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130" documentId="8_{7741BBF1-9010-4DEB-92EF-CA7ED060BE7C}" xr6:coauthVersionLast="47" xr6:coauthVersionMax="47" xr10:uidLastSave="{7F293C22-C9F8-4794-9EF1-06AD1C626439}"/>
  <bookViews>
    <workbookView xWindow="-110" yWindow="-110" windowWidth="19420" windowHeight="11020" xr2:uid="{00000000-000D-0000-FFFF-FFFF00000000}"/>
  </bookViews>
  <sheets>
    <sheet name="2024 Cha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D24" i="1" l="1"/>
  <c r="F22" i="1"/>
  <c r="F20" i="1"/>
  <c r="F26" i="1" s="1"/>
  <c r="G26" i="1" s="1"/>
  <c r="D20" i="1"/>
  <c r="C20" i="1" s="1"/>
  <c r="G19" i="1"/>
  <c r="F19" i="1"/>
  <c r="F25" i="1" s="1"/>
  <c r="G25" i="1" s="1"/>
  <c r="G18" i="1"/>
  <c r="F18" i="1"/>
  <c r="D18" i="1" s="1"/>
  <c r="F24" i="1" l="1"/>
  <c r="D26" i="1"/>
</calcChain>
</file>

<file path=xl/sharedStrings.xml><?xml version="1.0" encoding="utf-8"?>
<sst xmlns="http://schemas.openxmlformats.org/spreadsheetml/2006/main" count="60" uniqueCount="55">
  <si>
    <t>Law / QAP</t>
  </si>
  <si>
    <t>Fair Housing Amendments Act of 1988</t>
  </si>
  <si>
    <t>Section 504 of Rehabilitation Act of 1973</t>
  </si>
  <si>
    <t>Americans With Disabilities Act</t>
  </si>
  <si>
    <t>Georgia Department of Community Affairs (DCA)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</si>
  <si>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</si>
  <si>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</si>
  <si>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</si>
  <si>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</si>
  <si>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</si>
  <si>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</si>
  <si>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</si>
  <si>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</si>
  <si>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</si>
  <si>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</si>
  <si>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</si>
  <si>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</si>
  <si>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</si>
  <si>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</si>
  <si>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New Construction: 
5% and 2% accessibility if project contains 5 or more units 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</si>
  <si>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</si>
  <si>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</si>
  <si>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</si>
  <si>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</si>
  <si>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</si>
  <si>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</si>
  <si>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Substantial Rehabilitation:
Must meet new construction standards if project consists of 15 or more units &amp; cost of alteration is 75% or more of replacement costs</t>
  </si>
  <si>
    <t>4. Accessible route into &amp; through the dwelling unit.</t>
  </si>
  <si>
    <t>5. Environmental controls in accessible locations.</t>
  </si>
  <si>
    <t>6. Reinforced walls for grab bars.</t>
  </si>
  <si>
    <t xml:space="preserve">Other Alterations:
5% of the units must be accessible 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</si>
  <si>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</si>
  <si>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</si>
  <si>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</si>
  <si>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</si>
  <si>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</si>
  <si>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</si>
  <si>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</si>
  <si>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>Applicable to Post-1991 Properties</t>
  </si>
  <si>
    <t>Rehabilitation</t>
  </si>
  <si>
    <t>Exceptions</t>
  </si>
  <si>
    <t>"Site or Terrain Impracticality" Test</t>
  </si>
  <si>
    <t>"Maximum Extent Feasible" Test</t>
  </si>
  <si>
    <t>"Not Readily Achievable" Test</t>
  </si>
  <si>
    <t xml:space="preserve">Waivers for rehabilitation projects will be considered in accordance with the requirements set forth in Section 504.  </t>
  </si>
  <si>
    <t>Moderate Rehabilitation the only exception to Test</t>
  </si>
  <si>
    <t>Applies to the Removal of Barriers at Existing Structures</t>
  </si>
  <si>
    <t>2024 DCA Summary of Accessibility Laws and Standards Chart</t>
  </si>
  <si>
    <t>(form date: 11.27.23)</t>
  </si>
  <si>
    <t>7. Usable kitchens and bathrooms</t>
  </si>
  <si>
    <t xml:space="preserve">Substantial rehabilitation must meet the requirements of new construction.                       </t>
  </si>
  <si>
    <t>The use of some 2010 ADA Standards</t>
  </si>
  <si>
    <t>are permitted as an alternative until HUD formally revises its Section 504 regulations.</t>
  </si>
  <si>
    <t xml:space="preserve">Refer to HUD 24 CFR Part 8 for additional approved alternative provisions. </t>
  </si>
  <si>
    <t>Units committed per QAP Scoring Section "Integrated Supportive Housing", Subsection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</si>
</sst>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8" fillId="0" borderId="0" xfId="0" applyFont="1"/>
    <xf numFmtId="0" fontId="4" fillId="0" borderId="5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8" xfId="0" applyFont="1" applyBorder="1"/>
    <xf numFmtId="0" fontId="6" fillId="0" borderId="11" xfId="0" applyFont="1" applyBorder="1"/>
    <xf numFmtId="0" fontId="9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4"/>
  <sheetViews>
    <sheetView showGridLines="0" tabSelected="1" showWhiteSpace="0" view="pageLayout" zoomScale="80" zoomScaleNormal="100" zoomScaleSheetLayoutView="106" zoomScalePageLayoutView="80" workbookViewId="0">
      <selection activeCell="G5" sqref="G5:I5"/>
    </sheetView>
  </sheetViews>
  <sheetFormatPr defaultColWidth="19.81640625" defaultRowHeight="13" x14ac:dyDescent="0.3"/>
  <cols>
    <col min="1" max="1" width="2.1796875" style="1" customWidth="1"/>
    <col min="2" max="2" width="15.453125" style="1" customWidth="1"/>
    <col min="3" max="3" width="36.54296875" style="1" customWidth="1"/>
    <col min="4" max="4" width="18.54296875" style="1" customWidth="1"/>
    <col min="5" max="5" width="26" style="1" customWidth="1"/>
    <col min="6" max="6" width="30.1796875" style="1" customWidth="1"/>
    <col min="7" max="9" width="15" style="1" customWidth="1"/>
    <col min="10" max="16384" width="19.81640625" style="1"/>
  </cols>
  <sheetData>
    <row r="1" spans="2:9" ht="22.5" x14ac:dyDescent="0.45">
      <c r="B1" s="64" t="s">
        <v>47</v>
      </c>
      <c r="C1" s="64"/>
      <c r="D1" s="64"/>
      <c r="E1" s="64"/>
      <c r="F1" s="64"/>
      <c r="G1" s="64"/>
      <c r="H1" s="64"/>
      <c r="I1" s="64"/>
    </row>
    <row r="2" spans="2:9" x14ac:dyDescent="0.3">
      <c r="E2" s="48" t="s">
        <v>48</v>
      </c>
    </row>
    <row r="4" spans="2:9" ht="24" customHeight="1" x14ac:dyDescent="0.3">
      <c r="B4" s="38" t="s">
        <v>0</v>
      </c>
      <c r="C4" s="36" t="s">
        <v>1</v>
      </c>
      <c r="D4" s="79" t="s">
        <v>2</v>
      </c>
      <c r="E4" s="79"/>
      <c r="F4" s="27" t="s">
        <v>3</v>
      </c>
      <c r="G4" s="79" t="s">
        <v>4</v>
      </c>
      <c r="H4" s="79"/>
      <c r="I4" s="80"/>
    </row>
    <row r="5" spans="2:9" ht="18" customHeight="1" x14ac:dyDescent="0.3">
      <c r="B5" s="26"/>
      <c r="C5" s="37" t="s">
        <v>5</v>
      </c>
      <c r="D5" s="81" t="s">
        <v>6</v>
      </c>
      <c r="E5" s="81"/>
      <c r="F5" s="28" t="s">
        <v>7</v>
      </c>
      <c r="G5" s="81" t="s">
        <v>8</v>
      </c>
      <c r="H5" s="81"/>
      <c r="I5" s="82"/>
    </row>
    <row r="6" spans="2:9" x14ac:dyDescent="0.3">
      <c r="B6" s="7"/>
      <c r="C6" s="5"/>
      <c r="D6" s="13"/>
      <c r="E6" s="14"/>
      <c r="F6" s="5"/>
      <c r="G6" s="21"/>
      <c r="H6" s="3"/>
      <c r="I6" s="22"/>
    </row>
    <row r="7" spans="2:9" ht="12.75" customHeight="1" x14ac:dyDescent="0.3">
      <c r="B7" s="8" t="s">
        <v>9</v>
      </c>
      <c r="C7" s="41" t="s">
        <v>10</v>
      </c>
      <c r="D7" s="68" t="s">
        <v>11</v>
      </c>
      <c r="E7" s="70"/>
      <c r="F7" s="42" t="s">
        <v>12</v>
      </c>
      <c r="G7" s="68" t="s">
        <v>13</v>
      </c>
      <c r="H7" s="69"/>
      <c r="I7" s="70"/>
    </row>
    <row r="8" spans="2:9" x14ac:dyDescent="0.3">
      <c r="B8" s="8" t="s">
        <v>14</v>
      </c>
      <c r="C8" s="42"/>
      <c r="D8" s="41"/>
      <c r="E8" s="15"/>
      <c r="F8" s="42" t="s">
        <v>15</v>
      </c>
      <c r="G8" s="68" t="s">
        <v>16</v>
      </c>
      <c r="H8" s="69"/>
      <c r="I8" s="70"/>
    </row>
    <row r="9" spans="2:9" x14ac:dyDescent="0.3">
      <c r="B9" s="9"/>
      <c r="C9" s="42"/>
      <c r="D9" s="41"/>
      <c r="E9" s="15"/>
      <c r="F9" s="42"/>
      <c r="G9" s="23"/>
      <c r="H9" s="2"/>
      <c r="I9" s="24"/>
    </row>
    <row r="10" spans="2:9" ht="24" customHeight="1" x14ac:dyDescent="0.3">
      <c r="B10" s="45" t="s">
        <v>17</v>
      </c>
      <c r="C10" s="29" t="s">
        <v>18</v>
      </c>
      <c r="D10" s="71" t="s">
        <v>19</v>
      </c>
      <c r="E10" s="72"/>
      <c r="F10" s="40" t="s">
        <v>20</v>
      </c>
      <c r="G10" s="30"/>
      <c r="H10" s="31"/>
      <c r="I10" s="32"/>
    </row>
    <row r="11" spans="2:9" ht="23" x14ac:dyDescent="0.3">
      <c r="B11" s="46" t="s">
        <v>21</v>
      </c>
      <c r="C11" s="6" t="s">
        <v>22</v>
      </c>
      <c r="D11" s="68"/>
      <c r="E11" s="70"/>
      <c r="F11" s="42" t="s">
        <v>23</v>
      </c>
      <c r="G11" s="68" t="s">
        <v>24</v>
      </c>
      <c r="H11" s="69"/>
      <c r="I11" s="70"/>
    </row>
    <row r="12" spans="2:9" ht="12" customHeight="1" x14ac:dyDescent="0.3">
      <c r="B12" s="8"/>
      <c r="C12" s="6" t="s">
        <v>25</v>
      </c>
      <c r="D12" s="68" t="s">
        <v>26</v>
      </c>
      <c r="E12" s="70"/>
      <c r="F12" s="20"/>
      <c r="G12" s="23"/>
      <c r="H12" s="4"/>
      <c r="I12" s="25"/>
    </row>
    <row r="13" spans="2:9" ht="24" customHeight="1" x14ac:dyDescent="0.3">
      <c r="B13" s="9"/>
      <c r="C13" s="6" t="s">
        <v>27</v>
      </c>
      <c r="D13" s="68"/>
      <c r="E13" s="70"/>
      <c r="F13" s="42"/>
      <c r="G13" s="23"/>
      <c r="H13" s="2"/>
      <c r="I13" s="24"/>
    </row>
    <row r="14" spans="2:9" ht="23" x14ac:dyDescent="0.3">
      <c r="B14" s="10"/>
      <c r="C14" s="6" t="s">
        <v>28</v>
      </c>
      <c r="D14" s="68"/>
      <c r="E14" s="70"/>
      <c r="F14" s="42"/>
      <c r="G14" s="23"/>
      <c r="H14" s="2"/>
      <c r="I14" s="24"/>
    </row>
    <row r="15" spans="2:9" x14ac:dyDescent="0.3">
      <c r="B15" s="10"/>
      <c r="C15" s="6" t="s">
        <v>29</v>
      </c>
      <c r="D15" s="17"/>
      <c r="E15" s="15"/>
      <c r="F15" s="42"/>
      <c r="G15" s="23"/>
      <c r="H15" s="2"/>
      <c r="I15" s="24"/>
    </row>
    <row r="16" spans="2:9" ht="12.75" customHeight="1" x14ac:dyDescent="0.3">
      <c r="B16" s="9"/>
      <c r="C16" s="6" t="s">
        <v>49</v>
      </c>
      <c r="D16" s="68" t="s">
        <v>30</v>
      </c>
      <c r="E16" s="70"/>
      <c r="F16" s="42"/>
      <c r="G16" s="23"/>
      <c r="H16" s="2"/>
      <c r="I16" s="24"/>
    </row>
    <row r="17" spans="2:9" ht="15" customHeight="1" x14ac:dyDescent="0.3">
      <c r="B17" s="33"/>
      <c r="C17" s="34" t="s">
        <v>31</v>
      </c>
      <c r="D17" s="73"/>
      <c r="E17" s="74"/>
      <c r="F17" s="47"/>
      <c r="G17" s="18"/>
      <c r="H17" s="47"/>
      <c r="I17" s="19"/>
    </row>
    <row r="18" spans="2:9" x14ac:dyDescent="0.3">
      <c r="B18" s="85" t="s">
        <v>32</v>
      </c>
      <c r="C18" s="39" t="s">
        <v>33</v>
      </c>
      <c r="D18" s="68" t="str">
        <f>F18</f>
        <v>HUD programs (incl. HOME)</v>
      </c>
      <c r="E18" s="70"/>
      <c r="F18" s="42" t="str">
        <f>C18</f>
        <v>HUD programs (incl. HOME)</v>
      </c>
      <c r="G18" s="68" t="str">
        <f>C18</f>
        <v>HUD programs (incl. HOME)</v>
      </c>
      <c r="H18" s="69"/>
      <c r="I18" s="70"/>
    </row>
    <row r="19" spans="2:9" x14ac:dyDescent="0.3">
      <c r="B19" s="85"/>
      <c r="C19" s="41" t="s">
        <v>34</v>
      </c>
      <c r="D19" s="17"/>
      <c r="E19" s="15"/>
      <c r="F19" s="42" t="str">
        <f>C19</f>
        <v>IRS Programs (incl Exchange, LIHTC)</v>
      </c>
      <c r="G19" s="68" t="str">
        <f>C19</f>
        <v>IRS Programs (incl Exchange, LIHTC)</v>
      </c>
      <c r="H19" s="69"/>
      <c r="I19" s="70"/>
    </row>
    <row r="20" spans="2:9" ht="12.25" customHeight="1" x14ac:dyDescent="0.3">
      <c r="B20" s="10"/>
      <c r="C20" s="41" t="str">
        <f>D20</f>
        <v>Any combination of HUD &amp; IRS programs</v>
      </c>
      <c r="D20" s="68" t="str">
        <f>G20</f>
        <v>Any combination of HUD &amp; IRS programs</v>
      </c>
      <c r="E20" s="70"/>
      <c r="F20" s="42" t="str">
        <f>G20</f>
        <v>Any combination of HUD &amp; IRS programs</v>
      </c>
      <c r="G20" s="68" t="s">
        <v>35</v>
      </c>
      <c r="H20" s="69"/>
      <c r="I20" s="70"/>
    </row>
    <row r="21" spans="2:9" x14ac:dyDescent="0.3">
      <c r="B21" s="10"/>
      <c r="C21" s="42" t="s">
        <v>36</v>
      </c>
      <c r="D21" s="17"/>
      <c r="E21" s="15"/>
      <c r="F21" s="42" t="s">
        <v>36</v>
      </c>
      <c r="G21" s="68" t="s">
        <v>36</v>
      </c>
      <c r="H21" s="69"/>
      <c r="I21" s="70"/>
    </row>
    <row r="22" spans="2:9" x14ac:dyDescent="0.3">
      <c r="B22" s="10"/>
      <c r="C22" s="42" t="s">
        <v>37</v>
      </c>
      <c r="D22" s="17"/>
      <c r="E22" s="15"/>
      <c r="F22" s="42" t="str">
        <f>C22</f>
        <v>Market rate</v>
      </c>
      <c r="G22" s="16"/>
      <c r="H22" s="42"/>
      <c r="I22" s="43"/>
    </row>
    <row r="23" spans="2:9" ht="28.75" customHeight="1" x14ac:dyDescent="0.3">
      <c r="B23" s="10"/>
      <c r="C23" s="42" t="s">
        <v>54</v>
      </c>
      <c r="D23" s="17"/>
      <c r="E23" s="15"/>
      <c r="F23" s="42"/>
      <c r="G23" s="16"/>
      <c r="H23" s="42"/>
      <c r="I23" s="43"/>
    </row>
    <row r="24" spans="2:9" ht="12.75" customHeight="1" x14ac:dyDescent="0.3">
      <c r="B24" s="45"/>
      <c r="C24" s="39" t="s">
        <v>38</v>
      </c>
      <c r="D24" s="77" t="str">
        <f>C18</f>
        <v>HUD programs (incl. HOME)</v>
      </c>
      <c r="E24" s="78"/>
      <c r="F24" s="40" t="str">
        <f>D24</f>
        <v>HUD programs (incl. HOME)</v>
      </c>
      <c r="G24" s="71" t="str">
        <f>C24</f>
        <v>Applicable to Post-1991 Properties</v>
      </c>
      <c r="H24" s="84"/>
      <c r="I24" s="72"/>
    </row>
    <row r="25" spans="2:9" x14ac:dyDescent="0.3">
      <c r="B25" s="46" t="s">
        <v>39</v>
      </c>
      <c r="C25" s="57"/>
      <c r="D25" s="16"/>
      <c r="E25" s="15"/>
      <c r="F25" s="42" t="str">
        <f>F19</f>
        <v>IRS Programs (incl Exchange, LIHTC)</v>
      </c>
      <c r="G25" s="68" t="str">
        <f>F25</f>
        <v>IRS Programs (incl Exchange, LIHTC)</v>
      </c>
      <c r="H25" s="69"/>
      <c r="I25" s="70"/>
    </row>
    <row r="26" spans="2:9" ht="23" x14ac:dyDescent="0.3">
      <c r="B26" s="11"/>
      <c r="C26" s="41" t="s">
        <v>54</v>
      </c>
      <c r="D26" s="68" t="str">
        <f>F26</f>
        <v>Any combination of HUD &amp; IRS programs</v>
      </c>
      <c r="E26" s="70"/>
      <c r="F26" s="42" t="str">
        <f>F20</f>
        <v>Any combination of HUD &amp; IRS programs</v>
      </c>
      <c r="G26" s="68" t="str">
        <f>F26</f>
        <v>Any combination of HUD &amp; IRS programs</v>
      </c>
      <c r="H26" s="69"/>
      <c r="I26" s="70"/>
    </row>
    <row r="27" spans="2:9" x14ac:dyDescent="0.3">
      <c r="B27" s="35"/>
      <c r="C27" s="44"/>
      <c r="D27" s="18"/>
      <c r="E27" s="19"/>
      <c r="F27" s="47" t="s">
        <v>36</v>
      </c>
      <c r="G27" s="73" t="s">
        <v>36</v>
      </c>
      <c r="H27" s="83"/>
      <c r="I27" s="74"/>
    </row>
    <row r="28" spans="2:9" ht="12.75" customHeight="1" x14ac:dyDescent="0.3">
      <c r="B28" s="75" t="s">
        <v>40</v>
      </c>
      <c r="C28" s="13" t="s">
        <v>41</v>
      </c>
      <c r="D28" s="65" t="s">
        <v>42</v>
      </c>
      <c r="E28" s="67"/>
      <c r="F28" s="49" t="s">
        <v>43</v>
      </c>
      <c r="G28" s="65" t="s">
        <v>44</v>
      </c>
      <c r="H28" s="66"/>
      <c r="I28" s="67"/>
    </row>
    <row r="29" spans="2:9" ht="24.75" customHeight="1" x14ac:dyDescent="0.3">
      <c r="B29" s="76"/>
      <c r="C29" s="17"/>
      <c r="D29" s="68" t="s">
        <v>45</v>
      </c>
      <c r="E29" s="70"/>
      <c r="F29" s="43"/>
      <c r="G29" s="68"/>
      <c r="H29" s="69"/>
      <c r="I29" s="70"/>
    </row>
    <row r="30" spans="2:9" ht="25" customHeight="1" x14ac:dyDescent="0.3">
      <c r="B30" s="55"/>
      <c r="C30" s="56"/>
      <c r="D30" s="68" t="s">
        <v>50</v>
      </c>
      <c r="E30" s="70"/>
      <c r="F30" s="43" t="s">
        <v>46</v>
      </c>
      <c r="G30" s="68"/>
      <c r="H30" s="69"/>
      <c r="I30" s="70"/>
    </row>
    <row r="31" spans="2:9" ht="20.5" customHeight="1" x14ac:dyDescent="0.3">
      <c r="B31" s="55"/>
      <c r="C31" s="50"/>
      <c r="D31" s="50"/>
      <c r="E31" s="51"/>
      <c r="F31" s="51"/>
      <c r="G31" s="50"/>
      <c r="I31" s="51"/>
    </row>
    <row r="32" spans="2:9" x14ac:dyDescent="0.3">
      <c r="B32" s="55"/>
      <c r="C32" s="50"/>
      <c r="D32" s="58" t="s">
        <v>51</v>
      </c>
      <c r="E32" s="59"/>
      <c r="F32" s="51"/>
      <c r="G32" s="50"/>
      <c r="I32" s="51"/>
    </row>
    <row r="33" spans="2:9" ht="26" customHeight="1" x14ac:dyDescent="0.3">
      <c r="B33" s="55"/>
      <c r="C33" s="50"/>
      <c r="D33" s="60" t="s">
        <v>52</v>
      </c>
      <c r="E33" s="61"/>
      <c r="F33" s="51"/>
      <c r="G33" s="50"/>
      <c r="I33" s="51"/>
    </row>
    <row r="34" spans="2:9" ht="27.5" customHeight="1" x14ac:dyDescent="0.3">
      <c r="B34" s="12"/>
      <c r="C34" s="52"/>
      <c r="D34" s="62" t="s">
        <v>53</v>
      </c>
      <c r="E34" s="63"/>
      <c r="F34" s="54"/>
      <c r="G34" s="52"/>
      <c r="H34" s="53"/>
      <c r="I34" s="54"/>
    </row>
  </sheetData>
  <mergeCells count="33">
    <mergeCell ref="B18:B19"/>
    <mergeCell ref="D18:E18"/>
    <mergeCell ref="G11:I11"/>
    <mergeCell ref="D7:E7"/>
    <mergeCell ref="G7:I7"/>
    <mergeCell ref="G8:I8"/>
    <mergeCell ref="G18:I18"/>
    <mergeCell ref="G19:I19"/>
    <mergeCell ref="G4:I4"/>
    <mergeCell ref="D5:E5"/>
    <mergeCell ref="G5:I5"/>
    <mergeCell ref="G27:I27"/>
    <mergeCell ref="D20:E20"/>
    <mergeCell ref="G20:I20"/>
    <mergeCell ref="G24:I24"/>
    <mergeCell ref="G25:I25"/>
    <mergeCell ref="G26:I26"/>
    <mergeCell ref="D32:E32"/>
    <mergeCell ref="D33:E33"/>
    <mergeCell ref="D34:E34"/>
    <mergeCell ref="B1:I1"/>
    <mergeCell ref="G28:I30"/>
    <mergeCell ref="D10:E11"/>
    <mergeCell ref="D16:E17"/>
    <mergeCell ref="D12:E14"/>
    <mergeCell ref="D30:E30"/>
    <mergeCell ref="B28:B29"/>
    <mergeCell ref="D28:E28"/>
    <mergeCell ref="G21:I21"/>
    <mergeCell ref="D24:E24"/>
    <mergeCell ref="D26:E26"/>
    <mergeCell ref="D29:E29"/>
    <mergeCell ref="D4:E4"/>
  </mergeCells>
  <printOptions horizontalCentered="1"/>
  <pageMargins left="0.5" right="0.5" top="0.75" bottom="0.5" header="0.3" footer="0.3"/>
  <pageSetup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211E19-0B17-4DBB-929F-8F8A4440C4D6}"/>
</file>

<file path=customXml/itemProps2.xml><?xml version="1.0" encoding="utf-8"?>
<ds:datastoreItem xmlns:ds="http://schemas.openxmlformats.org/officeDocument/2006/customXml" ds:itemID="{6F804598-A7E6-440D-9B9A-DEBBC52F2C5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bd616c76-3a34-4f4e-830e-b658813c567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2023-12-19T20:48:43Z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</Properties>
</file>