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dca.sharepoint.com/WorkGroups/HFD/Main Content Area/oah/joint/Shared Documents/Relocation/Manual&amp;forms edits/2024 Forms/"/>
    </mc:Choice>
  </mc:AlternateContent>
  <xr:revisionPtr revIDLastSave="7" documentId="8_{33F28ACA-51A0-4517-90AA-4BA8D6D52DBB}" xr6:coauthVersionLast="45" xr6:coauthVersionMax="45" xr10:uidLastSave="{5B0AF0E0-9932-4B5C-A0ED-E1CC879C42C1}"/>
  <bookViews>
    <workbookView xWindow="-108" yWindow="-108" windowWidth="23256" windowHeight="12576" activeTab="1" xr2:uid="{B06371AF-1A47-4DCA-9265-55C263AD848C}"/>
  </bookViews>
  <sheets>
    <sheet name="Project Overview" sheetId="3" r:id="rId1"/>
    <sheet name="Demographics" sheetId="14" r:id="rId2"/>
    <sheet name="Notices" sheetId="1" r:id="rId3"/>
    <sheet name="HH Moving Costs" sheetId="15" r:id="rId4"/>
    <sheet name="Budget" sheetId="2" r:id="rId5"/>
    <sheet name="Comparable Replacement Dwelling" sheetId="11" r:id="rId6"/>
    <sheet name="104d" sheetId="10" r:id="rId7"/>
    <sheet name="Permanent Displacement" sheetId="9" r:id="rId8"/>
  </sheets>
  <externalReferences>
    <externalReference r:id="rId9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6" i="14" l="1"/>
  <c r="Z7" i="14"/>
  <c r="Z8" i="14"/>
  <c r="Z9" i="14"/>
  <c r="Z10" i="14"/>
  <c r="Z11" i="14"/>
  <c r="Z12" i="14"/>
  <c r="Z13" i="14"/>
  <c r="Z14" i="14"/>
  <c r="Z15" i="14"/>
  <c r="Z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Z34" i="14"/>
  <c r="Z35" i="14"/>
  <c r="Z36" i="14"/>
  <c r="Z37" i="14"/>
  <c r="Z38" i="14"/>
  <c r="Z39" i="14"/>
  <c r="Z40" i="14"/>
  <c r="Z41" i="14"/>
  <c r="Z42" i="14"/>
  <c r="Z43" i="14"/>
  <c r="Z44" i="14"/>
  <c r="Z45" i="14"/>
  <c r="Z46" i="14"/>
  <c r="Z47" i="14"/>
  <c r="Z48" i="14"/>
  <c r="Z49" i="14"/>
  <c r="Z50" i="14"/>
  <c r="Z51" i="14"/>
  <c r="Z52" i="14"/>
  <c r="Z53" i="14"/>
  <c r="Z54" i="14"/>
  <c r="Z55" i="14"/>
  <c r="Z56" i="14"/>
  <c r="Z57" i="14"/>
  <c r="Z58" i="14"/>
  <c r="Z59" i="14"/>
  <c r="Z60" i="14"/>
  <c r="Z61" i="14"/>
  <c r="Z62" i="14"/>
  <c r="Z63" i="14"/>
  <c r="Z64" i="14"/>
  <c r="Z65" i="14"/>
  <c r="Z66" i="14"/>
  <c r="Z67" i="14"/>
  <c r="Z68" i="14"/>
  <c r="Z69" i="14"/>
  <c r="Z70" i="14"/>
  <c r="Z71" i="14"/>
  <c r="Z72" i="14"/>
  <c r="Z73" i="14"/>
  <c r="Z74" i="14"/>
  <c r="Z75" i="14"/>
  <c r="Z76" i="14"/>
  <c r="Z77" i="14"/>
  <c r="Z78" i="14"/>
  <c r="Z79" i="14"/>
  <c r="Z80" i="14"/>
  <c r="Z81" i="14"/>
  <c r="Z82" i="14"/>
  <c r="Z83" i="14"/>
  <c r="Z84" i="14"/>
  <c r="Z85" i="14"/>
  <c r="Z86" i="14"/>
  <c r="Z87" i="14"/>
  <c r="Z88" i="14"/>
  <c r="Z89" i="14"/>
  <c r="Z90" i="14"/>
  <c r="Z91" i="14"/>
  <c r="Z92" i="14"/>
  <c r="Z93" i="14"/>
  <c r="Z94" i="14"/>
  <c r="Z95" i="14"/>
  <c r="Z96" i="14"/>
  <c r="Z97" i="14"/>
  <c r="Z98" i="14"/>
  <c r="Z99" i="14"/>
  <c r="Z100" i="14"/>
  <c r="Z101" i="14"/>
  <c r="Z102" i="14"/>
  <c r="Z103" i="14"/>
  <c r="Z104" i="14"/>
  <c r="Z105" i="14"/>
  <c r="Z106" i="14"/>
  <c r="Z107" i="14"/>
  <c r="Z108" i="14"/>
  <c r="Z109" i="14"/>
  <c r="Z110" i="14"/>
  <c r="Z111" i="14"/>
  <c r="Z112" i="14"/>
  <c r="Z113" i="14"/>
  <c r="Z114" i="14"/>
  <c r="Z115" i="14"/>
  <c r="Z116" i="14"/>
  <c r="Z117" i="14"/>
  <c r="Z118" i="14"/>
  <c r="Z119" i="14"/>
  <c r="Z120" i="14"/>
  <c r="Z121" i="14"/>
  <c r="Z122" i="14"/>
  <c r="Z123" i="14"/>
  <c r="Z124" i="14"/>
  <c r="Z125" i="14"/>
  <c r="Z126" i="14"/>
  <c r="Z127" i="14"/>
  <c r="Z128" i="14"/>
  <c r="Z129" i="14"/>
  <c r="Z130" i="14"/>
  <c r="Z131" i="14"/>
  <c r="Z132" i="14"/>
  <c r="Z133" i="14"/>
  <c r="Z134" i="14"/>
  <c r="Z135" i="14"/>
  <c r="Z136" i="14"/>
  <c r="Z137" i="14"/>
  <c r="Z138" i="14"/>
  <c r="Z139" i="14"/>
  <c r="Z140" i="14"/>
  <c r="Z141" i="14"/>
  <c r="Z142" i="14"/>
  <c r="Z143" i="14"/>
  <c r="Z144" i="14"/>
  <c r="Z145" i="14"/>
  <c r="Z146" i="14"/>
  <c r="Z147" i="14"/>
  <c r="Z148" i="14"/>
  <c r="Z149" i="14"/>
  <c r="Z150" i="14"/>
  <c r="Z151" i="14"/>
  <c r="Z152" i="14"/>
  <c r="Z153" i="14"/>
  <c r="Z154" i="14"/>
  <c r="Z155" i="14"/>
  <c r="Z156" i="14"/>
  <c r="Z157" i="14"/>
  <c r="Z158" i="14"/>
  <c r="Z159" i="14"/>
  <c r="Z160" i="14"/>
  <c r="Z161" i="14"/>
  <c r="Z162" i="14"/>
  <c r="Z163" i="14"/>
  <c r="Z164" i="14"/>
  <c r="Z165" i="14"/>
  <c r="Z166" i="14"/>
  <c r="Z167" i="14"/>
  <c r="Z168" i="14"/>
  <c r="Z169" i="14"/>
  <c r="Z170" i="14"/>
  <c r="Z171" i="14"/>
  <c r="Z172" i="14"/>
  <c r="Z173" i="14"/>
  <c r="Z174" i="14"/>
  <c r="Z175" i="14"/>
  <c r="Z176" i="14"/>
  <c r="Z177" i="14"/>
  <c r="Z178" i="14"/>
  <c r="Z179" i="14"/>
  <c r="Z180" i="14"/>
  <c r="Z181" i="14"/>
  <c r="Z182" i="14"/>
  <c r="Z183" i="14"/>
  <c r="Z184" i="14"/>
  <c r="Z185" i="14"/>
  <c r="Z186" i="14"/>
  <c r="Z187" i="14"/>
  <c r="Z188" i="14"/>
  <c r="Z189" i="14"/>
  <c r="Z190" i="14"/>
  <c r="Z191" i="14"/>
  <c r="Z192" i="14"/>
  <c r="Z193" i="14"/>
  <c r="Z194" i="14"/>
  <c r="Z195" i="14"/>
  <c r="Z196" i="14"/>
  <c r="Z197" i="14"/>
  <c r="Z198" i="14"/>
  <c r="Z199" i="14"/>
  <c r="Z200" i="14"/>
  <c r="Z201" i="14"/>
  <c r="Z202" i="14"/>
  <c r="Z203" i="14"/>
  <c r="Z204" i="14"/>
  <c r="Z205" i="14"/>
  <c r="Z206" i="14"/>
  <c r="Z207" i="14"/>
  <c r="Z208" i="14"/>
  <c r="Z209" i="14"/>
  <c r="Z210" i="14"/>
  <c r="Z211" i="14"/>
  <c r="Z212" i="14"/>
  <c r="Z213" i="14"/>
  <c r="Z214" i="14"/>
  <c r="Z215" i="14"/>
  <c r="Z216" i="14"/>
  <c r="Z217" i="14"/>
  <c r="Z218" i="14"/>
  <c r="Z219" i="14"/>
  <c r="Z220" i="14"/>
  <c r="Z221" i="14"/>
  <c r="Z222" i="14"/>
  <c r="Z223" i="14"/>
  <c r="Z224" i="14"/>
  <c r="Z225" i="14"/>
  <c r="Z226" i="14"/>
  <c r="Z227" i="14"/>
  <c r="Z228" i="14"/>
  <c r="Z229" i="14"/>
  <c r="Z230" i="14"/>
  <c r="Z231" i="14"/>
  <c r="Z232" i="14"/>
  <c r="Z233" i="14"/>
  <c r="Z234" i="14"/>
  <c r="Z235" i="14"/>
  <c r="Z236" i="14"/>
  <c r="Z237" i="14"/>
  <c r="Z238" i="14"/>
  <c r="Z239" i="14"/>
  <c r="Z240" i="14"/>
  <c r="Z241" i="14"/>
  <c r="Z242" i="14"/>
  <c r="Z243" i="14"/>
  <c r="Z244" i="14"/>
  <c r="Z245" i="14"/>
  <c r="Z246" i="14"/>
  <c r="Z247" i="14"/>
  <c r="Z248" i="14"/>
  <c r="Z249" i="14"/>
  <c r="Z250" i="14"/>
  <c r="Z251" i="14"/>
  <c r="Z252" i="14"/>
  <c r="Z253" i="14"/>
  <c r="Z254" i="14"/>
  <c r="Z255" i="14"/>
  <c r="Z256" i="14"/>
  <c r="Z257" i="14"/>
  <c r="Z258" i="14"/>
  <c r="Z259" i="14"/>
  <c r="Z260" i="14"/>
  <c r="Z261" i="14"/>
  <c r="Z262" i="14"/>
  <c r="Z263" i="14"/>
  <c r="Z264" i="14"/>
  <c r="Z265" i="14"/>
  <c r="Z266" i="14"/>
  <c r="Z267" i="14"/>
  <c r="Z268" i="14"/>
  <c r="Z269" i="14"/>
  <c r="Z270" i="14"/>
  <c r="Z271" i="14"/>
  <c r="Z272" i="14"/>
  <c r="Z273" i="14"/>
  <c r="Z274" i="14"/>
  <c r="Z275" i="14"/>
  <c r="Z276" i="14"/>
  <c r="Z277" i="14"/>
  <c r="Z278" i="14"/>
  <c r="Z279" i="14"/>
  <c r="Z280" i="14"/>
  <c r="Z281" i="14"/>
  <c r="Z282" i="14"/>
  <c r="Z283" i="14"/>
  <c r="Z284" i="14"/>
  <c r="Z285" i="14"/>
  <c r="Z286" i="14"/>
  <c r="Z287" i="14"/>
  <c r="Z288" i="14"/>
  <c r="Z289" i="14"/>
  <c r="Z290" i="14"/>
  <c r="Z291" i="14"/>
  <c r="Z292" i="14"/>
  <c r="Z293" i="14"/>
  <c r="Z294" i="14"/>
  <c r="Z295" i="14"/>
  <c r="Z296" i="14"/>
  <c r="Z297" i="14"/>
  <c r="Z298" i="14"/>
  <c r="Z299" i="14"/>
  <c r="Z300" i="14"/>
  <c r="Z301" i="14"/>
  <c r="Z302" i="14"/>
  <c r="Z303" i="14"/>
  <c r="Z304" i="14"/>
  <c r="Z305" i="14"/>
  <c r="Z306" i="14"/>
  <c r="Z307" i="14"/>
  <c r="Z308" i="14"/>
  <c r="Z309" i="14"/>
  <c r="Z310" i="14"/>
  <c r="Z311" i="14"/>
  <c r="Z312" i="14"/>
  <c r="Z313" i="14"/>
  <c r="Z314" i="14"/>
  <c r="Z315" i="14"/>
  <c r="Z316" i="14"/>
  <c r="Z317" i="14"/>
  <c r="Z318" i="14"/>
  <c r="Z319" i="14"/>
  <c r="Z320" i="14"/>
  <c r="Z321" i="14"/>
  <c r="Z322" i="14"/>
  <c r="Z323" i="14"/>
  <c r="Z324" i="14"/>
  <c r="Z325" i="14"/>
  <c r="Z326" i="14"/>
  <c r="Z327" i="14"/>
  <c r="Z328" i="14"/>
  <c r="Z329" i="14"/>
  <c r="Z330" i="14"/>
  <c r="Z331" i="14"/>
  <c r="Z332" i="14"/>
  <c r="Z333" i="14"/>
  <c r="Z334" i="14"/>
  <c r="Z335" i="14"/>
  <c r="Z336" i="14"/>
  <c r="Z337" i="14"/>
  <c r="Z338" i="14"/>
  <c r="Z339" i="14"/>
  <c r="Z340" i="14"/>
  <c r="Z341" i="14"/>
  <c r="Z342" i="14"/>
  <c r="Z343" i="14"/>
  <c r="Z344" i="14"/>
  <c r="Z345" i="14"/>
  <c r="Z346" i="14"/>
  <c r="Z347" i="14"/>
  <c r="Z348" i="14"/>
  <c r="Z349" i="14"/>
  <c r="Z350" i="14"/>
  <c r="Z351" i="14"/>
  <c r="Z352" i="14"/>
  <c r="Z353" i="14"/>
  <c r="Z354" i="14"/>
  <c r="Z355" i="14"/>
  <c r="Z356" i="14"/>
  <c r="Z357" i="14"/>
  <c r="Z358" i="14"/>
  <c r="Z359" i="14"/>
  <c r="Z360" i="14"/>
  <c r="Z361" i="14"/>
  <c r="Z362" i="14"/>
  <c r="Z363" i="14"/>
  <c r="Z364" i="14"/>
  <c r="Z365" i="14"/>
  <c r="Z366" i="14"/>
  <c r="Z367" i="14"/>
  <c r="Z368" i="14"/>
  <c r="Z369" i="14"/>
  <c r="Z370" i="14"/>
  <c r="Z371" i="14"/>
  <c r="Z372" i="14"/>
  <c r="Z373" i="14"/>
  <c r="Z374" i="14"/>
  <c r="Z375" i="14"/>
  <c r="Z376" i="14"/>
  <c r="Z377" i="14"/>
  <c r="Z378" i="14"/>
  <c r="Z379" i="14"/>
  <c r="Z380" i="14"/>
  <c r="Z381" i="14"/>
  <c r="Z382" i="14"/>
  <c r="Z383" i="14"/>
  <c r="Z384" i="14"/>
  <c r="Z385" i="14"/>
  <c r="Z386" i="14"/>
  <c r="Z387" i="14"/>
  <c r="Z388" i="14"/>
  <c r="Z389" i="14"/>
  <c r="Z390" i="14"/>
  <c r="Z391" i="14"/>
  <c r="Z392" i="14"/>
  <c r="Z393" i="14"/>
  <c r="Z394" i="14"/>
  <c r="Z395" i="14"/>
  <c r="Z396" i="14"/>
  <c r="Z397" i="14"/>
  <c r="Z398" i="14"/>
  <c r="Z399" i="14"/>
  <c r="Z400" i="14"/>
  <c r="Z401" i="14"/>
  <c r="Z402" i="14"/>
  <c r="Z403" i="14"/>
  <c r="Z404" i="14"/>
  <c r="Z405" i="14"/>
  <c r="Z406" i="14"/>
  <c r="Z407" i="14"/>
  <c r="Z408" i="14"/>
  <c r="Z409" i="14"/>
  <c r="Z410" i="14"/>
  <c r="Z411" i="14"/>
  <c r="Z412" i="14"/>
  <c r="Z413" i="14"/>
  <c r="Z414" i="14"/>
  <c r="Z415" i="14"/>
  <c r="Z416" i="14"/>
  <c r="Z417" i="14"/>
  <c r="Z418" i="14"/>
  <c r="Z419" i="14"/>
  <c r="Z420" i="14"/>
  <c r="Z421" i="14"/>
  <c r="Z422" i="14"/>
  <c r="Z423" i="14"/>
  <c r="Z424" i="14"/>
  <c r="Z425" i="14"/>
  <c r="Z426" i="14"/>
  <c r="Z427" i="14"/>
  <c r="Z428" i="14"/>
  <c r="Z429" i="14"/>
  <c r="Z430" i="14"/>
  <c r="Z431" i="14"/>
  <c r="Z432" i="14"/>
  <c r="Z433" i="14"/>
  <c r="Z434" i="14"/>
  <c r="Z435" i="14"/>
  <c r="Z436" i="14"/>
  <c r="Z437" i="14"/>
  <c r="Z438" i="14"/>
  <c r="Z439" i="14"/>
  <c r="Z440" i="14"/>
  <c r="Z441" i="14"/>
  <c r="Z442" i="14"/>
  <c r="Z443" i="14"/>
  <c r="Z444" i="14"/>
  <c r="Z445" i="14"/>
  <c r="Z446" i="14"/>
  <c r="Z447" i="14"/>
  <c r="Z448" i="14"/>
  <c r="Z449" i="14"/>
  <c r="Z450" i="14"/>
  <c r="Z451" i="14"/>
  <c r="Z452" i="14"/>
  <c r="Z453" i="14"/>
  <c r="Z454" i="14"/>
  <c r="Z455" i="14"/>
  <c r="Z456" i="14"/>
  <c r="Z457" i="14"/>
  <c r="Z458" i="14"/>
  <c r="Z459" i="14"/>
  <c r="Z460" i="14"/>
  <c r="Z461" i="14"/>
  <c r="Z462" i="14"/>
  <c r="Z463" i="14"/>
  <c r="Z464" i="14"/>
  <c r="Z465" i="14"/>
  <c r="Z466" i="14"/>
  <c r="Z467" i="14"/>
  <c r="Z468" i="14"/>
  <c r="Z469" i="14"/>
  <c r="Z470" i="14"/>
  <c r="Z471" i="14"/>
  <c r="Z472" i="14"/>
  <c r="Z473" i="14"/>
  <c r="Z474" i="14"/>
  <c r="Z475" i="14"/>
  <c r="Z476" i="14"/>
  <c r="Z477" i="14"/>
  <c r="Z478" i="14"/>
  <c r="Z479" i="14"/>
  <c r="Z480" i="14"/>
  <c r="Z481" i="14"/>
  <c r="Z482" i="14"/>
  <c r="Z483" i="14"/>
  <c r="Z484" i="14"/>
  <c r="Z485" i="14"/>
  <c r="Z486" i="14"/>
  <c r="Z487" i="14"/>
  <c r="Z488" i="14"/>
  <c r="Z489" i="14"/>
  <c r="Z490" i="14"/>
  <c r="Z491" i="14"/>
  <c r="Z492" i="14"/>
  <c r="Z493" i="14"/>
  <c r="Z494" i="14"/>
  <c r="Z495" i="14"/>
  <c r="Z496" i="14"/>
  <c r="Z497" i="14"/>
  <c r="Z498" i="14"/>
  <c r="Z499" i="14"/>
  <c r="Z500" i="14"/>
  <c r="Z501" i="14"/>
  <c r="Z502" i="14"/>
  <c r="Z503" i="14"/>
  <c r="Z504" i="14"/>
  <c r="Z505" i="14"/>
  <c r="Z506" i="14"/>
  <c r="Z507" i="14"/>
  <c r="Z508" i="14"/>
  <c r="Z509" i="14"/>
  <c r="Z510" i="14"/>
  <c r="Z511" i="14"/>
  <c r="Z512" i="14"/>
  <c r="Z513" i="14"/>
  <c r="Z514" i="14"/>
  <c r="Z515" i="14"/>
  <c r="Z516" i="14"/>
  <c r="Z517" i="14"/>
  <c r="Z518" i="14"/>
  <c r="Z519" i="14"/>
  <c r="Z520" i="14"/>
  <c r="Z521" i="14"/>
  <c r="Z522" i="14"/>
  <c r="Z523" i="14"/>
  <c r="Z524" i="14"/>
  <c r="Z525" i="14"/>
  <c r="Z526" i="14"/>
  <c r="Z527" i="14"/>
  <c r="Z528" i="14"/>
  <c r="Z529" i="14"/>
  <c r="Z530" i="14"/>
  <c r="Z531" i="14"/>
  <c r="Z532" i="14"/>
  <c r="Z533" i="14"/>
  <c r="Z534" i="14"/>
  <c r="Z535" i="14"/>
  <c r="Z536" i="14"/>
  <c r="Z537" i="14"/>
  <c r="Z538" i="14"/>
  <c r="Z539" i="14"/>
  <c r="Z540" i="14"/>
  <c r="Z541" i="14"/>
  <c r="Z542" i="14"/>
  <c r="Z543" i="14"/>
  <c r="Z544" i="14"/>
  <c r="Z545" i="14"/>
  <c r="Z546" i="14"/>
  <c r="Z547" i="14"/>
  <c r="Z548" i="14"/>
  <c r="Z549" i="14"/>
  <c r="Z550" i="14"/>
  <c r="Z551" i="14"/>
  <c r="Z552" i="14"/>
  <c r="Z553" i="14"/>
  <c r="Z554" i="14"/>
  <c r="Z555" i="14"/>
  <c r="Z556" i="14"/>
  <c r="Z557" i="14"/>
  <c r="Z558" i="14"/>
  <c r="Z559" i="14"/>
  <c r="Z560" i="14"/>
  <c r="Z561" i="14"/>
  <c r="Z562" i="14"/>
  <c r="Z563" i="14"/>
  <c r="Z564" i="14"/>
  <c r="Z565" i="14"/>
  <c r="Z566" i="14"/>
  <c r="Z567" i="14"/>
  <c r="Z568" i="14"/>
  <c r="Z569" i="14"/>
  <c r="Z570" i="14"/>
  <c r="Z571" i="14"/>
  <c r="Z572" i="14"/>
  <c r="Z573" i="14"/>
  <c r="Z574" i="14"/>
  <c r="Z575" i="14"/>
  <c r="Z576" i="14"/>
  <c r="Z577" i="14"/>
  <c r="Z578" i="14"/>
  <c r="Z579" i="14"/>
  <c r="Z580" i="14"/>
  <c r="Z5" i="14"/>
  <c r="V6" i="14"/>
  <c r="V7" i="14"/>
  <c r="V8" i="14"/>
  <c r="V9" i="14"/>
  <c r="V10" i="14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65" i="14"/>
  <c r="V66" i="14"/>
  <c r="V67" i="14"/>
  <c r="V68" i="14"/>
  <c r="V69" i="14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V95" i="14"/>
  <c r="V96" i="14"/>
  <c r="V97" i="14"/>
  <c r="V98" i="14"/>
  <c r="V99" i="14"/>
  <c r="V100" i="14"/>
  <c r="V101" i="14"/>
  <c r="V102" i="14"/>
  <c r="V103" i="14"/>
  <c r="V104" i="14"/>
  <c r="V105" i="14"/>
  <c r="V106" i="14"/>
  <c r="V107" i="14"/>
  <c r="V108" i="14"/>
  <c r="V109" i="14"/>
  <c r="V110" i="14"/>
  <c r="V111" i="14"/>
  <c r="V112" i="14"/>
  <c r="V113" i="14"/>
  <c r="V114" i="14"/>
  <c r="V115" i="14"/>
  <c r="V116" i="14"/>
  <c r="V117" i="14"/>
  <c r="V118" i="14"/>
  <c r="V119" i="14"/>
  <c r="V120" i="14"/>
  <c r="V121" i="14"/>
  <c r="V122" i="14"/>
  <c r="V123" i="14"/>
  <c r="V124" i="14"/>
  <c r="V125" i="14"/>
  <c r="V126" i="14"/>
  <c r="V127" i="14"/>
  <c r="V128" i="14"/>
  <c r="V129" i="14"/>
  <c r="V130" i="14"/>
  <c r="V131" i="14"/>
  <c r="V132" i="14"/>
  <c r="V133" i="14"/>
  <c r="V134" i="14"/>
  <c r="V135" i="14"/>
  <c r="V136" i="14"/>
  <c r="V137" i="14"/>
  <c r="V138" i="14"/>
  <c r="V139" i="14"/>
  <c r="V140" i="14"/>
  <c r="V141" i="14"/>
  <c r="V142" i="14"/>
  <c r="V143" i="14"/>
  <c r="V144" i="14"/>
  <c r="V145" i="14"/>
  <c r="V146" i="14"/>
  <c r="V147" i="14"/>
  <c r="V148" i="14"/>
  <c r="V149" i="14"/>
  <c r="V150" i="14"/>
  <c r="V151" i="14"/>
  <c r="V152" i="14"/>
  <c r="V153" i="14"/>
  <c r="V154" i="14"/>
  <c r="V155" i="14"/>
  <c r="V156" i="14"/>
  <c r="V157" i="14"/>
  <c r="V158" i="14"/>
  <c r="V159" i="14"/>
  <c r="V160" i="14"/>
  <c r="V161" i="14"/>
  <c r="V162" i="14"/>
  <c r="V163" i="14"/>
  <c r="V164" i="14"/>
  <c r="V165" i="14"/>
  <c r="V166" i="14"/>
  <c r="V167" i="14"/>
  <c r="V168" i="14"/>
  <c r="V169" i="14"/>
  <c r="V170" i="14"/>
  <c r="V171" i="14"/>
  <c r="V172" i="14"/>
  <c r="V173" i="14"/>
  <c r="V174" i="14"/>
  <c r="V175" i="14"/>
  <c r="V176" i="14"/>
  <c r="V177" i="14"/>
  <c r="V178" i="14"/>
  <c r="V179" i="14"/>
  <c r="V180" i="14"/>
  <c r="V181" i="14"/>
  <c r="V182" i="14"/>
  <c r="V183" i="14"/>
  <c r="V184" i="14"/>
  <c r="V185" i="14"/>
  <c r="V186" i="14"/>
  <c r="V187" i="14"/>
  <c r="V188" i="14"/>
  <c r="V189" i="14"/>
  <c r="V190" i="14"/>
  <c r="V191" i="14"/>
  <c r="V192" i="14"/>
  <c r="V193" i="14"/>
  <c r="V194" i="14"/>
  <c r="V195" i="14"/>
  <c r="V196" i="14"/>
  <c r="V197" i="14"/>
  <c r="V198" i="14"/>
  <c r="V199" i="14"/>
  <c r="V200" i="14"/>
  <c r="V201" i="14"/>
  <c r="V202" i="14"/>
  <c r="V203" i="14"/>
  <c r="V204" i="14"/>
  <c r="V205" i="14"/>
  <c r="V206" i="14"/>
  <c r="V207" i="14"/>
  <c r="V208" i="14"/>
  <c r="V209" i="14"/>
  <c r="V210" i="14"/>
  <c r="V211" i="14"/>
  <c r="V212" i="14"/>
  <c r="V213" i="14"/>
  <c r="V214" i="14"/>
  <c r="V215" i="14"/>
  <c r="V216" i="14"/>
  <c r="V217" i="14"/>
  <c r="V218" i="14"/>
  <c r="V219" i="14"/>
  <c r="V220" i="14"/>
  <c r="V221" i="14"/>
  <c r="V222" i="14"/>
  <c r="V223" i="14"/>
  <c r="V224" i="14"/>
  <c r="V225" i="14"/>
  <c r="V226" i="14"/>
  <c r="V227" i="14"/>
  <c r="V228" i="14"/>
  <c r="V229" i="14"/>
  <c r="V230" i="14"/>
  <c r="V231" i="14"/>
  <c r="V232" i="14"/>
  <c r="V233" i="14"/>
  <c r="V234" i="14"/>
  <c r="V235" i="14"/>
  <c r="V236" i="14"/>
  <c r="V237" i="14"/>
  <c r="V238" i="14"/>
  <c r="V239" i="14"/>
  <c r="V240" i="14"/>
  <c r="V241" i="14"/>
  <c r="V242" i="14"/>
  <c r="V243" i="14"/>
  <c r="V244" i="14"/>
  <c r="V245" i="14"/>
  <c r="V246" i="14"/>
  <c r="V247" i="14"/>
  <c r="V248" i="14"/>
  <c r="V249" i="14"/>
  <c r="V250" i="14"/>
  <c r="V251" i="14"/>
  <c r="V252" i="14"/>
  <c r="V253" i="14"/>
  <c r="V254" i="14"/>
  <c r="V255" i="14"/>
  <c r="V256" i="14"/>
  <c r="V257" i="14"/>
  <c r="V258" i="14"/>
  <c r="V259" i="14"/>
  <c r="V260" i="14"/>
  <c r="V261" i="14"/>
  <c r="V262" i="14"/>
  <c r="V263" i="14"/>
  <c r="V264" i="14"/>
  <c r="V265" i="14"/>
  <c r="V266" i="14"/>
  <c r="V267" i="14"/>
  <c r="V268" i="14"/>
  <c r="V269" i="14"/>
  <c r="V270" i="14"/>
  <c r="V271" i="14"/>
  <c r="V272" i="14"/>
  <c r="V273" i="14"/>
  <c r="V274" i="14"/>
  <c r="V275" i="14"/>
  <c r="V276" i="14"/>
  <c r="V277" i="14"/>
  <c r="V278" i="14"/>
  <c r="V279" i="14"/>
  <c r="V280" i="14"/>
  <c r="V281" i="14"/>
  <c r="V282" i="14"/>
  <c r="V283" i="14"/>
  <c r="V284" i="14"/>
  <c r="V285" i="14"/>
  <c r="V286" i="14"/>
  <c r="V287" i="14"/>
  <c r="V288" i="14"/>
  <c r="V289" i="14"/>
  <c r="V290" i="14"/>
  <c r="V291" i="14"/>
  <c r="V292" i="14"/>
  <c r="V293" i="14"/>
  <c r="V294" i="14"/>
  <c r="V295" i="14"/>
  <c r="V296" i="14"/>
  <c r="V297" i="14"/>
  <c r="V298" i="14"/>
  <c r="V299" i="14"/>
  <c r="V300" i="14"/>
  <c r="V301" i="14"/>
  <c r="V302" i="14"/>
  <c r="V303" i="14"/>
  <c r="V304" i="14"/>
  <c r="V305" i="14"/>
  <c r="V306" i="14"/>
  <c r="V307" i="14"/>
  <c r="V308" i="14"/>
  <c r="V309" i="14"/>
  <c r="V310" i="14"/>
  <c r="V311" i="14"/>
  <c r="V312" i="14"/>
  <c r="V313" i="14"/>
  <c r="V314" i="14"/>
  <c r="V315" i="14"/>
  <c r="V316" i="14"/>
  <c r="V317" i="14"/>
  <c r="V318" i="14"/>
  <c r="V319" i="14"/>
  <c r="V320" i="14"/>
  <c r="V321" i="14"/>
  <c r="V322" i="14"/>
  <c r="V323" i="14"/>
  <c r="V324" i="14"/>
  <c r="V325" i="14"/>
  <c r="V326" i="14"/>
  <c r="V327" i="14"/>
  <c r="V328" i="14"/>
  <c r="V329" i="14"/>
  <c r="V330" i="14"/>
  <c r="V331" i="14"/>
  <c r="V332" i="14"/>
  <c r="V333" i="14"/>
  <c r="V334" i="14"/>
  <c r="V335" i="14"/>
  <c r="V336" i="14"/>
  <c r="V337" i="14"/>
  <c r="V338" i="14"/>
  <c r="V339" i="14"/>
  <c r="V340" i="14"/>
  <c r="V341" i="14"/>
  <c r="V342" i="14"/>
  <c r="V343" i="14"/>
  <c r="V344" i="14"/>
  <c r="V345" i="14"/>
  <c r="V346" i="14"/>
  <c r="V347" i="14"/>
  <c r="V348" i="14"/>
  <c r="V349" i="14"/>
  <c r="V350" i="14"/>
  <c r="V351" i="14"/>
  <c r="V352" i="14"/>
  <c r="V353" i="14"/>
  <c r="V354" i="14"/>
  <c r="V355" i="14"/>
  <c r="V356" i="14"/>
  <c r="V357" i="14"/>
  <c r="V358" i="14"/>
  <c r="V359" i="14"/>
  <c r="V360" i="14"/>
  <c r="V361" i="14"/>
  <c r="V362" i="14"/>
  <c r="V363" i="14"/>
  <c r="V364" i="14"/>
  <c r="V365" i="14"/>
  <c r="V366" i="14"/>
  <c r="V367" i="14"/>
  <c r="V368" i="14"/>
  <c r="V369" i="14"/>
  <c r="V370" i="14"/>
  <c r="V371" i="14"/>
  <c r="V372" i="14"/>
  <c r="V373" i="14"/>
  <c r="V374" i="14"/>
  <c r="V375" i="14"/>
  <c r="V376" i="14"/>
  <c r="V377" i="14"/>
  <c r="V378" i="14"/>
  <c r="V379" i="14"/>
  <c r="V380" i="14"/>
  <c r="V381" i="14"/>
  <c r="V382" i="14"/>
  <c r="V383" i="14"/>
  <c r="V384" i="14"/>
  <c r="V385" i="14"/>
  <c r="V386" i="14"/>
  <c r="V387" i="14"/>
  <c r="V388" i="14"/>
  <c r="V389" i="14"/>
  <c r="V390" i="14"/>
  <c r="V391" i="14"/>
  <c r="V392" i="14"/>
  <c r="V393" i="14"/>
  <c r="V394" i="14"/>
  <c r="V395" i="14"/>
  <c r="V396" i="14"/>
  <c r="V397" i="14"/>
  <c r="V398" i="14"/>
  <c r="V399" i="14"/>
  <c r="V400" i="14"/>
  <c r="V401" i="14"/>
  <c r="V402" i="14"/>
  <c r="V403" i="14"/>
  <c r="V404" i="14"/>
  <c r="V405" i="14"/>
  <c r="V406" i="14"/>
  <c r="V407" i="14"/>
  <c r="V408" i="14"/>
  <c r="V409" i="14"/>
  <c r="V410" i="14"/>
  <c r="V411" i="14"/>
  <c r="V412" i="14"/>
  <c r="V413" i="14"/>
  <c r="V414" i="14"/>
  <c r="V415" i="14"/>
  <c r="V416" i="14"/>
  <c r="V417" i="14"/>
  <c r="V418" i="14"/>
  <c r="V419" i="14"/>
  <c r="V420" i="14"/>
  <c r="V421" i="14"/>
  <c r="V422" i="14"/>
  <c r="V423" i="14"/>
  <c r="V424" i="14"/>
  <c r="V425" i="14"/>
  <c r="V426" i="14"/>
  <c r="V427" i="14"/>
  <c r="V428" i="14"/>
  <c r="V429" i="14"/>
  <c r="V430" i="14"/>
  <c r="V431" i="14"/>
  <c r="V432" i="14"/>
  <c r="V433" i="14"/>
  <c r="V434" i="14"/>
  <c r="V435" i="14"/>
  <c r="V436" i="14"/>
  <c r="V437" i="14"/>
  <c r="V438" i="14"/>
  <c r="V439" i="14"/>
  <c r="V440" i="14"/>
  <c r="V441" i="14"/>
  <c r="V442" i="14"/>
  <c r="V443" i="14"/>
  <c r="V444" i="14"/>
  <c r="V445" i="14"/>
  <c r="V446" i="14"/>
  <c r="V447" i="14"/>
  <c r="V448" i="14"/>
  <c r="V449" i="14"/>
  <c r="V450" i="14"/>
  <c r="V451" i="14"/>
  <c r="V452" i="14"/>
  <c r="V453" i="14"/>
  <c r="V454" i="14"/>
  <c r="V455" i="14"/>
  <c r="V456" i="14"/>
  <c r="V457" i="14"/>
  <c r="V458" i="14"/>
  <c r="V459" i="14"/>
  <c r="V460" i="14"/>
  <c r="V461" i="14"/>
  <c r="V462" i="14"/>
  <c r="V463" i="14"/>
  <c r="V464" i="14"/>
  <c r="V465" i="14"/>
  <c r="V466" i="14"/>
  <c r="V467" i="14"/>
  <c r="V468" i="14"/>
  <c r="V469" i="14"/>
  <c r="V470" i="14"/>
  <c r="V471" i="14"/>
  <c r="V472" i="14"/>
  <c r="V473" i="14"/>
  <c r="V474" i="14"/>
  <c r="V475" i="14"/>
  <c r="V476" i="14"/>
  <c r="V477" i="14"/>
  <c r="V478" i="14"/>
  <c r="V479" i="14"/>
  <c r="V480" i="14"/>
  <c r="V481" i="14"/>
  <c r="V482" i="14"/>
  <c r="V483" i="14"/>
  <c r="V484" i="14"/>
  <c r="V485" i="14"/>
  <c r="V486" i="14"/>
  <c r="V487" i="14"/>
  <c r="V488" i="14"/>
  <c r="V489" i="14"/>
  <c r="V490" i="14"/>
  <c r="V491" i="14"/>
  <c r="V492" i="14"/>
  <c r="V493" i="14"/>
  <c r="V494" i="14"/>
  <c r="V495" i="14"/>
  <c r="V496" i="14"/>
  <c r="V497" i="14"/>
  <c r="V498" i="14"/>
  <c r="V499" i="14"/>
  <c r="V500" i="14"/>
  <c r="V501" i="14"/>
  <c r="V502" i="14"/>
  <c r="V503" i="14"/>
  <c r="V504" i="14"/>
  <c r="V505" i="14"/>
  <c r="V506" i="14"/>
  <c r="V507" i="14"/>
  <c r="V508" i="14"/>
  <c r="V509" i="14"/>
  <c r="V510" i="14"/>
  <c r="V511" i="14"/>
  <c r="V512" i="14"/>
  <c r="V513" i="14"/>
  <c r="V514" i="14"/>
  <c r="V515" i="14"/>
  <c r="V516" i="14"/>
  <c r="V517" i="14"/>
  <c r="V518" i="14"/>
  <c r="V519" i="14"/>
  <c r="V520" i="14"/>
  <c r="V521" i="14"/>
  <c r="V522" i="14"/>
  <c r="V523" i="14"/>
  <c r="V524" i="14"/>
  <c r="V525" i="14"/>
  <c r="V526" i="14"/>
  <c r="V527" i="14"/>
  <c r="V528" i="14"/>
  <c r="V529" i="14"/>
  <c r="V530" i="14"/>
  <c r="V531" i="14"/>
  <c r="V532" i="14"/>
  <c r="V533" i="14"/>
  <c r="V534" i="14"/>
  <c r="V535" i="14"/>
  <c r="V536" i="14"/>
  <c r="V537" i="14"/>
  <c r="V538" i="14"/>
  <c r="V539" i="14"/>
  <c r="V540" i="14"/>
  <c r="V541" i="14"/>
  <c r="V542" i="14"/>
  <c r="V543" i="14"/>
  <c r="V544" i="14"/>
  <c r="V545" i="14"/>
  <c r="V546" i="14"/>
  <c r="V547" i="14"/>
  <c r="V548" i="14"/>
  <c r="V549" i="14"/>
  <c r="V550" i="14"/>
  <c r="V551" i="14"/>
  <c r="V552" i="14"/>
  <c r="V553" i="14"/>
  <c r="V554" i="14"/>
  <c r="V555" i="14"/>
  <c r="V556" i="14"/>
  <c r="V557" i="14"/>
  <c r="V558" i="14"/>
  <c r="V559" i="14"/>
  <c r="V560" i="14"/>
  <c r="V561" i="14"/>
  <c r="V562" i="14"/>
  <c r="V563" i="14"/>
  <c r="V564" i="14"/>
  <c r="V565" i="14"/>
  <c r="V566" i="14"/>
  <c r="V567" i="14"/>
  <c r="V568" i="14"/>
  <c r="V569" i="14"/>
  <c r="V570" i="14"/>
  <c r="V571" i="14"/>
  <c r="V572" i="14"/>
  <c r="V573" i="14"/>
  <c r="V574" i="14"/>
  <c r="V575" i="14"/>
  <c r="V576" i="14"/>
  <c r="V577" i="14"/>
  <c r="V578" i="14"/>
  <c r="V579" i="14"/>
  <c r="V580" i="14"/>
  <c r="V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97" i="14"/>
  <c r="O298" i="14"/>
  <c r="O299" i="14"/>
  <c r="O300" i="14"/>
  <c r="O301" i="14"/>
  <c r="O302" i="14"/>
  <c r="O303" i="14"/>
  <c r="O304" i="14"/>
  <c r="O305" i="14"/>
  <c r="O306" i="14"/>
  <c r="O307" i="14"/>
  <c r="O308" i="14"/>
  <c r="O309" i="14"/>
  <c r="O310" i="14"/>
  <c r="O311" i="14"/>
  <c r="O312" i="14"/>
  <c r="O313" i="14"/>
  <c r="O314" i="14"/>
  <c r="O315" i="14"/>
  <c r="O316" i="14"/>
  <c r="O317" i="14"/>
  <c r="O318" i="14"/>
  <c r="O319" i="14"/>
  <c r="O320" i="14"/>
  <c r="O321" i="14"/>
  <c r="O322" i="14"/>
  <c r="O323" i="14"/>
  <c r="O324" i="14"/>
  <c r="O325" i="14"/>
  <c r="O326" i="14"/>
  <c r="O327" i="14"/>
  <c r="O328" i="14"/>
  <c r="O329" i="14"/>
  <c r="O330" i="14"/>
  <c r="O331" i="14"/>
  <c r="O332" i="14"/>
  <c r="O333" i="14"/>
  <c r="O334" i="14"/>
  <c r="O335" i="14"/>
  <c r="O336" i="14"/>
  <c r="O337" i="14"/>
  <c r="O338" i="14"/>
  <c r="O339" i="14"/>
  <c r="O340" i="14"/>
  <c r="O341" i="14"/>
  <c r="O342" i="14"/>
  <c r="O343" i="14"/>
  <c r="O344" i="14"/>
  <c r="O345" i="14"/>
  <c r="O346" i="14"/>
  <c r="O347" i="14"/>
  <c r="O348" i="14"/>
  <c r="O349" i="14"/>
  <c r="O350" i="14"/>
  <c r="O351" i="14"/>
  <c r="O352" i="14"/>
  <c r="O353" i="14"/>
  <c r="O354" i="14"/>
  <c r="O355" i="14"/>
  <c r="O356" i="14"/>
  <c r="O357" i="14"/>
  <c r="O358" i="14"/>
  <c r="O359" i="14"/>
  <c r="O360" i="14"/>
  <c r="O361" i="14"/>
  <c r="O362" i="14"/>
  <c r="O363" i="14"/>
  <c r="O364" i="14"/>
  <c r="O365" i="14"/>
  <c r="O366" i="14"/>
  <c r="O367" i="14"/>
  <c r="O368" i="14"/>
  <c r="O369" i="14"/>
  <c r="O370" i="14"/>
  <c r="O371" i="14"/>
  <c r="O372" i="14"/>
  <c r="O373" i="14"/>
  <c r="O374" i="14"/>
  <c r="O375" i="14"/>
  <c r="O376" i="14"/>
  <c r="O377" i="14"/>
  <c r="O378" i="14"/>
  <c r="O379" i="14"/>
  <c r="O380" i="14"/>
  <c r="O381" i="14"/>
  <c r="O382" i="14"/>
  <c r="O383" i="14"/>
  <c r="O384" i="14"/>
  <c r="O385" i="14"/>
  <c r="O386" i="14"/>
  <c r="O387" i="14"/>
  <c r="O388" i="14"/>
  <c r="O389" i="14"/>
  <c r="O390" i="14"/>
  <c r="O391" i="14"/>
  <c r="O392" i="14"/>
  <c r="O393" i="14"/>
  <c r="O394" i="14"/>
  <c r="O395" i="14"/>
  <c r="O396" i="14"/>
  <c r="O397" i="14"/>
  <c r="O398" i="14"/>
  <c r="O399" i="14"/>
  <c r="O400" i="14"/>
  <c r="O401" i="14"/>
  <c r="O402" i="14"/>
  <c r="O403" i="14"/>
  <c r="O404" i="14"/>
  <c r="O405" i="14"/>
  <c r="O406" i="14"/>
  <c r="O407" i="14"/>
  <c r="O408" i="14"/>
  <c r="O409" i="14"/>
  <c r="O410" i="14"/>
  <c r="O411" i="14"/>
  <c r="O412" i="14"/>
  <c r="O413" i="14"/>
  <c r="O414" i="14"/>
  <c r="O415" i="14"/>
  <c r="O416" i="14"/>
  <c r="O417" i="14"/>
  <c r="O418" i="14"/>
  <c r="O419" i="14"/>
  <c r="O420" i="14"/>
  <c r="O421" i="14"/>
  <c r="O422" i="14"/>
  <c r="O423" i="14"/>
  <c r="O424" i="14"/>
  <c r="O425" i="14"/>
  <c r="O426" i="14"/>
  <c r="O427" i="14"/>
  <c r="O428" i="14"/>
  <c r="O429" i="14"/>
  <c r="O430" i="14"/>
  <c r="O431" i="14"/>
  <c r="O432" i="14"/>
  <c r="O433" i="14"/>
  <c r="O434" i="14"/>
  <c r="O435" i="14"/>
  <c r="O436" i="14"/>
  <c r="O437" i="14"/>
  <c r="O438" i="14"/>
  <c r="O439" i="14"/>
  <c r="O440" i="14"/>
  <c r="O441" i="14"/>
  <c r="O442" i="14"/>
  <c r="O443" i="14"/>
  <c r="O444" i="14"/>
  <c r="O445" i="14"/>
  <c r="O446" i="14"/>
  <c r="O447" i="14"/>
  <c r="O448" i="14"/>
  <c r="O449" i="14"/>
  <c r="O450" i="14"/>
  <c r="O451" i="14"/>
  <c r="O452" i="14"/>
  <c r="O453" i="14"/>
  <c r="O454" i="14"/>
  <c r="O455" i="14"/>
  <c r="O456" i="14"/>
  <c r="O457" i="14"/>
  <c r="O458" i="14"/>
  <c r="O459" i="14"/>
  <c r="O460" i="14"/>
  <c r="O461" i="14"/>
  <c r="O462" i="14"/>
  <c r="O463" i="14"/>
  <c r="O464" i="14"/>
  <c r="O465" i="14"/>
  <c r="O466" i="14"/>
  <c r="O467" i="14"/>
  <c r="O468" i="14"/>
  <c r="O469" i="14"/>
  <c r="O470" i="14"/>
  <c r="O471" i="14"/>
  <c r="O472" i="14"/>
  <c r="O473" i="14"/>
  <c r="O474" i="14"/>
  <c r="O475" i="14"/>
  <c r="O476" i="14"/>
  <c r="O477" i="14"/>
  <c r="O478" i="14"/>
  <c r="O479" i="14"/>
  <c r="O480" i="14"/>
  <c r="O481" i="14"/>
  <c r="O482" i="14"/>
  <c r="O483" i="14"/>
  <c r="O484" i="14"/>
  <c r="O485" i="14"/>
  <c r="O486" i="14"/>
  <c r="O487" i="14"/>
  <c r="O488" i="14"/>
  <c r="O489" i="14"/>
  <c r="O490" i="14"/>
  <c r="O491" i="14"/>
  <c r="O492" i="14"/>
  <c r="O493" i="14"/>
  <c r="O494" i="14"/>
  <c r="O495" i="14"/>
  <c r="O496" i="14"/>
  <c r="O497" i="14"/>
  <c r="O498" i="14"/>
  <c r="O499" i="14"/>
  <c r="O500" i="14"/>
  <c r="O501" i="14"/>
  <c r="O502" i="14"/>
  <c r="O503" i="14"/>
  <c r="O504" i="14"/>
  <c r="O505" i="14"/>
  <c r="O506" i="14"/>
  <c r="O507" i="14"/>
  <c r="O508" i="14"/>
  <c r="O509" i="14"/>
  <c r="O510" i="14"/>
  <c r="O511" i="14"/>
  <c r="O512" i="14"/>
  <c r="O513" i="14"/>
  <c r="O514" i="14"/>
  <c r="O515" i="14"/>
  <c r="O516" i="14"/>
  <c r="O517" i="14"/>
  <c r="O518" i="14"/>
  <c r="O519" i="14"/>
  <c r="O520" i="14"/>
  <c r="O521" i="14"/>
  <c r="O522" i="14"/>
  <c r="O523" i="14"/>
  <c r="O524" i="14"/>
  <c r="O525" i="14"/>
  <c r="O526" i="14"/>
  <c r="O527" i="14"/>
  <c r="O528" i="14"/>
  <c r="O529" i="14"/>
  <c r="O530" i="14"/>
  <c r="O531" i="14"/>
  <c r="O532" i="14"/>
  <c r="O533" i="14"/>
  <c r="O534" i="14"/>
  <c r="O535" i="14"/>
  <c r="O536" i="14"/>
  <c r="O537" i="14"/>
  <c r="O538" i="14"/>
  <c r="O539" i="14"/>
  <c r="O540" i="14"/>
  <c r="O541" i="14"/>
  <c r="O542" i="14"/>
  <c r="O543" i="14"/>
  <c r="O544" i="14"/>
  <c r="O545" i="14"/>
  <c r="O546" i="14"/>
  <c r="O547" i="14"/>
  <c r="O548" i="14"/>
  <c r="O549" i="14"/>
  <c r="O550" i="14"/>
  <c r="O551" i="14"/>
  <c r="O552" i="14"/>
  <c r="O553" i="14"/>
  <c r="O554" i="14"/>
  <c r="O555" i="14"/>
  <c r="O556" i="14"/>
  <c r="O557" i="14"/>
  <c r="O558" i="14"/>
  <c r="O559" i="14"/>
  <c r="O560" i="14"/>
  <c r="O561" i="14"/>
  <c r="O562" i="14"/>
  <c r="O563" i="14"/>
  <c r="O564" i="14"/>
  <c r="O565" i="14"/>
  <c r="O566" i="14"/>
  <c r="O567" i="14"/>
  <c r="O568" i="14"/>
  <c r="O569" i="14"/>
  <c r="O570" i="14"/>
  <c r="O571" i="14"/>
  <c r="O572" i="14"/>
  <c r="O573" i="14"/>
  <c r="O574" i="14"/>
  <c r="O575" i="14"/>
  <c r="O576" i="14"/>
  <c r="O577" i="14"/>
  <c r="O578" i="14"/>
  <c r="O579" i="14"/>
  <c r="O580" i="14"/>
  <c r="O5" i="14"/>
  <c r="B5" i="15" a="1"/>
  <c r="B5" i="15" s="1"/>
  <c r="B5" i="1" a="1"/>
  <c r="B5" i="1" s="1"/>
  <c r="D47" i="2"/>
  <c r="H580" i="14" l="1" a="1"/>
  <c r="H580" i="14" s="1"/>
  <c r="H579" i="14" a="1"/>
  <c r="H579" i="14" s="1"/>
  <c r="H578" i="14" a="1"/>
  <c r="H578" i="14" s="1"/>
  <c r="H577" i="14" a="1"/>
  <c r="H577" i="14" s="1"/>
  <c r="H576" i="14" a="1"/>
  <c r="H576" i="14" s="1"/>
  <c r="H575" i="14" a="1"/>
  <c r="H575" i="14" s="1"/>
  <c r="H574" i="14" a="1"/>
  <c r="H574" i="14" s="1"/>
  <c r="H573" i="14" a="1"/>
  <c r="H573" i="14" s="1"/>
  <c r="H572" i="14" a="1"/>
  <c r="H572" i="14" s="1"/>
  <c r="H571" i="14" a="1"/>
  <c r="H571" i="14" s="1"/>
  <c r="H570" i="14" a="1"/>
  <c r="H570" i="14" s="1"/>
  <c r="H569" i="14" a="1"/>
  <c r="H569" i="14" s="1"/>
  <c r="H568" i="14" a="1"/>
  <c r="H568" i="14" s="1"/>
  <c r="H567" i="14" a="1"/>
  <c r="H567" i="14" s="1"/>
  <c r="H566" i="14" a="1"/>
  <c r="H566" i="14" s="1"/>
  <c r="H565" i="14" a="1"/>
  <c r="H565" i="14" s="1"/>
  <c r="H564" i="14" a="1"/>
  <c r="H564" i="14" s="1"/>
  <c r="H563" i="14" a="1"/>
  <c r="H563" i="14" s="1"/>
  <c r="H562" i="14" a="1"/>
  <c r="H562" i="14" s="1"/>
  <c r="H561" i="14" a="1"/>
  <c r="H561" i="14" s="1"/>
  <c r="H560" i="14" a="1"/>
  <c r="H560" i="14" s="1"/>
  <c r="H559" i="14" a="1"/>
  <c r="H559" i="14" s="1"/>
  <c r="H558" i="14" a="1"/>
  <c r="H558" i="14" s="1"/>
  <c r="H557" i="14" a="1"/>
  <c r="H557" i="14" s="1"/>
  <c r="H556" i="14" a="1"/>
  <c r="H556" i="14" s="1"/>
  <c r="H555" i="14" a="1"/>
  <c r="H555" i="14" s="1"/>
  <c r="H554" i="14" a="1"/>
  <c r="H554" i="14" s="1"/>
  <c r="H553" i="14" a="1"/>
  <c r="H553" i="14" s="1"/>
  <c r="H552" i="14" a="1"/>
  <c r="H552" i="14" s="1"/>
  <c r="H551" i="14" a="1"/>
  <c r="H551" i="14" s="1"/>
  <c r="H550" i="14" a="1"/>
  <c r="H550" i="14" s="1"/>
  <c r="H549" i="14" a="1"/>
  <c r="H549" i="14" s="1"/>
  <c r="H548" i="14" a="1"/>
  <c r="H548" i="14" s="1"/>
  <c r="H547" i="14" a="1"/>
  <c r="H547" i="14" s="1"/>
  <c r="H546" i="14" a="1"/>
  <c r="H546" i="14" s="1"/>
  <c r="H545" i="14" a="1"/>
  <c r="H545" i="14" s="1"/>
  <c r="H544" i="14" a="1"/>
  <c r="H544" i="14" s="1"/>
  <c r="H543" i="14" a="1"/>
  <c r="H543" i="14" s="1"/>
  <c r="H542" i="14" a="1"/>
  <c r="H542" i="14" s="1"/>
  <c r="H541" i="14" a="1"/>
  <c r="H541" i="14" s="1"/>
  <c r="H540" i="14" a="1"/>
  <c r="H540" i="14" s="1"/>
  <c r="H539" i="14" a="1"/>
  <c r="H539" i="14" s="1"/>
  <c r="H538" i="14" a="1"/>
  <c r="H538" i="14" s="1"/>
  <c r="H537" i="14" a="1"/>
  <c r="H537" i="14" s="1"/>
  <c r="H536" i="14" a="1"/>
  <c r="H536" i="14" s="1"/>
  <c r="H535" i="14" a="1"/>
  <c r="H535" i="14" s="1"/>
  <c r="H534" i="14" a="1"/>
  <c r="H534" i="14" s="1"/>
  <c r="H533" i="14" a="1"/>
  <c r="H533" i="14" s="1"/>
  <c r="H532" i="14" a="1"/>
  <c r="H532" i="14" s="1"/>
  <c r="H531" i="14" a="1"/>
  <c r="H531" i="14" s="1"/>
  <c r="H530" i="14" a="1"/>
  <c r="H530" i="14" s="1"/>
  <c r="H529" i="14" a="1"/>
  <c r="H529" i="14" s="1"/>
  <c r="H528" i="14" a="1"/>
  <c r="H528" i="14" s="1"/>
  <c r="H527" i="14" a="1"/>
  <c r="H527" i="14" s="1"/>
  <c r="H526" i="14" a="1"/>
  <c r="H526" i="14" s="1"/>
  <c r="H525" i="14" a="1"/>
  <c r="H525" i="14" s="1"/>
  <c r="H524" i="14" a="1"/>
  <c r="H524" i="14" s="1"/>
  <c r="H523" i="14" a="1"/>
  <c r="H523" i="14" s="1"/>
  <c r="H522" i="14" a="1"/>
  <c r="H522" i="14" s="1"/>
  <c r="H521" i="14" a="1"/>
  <c r="H521" i="14" s="1"/>
  <c r="H520" i="14" a="1"/>
  <c r="H520" i="14" s="1"/>
  <c r="H519" i="14" a="1"/>
  <c r="H519" i="14" s="1"/>
  <c r="H518" i="14" a="1"/>
  <c r="H518" i="14" s="1"/>
  <c r="H517" i="14" a="1"/>
  <c r="H517" i="14" s="1"/>
  <c r="H516" i="14" a="1"/>
  <c r="H516" i="14" s="1"/>
  <c r="H515" i="14" a="1"/>
  <c r="H515" i="14" s="1"/>
  <c r="H514" i="14" a="1"/>
  <c r="H514" i="14" s="1"/>
  <c r="H513" i="14" a="1"/>
  <c r="H513" i="14" s="1"/>
  <c r="H512" i="14" a="1"/>
  <c r="H512" i="14" s="1"/>
  <c r="H511" i="14" a="1"/>
  <c r="H511" i="14" s="1"/>
  <c r="H510" i="14" a="1"/>
  <c r="H510" i="14" s="1"/>
  <c r="H509" i="14" a="1"/>
  <c r="H509" i="14" s="1"/>
  <c r="H508" i="14" a="1"/>
  <c r="H508" i="14" s="1"/>
  <c r="H507" i="14" a="1"/>
  <c r="H507" i="14" s="1"/>
  <c r="H506" i="14" a="1"/>
  <c r="H506" i="14" s="1"/>
  <c r="H505" i="14" a="1"/>
  <c r="H505" i="14" s="1"/>
  <c r="H504" i="14" a="1"/>
  <c r="H504" i="14" s="1"/>
  <c r="H503" i="14" a="1"/>
  <c r="H503" i="14" s="1"/>
  <c r="H502" i="14" a="1"/>
  <c r="H502" i="14" s="1"/>
  <c r="H501" i="14" a="1"/>
  <c r="H501" i="14" s="1"/>
  <c r="H500" i="14" a="1"/>
  <c r="H500" i="14" s="1"/>
  <c r="H499" i="14" a="1"/>
  <c r="H499" i="14" s="1"/>
  <c r="H498" i="14" a="1"/>
  <c r="H498" i="14" s="1"/>
  <c r="H497" i="14" a="1"/>
  <c r="H497" i="14" s="1"/>
  <c r="H496" i="14" a="1"/>
  <c r="H496" i="14" s="1"/>
  <c r="H495" i="14" a="1"/>
  <c r="H495" i="14" s="1"/>
  <c r="H494" i="14" a="1"/>
  <c r="H494" i="14" s="1"/>
  <c r="H493" i="14" a="1"/>
  <c r="H493" i="14" s="1"/>
  <c r="H492" i="14" a="1"/>
  <c r="H492" i="14" s="1"/>
  <c r="H491" i="14" a="1"/>
  <c r="H491" i="14" s="1"/>
  <c r="H490" i="14" a="1"/>
  <c r="H490" i="14" s="1"/>
  <c r="H489" i="14" a="1"/>
  <c r="H489" i="14" s="1"/>
  <c r="H488" i="14" a="1"/>
  <c r="H488" i="14" s="1"/>
  <c r="H487" i="14" a="1"/>
  <c r="H487" i="14" s="1"/>
  <c r="H486" i="14" a="1"/>
  <c r="H486" i="14" s="1"/>
  <c r="H485" i="14" a="1"/>
  <c r="H485" i="14" s="1"/>
  <c r="H484" i="14" a="1"/>
  <c r="H484" i="14" s="1"/>
  <c r="H483" i="14" a="1"/>
  <c r="H483" i="14" s="1"/>
  <c r="H482" i="14" a="1"/>
  <c r="H482" i="14" s="1"/>
  <c r="H481" i="14" a="1"/>
  <c r="H481" i="14" s="1"/>
  <c r="H480" i="14" a="1"/>
  <c r="H480" i="14" s="1"/>
  <c r="H479" i="14" a="1"/>
  <c r="H479" i="14" s="1"/>
  <c r="H478" i="14" a="1"/>
  <c r="H478" i="14" s="1"/>
  <c r="H477" i="14" a="1"/>
  <c r="H477" i="14" s="1"/>
  <c r="H476" i="14" a="1"/>
  <c r="H476" i="14" s="1"/>
  <c r="H475" i="14" a="1"/>
  <c r="H475" i="14" s="1"/>
  <c r="H474" i="14" a="1"/>
  <c r="H474" i="14" s="1"/>
  <c r="H473" i="14" a="1"/>
  <c r="H473" i="14" s="1"/>
  <c r="H472" i="14" a="1"/>
  <c r="H472" i="14" s="1"/>
  <c r="H471" i="14" a="1"/>
  <c r="H471" i="14" s="1"/>
  <c r="H470" i="14" a="1"/>
  <c r="H470" i="14" s="1"/>
  <c r="H469" i="14" a="1"/>
  <c r="H469" i="14" s="1"/>
  <c r="H468" i="14" a="1"/>
  <c r="H468" i="14" s="1"/>
  <c r="H467" i="14" a="1"/>
  <c r="H467" i="14" s="1"/>
  <c r="H466" i="14" a="1"/>
  <c r="H466" i="14" s="1"/>
  <c r="H465" i="14" a="1"/>
  <c r="H465" i="14" s="1"/>
  <c r="H464" i="14" a="1"/>
  <c r="H464" i="14" s="1"/>
  <c r="H463" i="14" a="1"/>
  <c r="H463" i="14" s="1"/>
  <c r="H462" i="14" a="1"/>
  <c r="H462" i="14" s="1"/>
  <c r="H461" i="14" a="1"/>
  <c r="H461" i="14" s="1"/>
  <c r="H460" i="14" a="1"/>
  <c r="H460" i="14" s="1"/>
  <c r="H459" i="14" a="1"/>
  <c r="H459" i="14" s="1"/>
  <c r="H458" i="14" a="1"/>
  <c r="H458" i="14" s="1"/>
  <c r="H457" i="14" a="1"/>
  <c r="H457" i="14" s="1"/>
  <c r="H456" i="14" a="1"/>
  <c r="H456" i="14" s="1"/>
  <c r="H455" i="14" a="1"/>
  <c r="H455" i="14" s="1"/>
  <c r="H454" i="14" a="1"/>
  <c r="H454" i="14" s="1"/>
  <c r="H453" i="14" a="1"/>
  <c r="H453" i="14" s="1"/>
  <c r="H452" i="14" a="1"/>
  <c r="H452" i="14" s="1"/>
  <c r="H451" i="14" a="1"/>
  <c r="H451" i="14" s="1"/>
  <c r="H450" i="14" a="1"/>
  <c r="H450" i="14" s="1"/>
  <c r="H449" i="14" a="1"/>
  <c r="H449" i="14" s="1"/>
  <c r="H448" i="14" a="1"/>
  <c r="H448" i="14" s="1"/>
  <c r="H447" i="14" a="1"/>
  <c r="H447" i="14" s="1"/>
  <c r="H446" i="14" a="1"/>
  <c r="H446" i="14" s="1"/>
  <c r="H445" i="14" a="1"/>
  <c r="H445" i="14" s="1"/>
  <c r="H444" i="14" a="1"/>
  <c r="H444" i="14" s="1"/>
  <c r="H443" i="14" a="1"/>
  <c r="H443" i="14" s="1"/>
  <c r="H442" i="14" a="1"/>
  <c r="H442" i="14" s="1"/>
  <c r="H441" i="14" a="1"/>
  <c r="H441" i="14" s="1"/>
  <c r="H440" i="14" a="1"/>
  <c r="H440" i="14" s="1"/>
  <c r="H439" i="14" a="1"/>
  <c r="H439" i="14" s="1"/>
  <c r="H438" i="14" a="1"/>
  <c r="H438" i="14" s="1"/>
  <c r="H437" i="14" a="1"/>
  <c r="H437" i="14" s="1"/>
  <c r="H436" i="14" a="1"/>
  <c r="H436" i="14" s="1"/>
  <c r="H435" i="14" a="1"/>
  <c r="H435" i="14" s="1"/>
  <c r="H434" i="14" a="1"/>
  <c r="H434" i="14" s="1"/>
  <c r="H433" i="14" a="1"/>
  <c r="H433" i="14" s="1"/>
  <c r="H432" i="14" a="1"/>
  <c r="H432" i="14" s="1"/>
  <c r="H431" i="14" a="1"/>
  <c r="H431" i="14" s="1"/>
  <c r="H430" i="14" a="1"/>
  <c r="H430" i="14" s="1"/>
  <c r="H429" i="14" a="1"/>
  <c r="H429" i="14" s="1"/>
  <c r="H428" i="14" a="1"/>
  <c r="H428" i="14" s="1"/>
  <c r="H427" i="14" a="1"/>
  <c r="H427" i="14" s="1"/>
  <c r="H426" i="14" a="1"/>
  <c r="H426" i="14" s="1"/>
  <c r="H425" i="14" a="1"/>
  <c r="H425" i="14" s="1"/>
  <c r="H424" i="14" a="1"/>
  <c r="H424" i="14" s="1"/>
  <c r="H423" i="14" a="1"/>
  <c r="H423" i="14" s="1"/>
  <c r="H422" i="14" a="1"/>
  <c r="H422" i="14" s="1"/>
  <c r="H421" i="14" a="1"/>
  <c r="H421" i="14" s="1"/>
  <c r="H420" i="14" a="1"/>
  <c r="H420" i="14" s="1"/>
  <c r="H419" i="14" a="1"/>
  <c r="H419" i="14" s="1"/>
  <c r="H418" i="14" a="1"/>
  <c r="H418" i="14" s="1"/>
  <c r="H417" i="14" a="1"/>
  <c r="H417" i="14" s="1"/>
  <c r="H416" i="14" a="1"/>
  <c r="H416" i="14" s="1"/>
  <c r="H415" i="14" a="1"/>
  <c r="H415" i="14" s="1"/>
  <c r="H414" i="14" a="1"/>
  <c r="H414" i="14" s="1"/>
  <c r="H413" i="14" a="1"/>
  <c r="H413" i="14" s="1"/>
  <c r="H412" i="14" a="1"/>
  <c r="H412" i="14" s="1"/>
  <c r="H411" i="14" a="1"/>
  <c r="H411" i="14" s="1"/>
  <c r="H410" i="14" a="1"/>
  <c r="H410" i="14" s="1"/>
  <c r="H409" i="14" a="1"/>
  <c r="H409" i="14" s="1"/>
  <c r="H408" i="14" a="1"/>
  <c r="H408" i="14" s="1"/>
  <c r="H407" i="14" a="1"/>
  <c r="H407" i="14" s="1"/>
  <c r="H406" i="14" a="1"/>
  <c r="H406" i="14" s="1"/>
  <c r="H405" i="14" a="1"/>
  <c r="H405" i="14" s="1"/>
  <c r="H404" i="14" a="1"/>
  <c r="H404" i="14" s="1"/>
  <c r="H403" i="14" a="1"/>
  <c r="H403" i="14" s="1"/>
  <c r="H402" i="14" a="1"/>
  <c r="H402" i="14" s="1"/>
  <c r="H401" i="14" a="1"/>
  <c r="H401" i="14" s="1"/>
  <c r="H400" i="14" a="1"/>
  <c r="H400" i="14" s="1"/>
  <c r="H399" i="14" a="1"/>
  <c r="H399" i="14" s="1"/>
  <c r="H398" i="14" a="1"/>
  <c r="H398" i="14" s="1"/>
  <c r="H397" i="14" a="1"/>
  <c r="H397" i="14" s="1"/>
  <c r="H396" i="14" a="1"/>
  <c r="H396" i="14" s="1"/>
  <c r="H395" i="14" a="1"/>
  <c r="H395" i="14" s="1"/>
  <c r="H394" i="14" a="1"/>
  <c r="H394" i="14" s="1"/>
  <c r="H393" i="14" a="1"/>
  <c r="H393" i="14" s="1"/>
  <c r="H392" i="14" a="1"/>
  <c r="H392" i="14" s="1"/>
  <c r="H391" i="14" a="1"/>
  <c r="H391" i="14" s="1"/>
  <c r="H390" i="14" a="1"/>
  <c r="H390" i="14" s="1"/>
  <c r="H389" i="14" a="1"/>
  <c r="H389" i="14" s="1"/>
  <c r="H388" i="14" a="1"/>
  <c r="H388" i="14" s="1"/>
  <c r="H387" i="14" a="1"/>
  <c r="H387" i="14" s="1"/>
  <c r="H386" i="14" a="1"/>
  <c r="H386" i="14" s="1"/>
  <c r="H385" i="14" a="1"/>
  <c r="H385" i="14" s="1"/>
  <c r="H384" i="14" a="1"/>
  <c r="H384" i="14" s="1"/>
  <c r="H383" i="14" a="1"/>
  <c r="H383" i="14" s="1"/>
  <c r="H382" i="14" a="1"/>
  <c r="H382" i="14" s="1"/>
  <c r="H381" i="14" a="1"/>
  <c r="H381" i="14" s="1"/>
  <c r="H380" i="14" a="1"/>
  <c r="H380" i="14" s="1"/>
  <c r="H379" i="14" a="1"/>
  <c r="H379" i="14" s="1"/>
  <c r="H378" i="14" a="1"/>
  <c r="H378" i="14" s="1"/>
  <c r="H377" i="14" a="1"/>
  <c r="H377" i="14" s="1"/>
  <c r="H376" i="14" a="1"/>
  <c r="H376" i="14" s="1"/>
  <c r="H375" i="14" a="1"/>
  <c r="H375" i="14" s="1"/>
  <c r="H374" i="14" a="1"/>
  <c r="H374" i="14" s="1"/>
  <c r="H373" i="14" a="1"/>
  <c r="H373" i="14" s="1"/>
  <c r="H372" i="14" a="1"/>
  <c r="H372" i="14" s="1"/>
  <c r="H371" i="14" a="1"/>
  <c r="H371" i="14" s="1"/>
  <c r="H370" i="14" a="1"/>
  <c r="H370" i="14" s="1"/>
  <c r="H369" i="14" a="1"/>
  <c r="H369" i="14" s="1"/>
  <c r="H368" i="14" a="1"/>
  <c r="H368" i="14" s="1"/>
  <c r="H367" i="14" a="1"/>
  <c r="H367" i="14" s="1"/>
  <c r="H366" i="14" a="1"/>
  <c r="H366" i="14" s="1"/>
  <c r="H365" i="14" a="1"/>
  <c r="H365" i="14" s="1"/>
  <c r="H364" i="14" a="1"/>
  <c r="H364" i="14" s="1"/>
  <c r="H363" i="14" a="1"/>
  <c r="H363" i="14" s="1"/>
  <c r="H362" i="14" a="1"/>
  <c r="H362" i="14" s="1"/>
  <c r="H361" i="14" a="1"/>
  <c r="H361" i="14" s="1"/>
  <c r="H360" i="14" a="1"/>
  <c r="H360" i="14" s="1"/>
  <c r="H359" i="14" a="1"/>
  <c r="H359" i="14" s="1"/>
  <c r="H358" i="14" a="1"/>
  <c r="H358" i="14" s="1"/>
  <c r="H357" i="14" a="1"/>
  <c r="H357" i="14" s="1"/>
  <c r="H356" i="14" a="1"/>
  <c r="H356" i="14" s="1"/>
  <c r="H355" i="14" a="1"/>
  <c r="H355" i="14" s="1"/>
  <c r="H354" i="14" a="1"/>
  <c r="H354" i="14" s="1"/>
  <c r="H353" i="14" a="1"/>
  <c r="H353" i="14" s="1"/>
  <c r="H352" i="14" a="1"/>
  <c r="H352" i="14" s="1"/>
  <c r="H351" i="14" a="1"/>
  <c r="H351" i="14" s="1"/>
  <c r="H350" i="14" a="1"/>
  <c r="H350" i="14" s="1"/>
  <c r="H349" i="14" a="1"/>
  <c r="H349" i="14" s="1"/>
  <c r="H348" i="14" a="1"/>
  <c r="H348" i="14" s="1"/>
  <c r="H347" i="14" a="1"/>
  <c r="H347" i="14" s="1"/>
  <c r="H346" i="14" a="1"/>
  <c r="H346" i="14" s="1"/>
  <c r="H345" i="14" a="1"/>
  <c r="H345" i="14" s="1"/>
  <c r="H344" i="14" a="1"/>
  <c r="H344" i="14" s="1"/>
  <c r="H343" i="14" a="1"/>
  <c r="H343" i="14" s="1"/>
  <c r="H342" i="14" a="1"/>
  <c r="H342" i="14" s="1"/>
  <c r="H341" i="14" a="1"/>
  <c r="H341" i="14" s="1"/>
  <c r="H340" i="14" a="1"/>
  <c r="H340" i="14" s="1"/>
  <c r="H339" i="14" a="1"/>
  <c r="H339" i="14" s="1"/>
  <c r="H338" i="14" a="1"/>
  <c r="H338" i="14" s="1"/>
  <c r="H337" i="14" a="1"/>
  <c r="H337" i="14" s="1"/>
  <c r="H336" i="14" a="1"/>
  <c r="H336" i="14" s="1"/>
  <c r="H335" i="14" a="1"/>
  <c r="H335" i="14" s="1"/>
  <c r="H334" i="14" a="1"/>
  <c r="H334" i="14" s="1"/>
  <c r="H333" i="14" a="1"/>
  <c r="H333" i="14" s="1"/>
  <c r="H332" i="14" a="1"/>
  <c r="H332" i="14" s="1"/>
  <c r="H331" i="14" a="1"/>
  <c r="H331" i="14" s="1"/>
  <c r="H330" i="14" a="1"/>
  <c r="H330" i="14" s="1"/>
  <c r="H329" i="14" a="1"/>
  <c r="H329" i="14" s="1"/>
  <c r="H328" i="14" a="1"/>
  <c r="H328" i="14" s="1"/>
  <c r="H327" i="14" a="1"/>
  <c r="H327" i="14" s="1"/>
  <c r="H326" i="14" a="1"/>
  <c r="H326" i="14" s="1"/>
  <c r="H325" i="14" a="1"/>
  <c r="H325" i="14" s="1"/>
  <c r="H324" i="14" a="1"/>
  <c r="H324" i="14" s="1"/>
  <c r="H323" i="14" a="1"/>
  <c r="H323" i="14" s="1"/>
  <c r="H322" i="14" a="1"/>
  <c r="H322" i="14" s="1"/>
  <c r="H321" i="14" a="1"/>
  <c r="H321" i="14" s="1"/>
  <c r="H320" i="14" a="1"/>
  <c r="H320" i="14" s="1"/>
  <c r="H319" i="14" a="1"/>
  <c r="H319" i="14" s="1"/>
  <c r="H318" i="14" a="1"/>
  <c r="H318" i="14" s="1"/>
  <c r="H317" i="14" a="1"/>
  <c r="H317" i="14" s="1"/>
  <c r="H316" i="14" a="1"/>
  <c r="H316" i="14" s="1"/>
  <c r="H315" i="14" a="1"/>
  <c r="H315" i="14" s="1"/>
  <c r="H314" i="14" a="1"/>
  <c r="H314" i="14" s="1"/>
  <c r="H313" i="14" a="1"/>
  <c r="H313" i="14" s="1"/>
  <c r="H312" i="14" a="1"/>
  <c r="H312" i="14" s="1"/>
  <c r="H311" i="14" a="1"/>
  <c r="H311" i="14" s="1"/>
  <c r="H310" i="14" a="1"/>
  <c r="H310" i="14" s="1"/>
  <c r="H309" i="14" a="1"/>
  <c r="H309" i="14" s="1"/>
  <c r="H308" i="14" a="1"/>
  <c r="H308" i="14" s="1"/>
  <c r="H307" i="14" a="1"/>
  <c r="H307" i="14" s="1"/>
  <c r="H306" i="14" a="1"/>
  <c r="H306" i="14" s="1"/>
  <c r="H305" i="14" a="1"/>
  <c r="H305" i="14" s="1"/>
  <c r="H304" i="14" a="1"/>
  <c r="H304" i="14" s="1"/>
  <c r="H303" i="14" a="1"/>
  <c r="H303" i="14" s="1"/>
  <c r="H302" i="14" a="1"/>
  <c r="H302" i="14" s="1"/>
  <c r="H301" i="14" a="1"/>
  <c r="H301" i="14" s="1"/>
  <c r="H300" i="14" a="1"/>
  <c r="H300" i="14" s="1"/>
  <c r="H299" i="14" a="1"/>
  <c r="H299" i="14" s="1"/>
  <c r="H298" i="14" a="1"/>
  <c r="H298" i="14" s="1"/>
  <c r="H297" i="14" a="1"/>
  <c r="H297" i="14" s="1"/>
  <c r="H296" i="14" a="1"/>
  <c r="H296" i="14" s="1"/>
  <c r="H295" i="14" a="1"/>
  <c r="H295" i="14" s="1"/>
  <c r="H294" i="14" a="1"/>
  <c r="H294" i="14" s="1"/>
  <c r="H293" i="14" a="1"/>
  <c r="H293" i="14" s="1"/>
  <c r="H292" i="14" a="1"/>
  <c r="H292" i="14" s="1"/>
  <c r="H291" i="14" a="1"/>
  <c r="H291" i="14" s="1"/>
  <c r="H290" i="14" a="1"/>
  <c r="H290" i="14" s="1"/>
  <c r="H289" i="14" a="1"/>
  <c r="H289" i="14" s="1"/>
  <c r="H288" i="14" a="1"/>
  <c r="H288" i="14" s="1"/>
  <c r="H287" i="14" a="1"/>
  <c r="H287" i="14" s="1"/>
  <c r="H286" i="14" a="1"/>
  <c r="H286" i="14" s="1"/>
  <c r="H285" i="14" a="1"/>
  <c r="H285" i="14" s="1"/>
  <c r="H284" i="14" a="1"/>
  <c r="H284" i="14" s="1"/>
  <c r="H283" i="14" a="1"/>
  <c r="H283" i="14" s="1"/>
  <c r="H282" i="14" a="1"/>
  <c r="H282" i="14" s="1"/>
  <c r="H281" i="14" a="1"/>
  <c r="H281" i="14" s="1"/>
  <c r="H280" i="14" a="1"/>
  <c r="H280" i="14" s="1"/>
  <c r="H279" i="14" a="1"/>
  <c r="H279" i="14" s="1"/>
  <c r="H278" i="14" a="1"/>
  <c r="H278" i="14" s="1"/>
  <c r="H277" i="14" a="1"/>
  <c r="H277" i="14" s="1"/>
  <c r="H276" i="14" a="1"/>
  <c r="H276" i="14" s="1"/>
  <c r="H275" i="14" a="1"/>
  <c r="H275" i="14" s="1"/>
  <c r="H274" i="14" a="1"/>
  <c r="H274" i="14" s="1"/>
  <c r="H273" i="14" a="1"/>
  <c r="H273" i="14" s="1"/>
  <c r="H272" i="14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267" i="14" a="1"/>
  <c r="H267" i="14" s="1"/>
  <c r="H266" i="14" a="1"/>
  <c r="H266" i="14" s="1"/>
  <c r="H265" i="14" a="1"/>
  <c r="H265" i="14" s="1"/>
  <c r="H264" i="14" a="1"/>
  <c r="H264" i="14" s="1"/>
  <c r="H263" i="14" a="1"/>
  <c r="H263" i="14" s="1"/>
  <c r="H262" i="14" a="1"/>
  <c r="H262" i="14" s="1"/>
  <c r="H261" i="14" a="1"/>
  <c r="H261" i="14" s="1"/>
  <c r="H260" i="14" a="1"/>
  <c r="H260" i="14" s="1"/>
  <c r="H259" i="14" a="1"/>
  <c r="H259" i="14" s="1"/>
  <c r="H258" i="14" a="1"/>
  <c r="H258" i="14" s="1"/>
  <c r="H257" i="14" a="1"/>
  <c r="H257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245" i="14" a="1"/>
  <c r="H245" i="14" s="1"/>
  <c r="H244" i="14" a="1"/>
  <c r="H244" i="14" s="1"/>
  <c r="H243" i="14" a="1"/>
  <c r="H243" i="14" s="1"/>
  <c r="H242" i="14" a="1"/>
  <c r="H242" i="14" s="1"/>
  <c r="H241" i="14" a="1"/>
  <c r="H241" i="14" s="1"/>
  <c r="H240" i="14" a="1"/>
  <c r="H240" i="14" s="1"/>
  <c r="H239" i="14" a="1"/>
  <c r="H239" i="14" s="1"/>
  <c r="H238" i="14" a="1"/>
  <c r="H238" i="14" s="1"/>
  <c r="H237" i="14" a="1"/>
  <c r="H237" i="14" s="1"/>
  <c r="H236" i="14" a="1"/>
  <c r="H236" i="14" s="1"/>
  <c r="H235" i="14" a="1"/>
  <c r="H235" i="14" s="1"/>
  <c r="H234" i="14" a="1"/>
  <c r="H234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228" i="14" a="1"/>
  <c r="H228" i="14" s="1"/>
  <c r="H227" i="14" a="1"/>
  <c r="H227" i="14" s="1"/>
  <c r="H226" i="14" a="1"/>
  <c r="H226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219" i="14" a="1"/>
  <c r="H219" i="14" s="1"/>
  <c r="H218" i="14" a="1"/>
  <c r="H218" i="14" s="1"/>
  <c r="H217" i="14" a="1"/>
  <c r="H217" i="14" s="1"/>
  <c r="H216" i="14" a="1"/>
  <c r="H216" i="14" s="1"/>
  <c r="H215" i="14" a="1"/>
  <c r="H215" i="14" s="1"/>
  <c r="H214" i="14" a="1"/>
  <c r="H214" i="14" s="1"/>
  <c r="H213" i="14" a="1"/>
  <c r="H213" i="14" s="1"/>
  <c r="H212" i="14" a="1"/>
  <c r="H212" i="14" s="1"/>
  <c r="H211" i="14" a="1"/>
  <c r="H211" i="14" s="1"/>
  <c r="H210" i="14" a="1"/>
  <c r="H210" i="14" s="1"/>
  <c r="H209" i="14" a="1"/>
  <c r="H209" i="14" s="1"/>
  <c r="H208" i="14" a="1"/>
  <c r="H208" i="14" s="1"/>
  <c r="H207" i="14" a="1"/>
  <c r="H207" i="14" s="1"/>
  <c r="H206" i="14" a="1"/>
  <c r="H206" i="14" s="1"/>
  <c r="H205" i="14" a="1"/>
  <c r="H205" i="14" s="1"/>
  <c r="H204" i="14" a="1"/>
  <c r="H204" i="14" s="1"/>
  <c r="H203" i="14" a="1"/>
  <c r="H203" i="14" s="1"/>
  <c r="H202" i="14" a="1"/>
  <c r="H202" i="14" s="1"/>
  <c r="H201" i="14" a="1"/>
  <c r="H201" i="14" s="1"/>
  <c r="H200" i="14" a="1"/>
  <c r="H200" i="14" s="1"/>
  <c r="H199" i="14" a="1"/>
  <c r="H199" i="14" s="1"/>
  <c r="H198" i="14" a="1"/>
  <c r="H198" i="14" s="1"/>
  <c r="H197" i="14" a="1"/>
  <c r="H197" i="14" s="1"/>
  <c r="H196" i="14" a="1"/>
  <c r="H196" i="14" s="1"/>
  <c r="H195" i="14" a="1"/>
  <c r="H195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186" i="14" a="1"/>
  <c r="H186" i="14" s="1"/>
  <c r="H185" i="14" a="1"/>
  <c r="H185" i="14" s="1"/>
  <c r="H184" i="14" a="1"/>
  <c r="H184" i="14" s="1"/>
  <c r="H183" i="14" a="1"/>
  <c r="H183" i="14" s="1"/>
  <c r="H182" i="14" a="1"/>
  <c r="H182" i="14" s="1"/>
  <c r="H181" i="14" a="1"/>
  <c r="H181" i="14" s="1"/>
  <c r="H180" i="14" a="1"/>
  <c r="H180" i="14" s="1"/>
  <c r="H179" i="14" a="1"/>
  <c r="H179" i="14" s="1"/>
  <c r="H178" i="14" a="1"/>
  <c r="H178" i="14" s="1"/>
  <c r="H177" i="14" a="1"/>
  <c r="H177" i="14" s="1"/>
  <c r="H176" i="14" a="1"/>
  <c r="H176" i="14" s="1"/>
  <c r="H175" i="14" a="1"/>
  <c r="H175" i="14" s="1"/>
  <c r="H174" i="14" a="1"/>
  <c r="H174" i="14" s="1"/>
  <c r="H173" i="14" a="1"/>
  <c r="H173" i="14" s="1"/>
  <c r="H172" i="14" a="1"/>
  <c r="H172" i="14" s="1"/>
  <c r="H171" i="14" a="1"/>
  <c r="H171" i="14" s="1"/>
  <c r="H170" i="14" a="1"/>
  <c r="H170" i="14" s="1"/>
  <c r="H169" i="14" a="1"/>
  <c r="H169" i="14" s="1"/>
  <c r="H168" i="14" a="1"/>
  <c r="H168" i="14" s="1"/>
  <c r="H167" i="14" a="1"/>
  <c r="H167" i="14" s="1"/>
  <c r="H166" i="14" a="1"/>
  <c r="H166" i="14" s="1"/>
  <c r="H165" i="14" a="1"/>
  <c r="H165" i="14" s="1"/>
  <c r="H164" i="14" a="1"/>
  <c r="H164" i="14" s="1"/>
  <c r="H163" i="14" a="1"/>
  <c r="H163" i="14" s="1"/>
  <c r="H162" i="14" a="1"/>
  <c r="H162" i="14" s="1"/>
  <c r="H161" i="14" a="1"/>
  <c r="H161" i="14" s="1"/>
  <c r="H160" i="14" a="1"/>
  <c r="H16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154" i="14" a="1"/>
  <c r="H154" i="14" s="1"/>
  <c r="H153" i="14" a="1"/>
  <c r="H153" i="14" s="1"/>
  <c r="H152" i="14" a="1"/>
  <c r="H152" i="14" s="1"/>
  <c r="H151" i="14" a="1"/>
  <c r="H151" i="14" s="1"/>
  <c r="H150" i="14" a="1"/>
  <c r="H150" i="14" s="1"/>
  <c r="H149" i="14" a="1"/>
  <c r="H149" i="14" s="1"/>
  <c r="H148" i="14" a="1"/>
  <c r="H148" i="14" s="1"/>
  <c r="H147" i="14" a="1"/>
  <c r="H147" i="14" s="1"/>
  <c r="H146" i="14" a="1"/>
  <c r="H146" i="14" s="1"/>
  <c r="H145" i="14" a="1"/>
  <c r="H145" i="14" s="1"/>
  <c r="H144" i="14" a="1"/>
  <c r="H144" i="14" s="1"/>
  <c r="H143" i="14" a="1"/>
  <c r="H143" i="14" s="1"/>
  <c r="H142" i="14" a="1"/>
  <c r="H142" i="14" s="1"/>
  <c r="H141" i="14" a="1"/>
  <c r="H141" i="14" s="1"/>
  <c r="H140" i="14" a="1"/>
  <c r="H140" i="14" s="1"/>
  <c r="H139" i="14" a="1"/>
  <c r="H139" i="14" s="1"/>
  <c r="H138" i="14" a="1"/>
  <c r="H138" i="14" s="1"/>
  <c r="H137" i="14" a="1"/>
  <c r="H137" i="14" s="1"/>
  <c r="H136" i="14" a="1"/>
  <c r="H136" i="14" s="1"/>
  <c r="H135" i="14" a="1"/>
  <c r="H135" i="14" s="1"/>
  <c r="H134" i="14" a="1"/>
  <c r="H134" i="14" s="1"/>
  <c r="H133" i="14" a="1"/>
  <c r="H133" i="14" s="1"/>
  <c r="H132" i="14" a="1"/>
  <c r="H132" i="14" s="1"/>
  <c r="H131" i="14" a="1"/>
  <c r="H131" i="14" s="1"/>
  <c r="H130" i="14" a="1"/>
  <c r="H130" i="14" s="1"/>
  <c r="H129" i="14" a="1"/>
  <c r="H129" i="14" s="1"/>
  <c r="H128" i="14" a="1"/>
  <c r="H128" i="14" s="1"/>
  <c r="H127" i="14" a="1"/>
  <c r="H127" i="14" s="1"/>
  <c r="H126" i="14" a="1"/>
  <c r="H126" i="14" s="1"/>
  <c r="H125" i="14" a="1"/>
  <c r="H125" i="14" s="1"/>
  <c r="H124" i="14" a="1"/>
  <c r="H124" i="14" s="1"/>
  <c r="H123" i="14" a="1"/>
  <c r="H123" i="14" s="1"/>
  <c r="H122" i="14" a="1"/>
  <c r="H122" i="14" s="1"/>
  <c r="H121" i="14" a="1"/>
  <c r="H121" i="14" s="1"/>
  <c r="H120" i="14" a="1"/>
  <c r="H120" i="14" s="1"/>
  <c r="H119" i="14" a="1"/>
  <c r="H119" i="14" s="1"/>
  <c r="H118" i="14" a="1"/>
  <c r="H118" i="14" s="1"/>
  <c r="H117" i="14" a="1"/>
  <c r="H117" i="14" s="1"/>
  <c r="H116" i="14" a="1"/>
  <c r="H116" i="14" s="1"/>
  <c r="H115" i="14" a="1"/>
  <c r="H115" i="14" s="1"/>
  <c r="H114" i="14" a="1"/>
  <c r="H114" i="14" s="1"/>
  <c r="H113" i="14" a="1"/>
  <c r="H113" i="14" s="1"/>
  <c r="H112" i="14" a="1"/>
  <c r="H112" i="14" s="1"/>
  <c r="H111" i="14" a="1"/>
  <c r="H111" i="14" s="1"/>
  <c r="H110" i="14" a="1"/>
  <c r="H110" i="14" s="1"/>
  <c r="H109" i="14" a="1"/>
  <c r="H109" i="14" s="1"/>
  <c r="H108" i="14" a="1"/>
  <c r="H108" i="14" s="1"/>
  <c r="H107" i="14" a="1"/>
  <c r="H107" i="14" s="1"/>
  <c r="H106" i="14" a="1"/>
  <c r="H106" i="14" s="1"/>
  <c r="H105" i="14" a="1"/>
  <c r="H105" i="14" s="1"/>
  <c r="H104" i="14" a="1"/>
  <c r="H104" i="14" s="1"/>
  <c r="H103" i="14" a="1"/>
  <c r="H103" i="14" s="1"/>
  <c r="H102" i="14" a="1"/>
  <c r="H102" i="14" s="1"/>
  <c r="H101" i="14" a="1"/>
  <c r="H101" i="14" s="1"/>
  <c r="H100" i="14" a="1"/>
  <c r="H100" i="14" s="1"/>
  <c r="H99" i="14" a="1"/>
  <c r="H99" i="14" s="1"/>
  <c r="H98" i="14" a="1"/>
  <c r="H98" i="14" s="1"/>
  <c r="H97" i="14" a="1"/>
  <c r="H97" i="14" s="1"/>
  <c r="H96" i="14" a="1"/>
  <c r="H96" i="14" s="1"/>
  <c r="H95" i="14" a="1"/>
  <c r="H95" i="14" s="1"/>
  <c r="H94" i="14" a="1"/>
  <c r="H94" i="14" s="1"/>
  <c r="H93" i="14" a="1"/>
  <c r="H93" i="14" s="1"/>
  <c r="H92" i="14" a="1"/>
  <c r="H92" i="14" s="1"/>
  <c r="H91" i="14" a="1"/>
  <c r="H91" i="14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H81" i="14" a="1"/>
  <c r="H81" i="14" s="1"/>
  <c r="H80" i="14" a="1"/>
  <c r="H80" i="14" s="1"/>
  <c r="H79" i="14" a="1"/>
  <c r="H79" i="14" s="1"/>
  <c r="H78" i="14" a="1"/>
  <c r="H78" i="14" s="1"/>
  <c r="H77" i="14" a="1"/>
  <c r="H77" i="14" s="1"/>
  <c r="H76" i="14" a="1"/>
  <c r="H76" i="14" s="1"/>
  <c r="H75" i="14" a="1"/>
  <c r="H75" i="14" s="1"/>
  <c r="H74" i="14" a="1"/>
  <c r="H74" i="14" s="1"/>
  <c r="H73" i="14" a="1"/>
  <c r="H73" i="14" s="1"/>
  <c r="H72" i="14" a="1"/>
  <c r="H72" i="14" s="1"/>
  <c r="H71" i="14" a="1"/>
  <c r="H71" i="14" s="1"/>
  <c r="H70" i="14" a="1"/>
  <c r="H70" i="14" s="1"/>
  <c r="H69" i="14" a="1"/>
  <c r="H69" i="14" s="1"/>
  <c r="H68" i="14" a="1"/>
  <c r="H68" i="14" s="1"/>
  <c r="H67" i="14" a="1"/>
  <c r="H67" i="14" s="1"/>
  <c r="H66" i="14" a="1"/>
  <c r="H66" i="14" s="1"/>
  <c r="H65" i="14" a="1"/>
  <c r="H65" i="14" s="1"/>
  <c r="H64" i="14" a="1"/>
  <c r="H64" i="14" s="1"/>
  <c r="H63" i="14" a="1"/>
  <c r="H63" i="14" s="1"/>
  <c r="H62" i="14" a="1"/>
  <c r="H62" i="14" s="1"/>
  <c r="H61" i="14" a="1"/>
  <c r="H61" i="14" s="1"/>
  <c r="H60" i="14" a="1"/>
  <c r="H60" i="14" s="1"/>
  <c r="H59" i="14" a="1"/>
  <c r="H59" i="14" s="1"/>
  <c r="H58" i="14" a="1"/>
  <c r="H58" i="14" s="1"/>
  <c r="H57" i="14" a="1"/>
  <c r="H57" i="14" s="1"/>
  <c r="H56" i="14" a="1"/>
  <c r="H56" i="14" s="1"/>
  <c r="H55" i="14" a="1"/>
  <c r="H55" i="14" s="1"/>
  <c r="H54" i="14" a="1"/>
  <c r="H54" i="14" s="1"/>
  <c r="H53" i="14" a="1"/>
  <c r="H53" i="14" s="1"/>
  <c r="H52" i="14" a="1"/>
  <c r="H52" i="14" s="1"/>
  <c r="H51" i="14" a="1"/>
  <c r="H51" i="14" s="1"/>
  <c r="H50" i="14" a="1"/>
  <c r="H50" i="14" s="1"/>
  <c r="H49" i="14" a="1"/>
  <c r="H49" i="14" s="1"/>
  <c r="H48" i="14" a="1"/>
  <c r="H48" i="14" s="1"/>
  <c r="H47" i="14" a="1"/>
  <c r="H47" i="14" s="1"/>
  <c r="H46" i="14" a="1"/>
  <c r="H46" i="14" s="1"/>
  <c r="H45" i="14" a="1"/>
  <c r="H45" i="14" s="1"/>
  <c r="H44" i="14" a="1"/>
  <c r="H44" i="14" s="1"/>
  <c r="H43" i="14" a="1"/>
  <c r="H43" i="14" s="1"/>
  <c r="H42" i="14" a="1"/>
  <c r="H42" i="14" s="1"/>
  <c r="H41" i="14" a="1"/>
  <c r="H41" i="14" s="1"/>
  <c r="H40" i="14" a="1"/>
  <c r="H40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H33" i="14" a="1"/>
  <c r="H33" i="14" s="1"/>
  <c r="H32" i="14" a="1"/>
  <c r="H32" i="14" s="1"/>
  <c r="H31" i="14" a="1"/>
  <c r="H31" i="14" s="1"/>
  <c r="H30" i="14" a="1"/>
  <c r="H30" i="14" s="1"/>
  <c r="H29" i="14" a="1"/>
  <c r="H29" i="14" s="1"/>
  <c r="H28" i="14" a="1"/>
  <c r="H28" i="14" s="1"/>
  <c r="H27" i="14" a="1"/>
  <c r="H27" i="14" s="1"/>
  <c r="H26" i="14" a="1"/>
  <c r="H26" i="14" s="1"/>
  <c r="H25" i="14" a="1"/>
  <c r="H25" i="14" s="1"/>
  <c r="H24" i="14" a="1"/>
  <c r="H24" i="14" s="1"/>
  <c r="H23" i="14" a="1"/>
  <c r="H23" i="14" s="1"/>
  <c r="H22" i="14" a="1"/>
  <c r="H22" i="14" s="1"/>
  <c r="H21" i="14" a="1"/>
  <c r="H21" i="14" s="1"/>
  <c r="H20" i="14" a="1"/>
  <c r="H20" i="14" s="1"/>
  <c r="H19" i="14" a="1"/>
  <c r="H19" i="14" s="1"/>
  <c r="H18" i="14" a="1"/>
  <c r="H18" i="14" s="1"/>
  <c r="H17" i="14" a="1"/>
  <c r="H17" i="14" s="1"/>
  <c r="H16" i="14" a="1"/>
  <c r="H16" i="14" s="1"/>
  <c r="H15" i="14" a="1"/>
  <c r="H15" i="14" s="1"/>
  <c r="H14" i="14" a="1"/>
  <c r="H14" i="14" s="1"/>
  <c r="H13" i="14" a="1"/>
  <c r="H13" i="14" s="1"/>
  <c r="H12" i="14" a="1"/>
  <c r="H12" i="14" s="1"/>
  <c r="H11" i="14" a="1"/>
  <c r="H11" i="14" s="1"/>
  <c r="H10" i="14" a="1"/>
  <c r="H10" i="14" s="1"/>
  <c r="H9" i="14" a="1"/>
  <c r="H9" i="14" s="1"/>
  <c r="H8" i="14" a="1"/>
  <c r="H8" i="14" s="1"/>
  <c r="H7" i="14" a="1"/>
  <c r="H7" i="14" s="1"/>
  <c r="H6" i="14" a="1"/>
  <c r="H6" i="14" s="1"/>
  <c r="H5" i="14" a="1"/>
  <c r="H5" i="14" s="1"/>
  <c r="E47" i="2" l="1"/>
  <c r="Q19" i="3"/>
  <c r="I44" i="3"/>
  <c r="I41" i="3"/>
  <c r="Q21" i="3"/>
  <c r="Q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tc={D349E221-E804-4582-A427-D32D93942CC1}</author>
  </authors>
  <commentList>
    <comment ref="L2" authorId="0" shapeId="0" xr:uid="{D349E221-E804-4582-A427-D32D93942CC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And are we asking for copies of notices sent, I think if they send us copies, they should not have to complete this section. We can capture this info our internal tracker.
Reply:
    Because of the amount of responses possible - I would like for them to record the list of responses and include them.  For HUD - I think they should be able to keep up the list.  For LIHTC Only - I think it can be changed up. 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<sst xmlns="http://schemas.openxmlformats.org/spreadsheetml/2006/main" count="250" uniqueCount="217">
  <si>
    <t>City</t>
  </si>
  <si>
    <t>Office Street Address</t>
  </si>
  <si>
    <t>Direct Line</t>
  </si>
  <si>
    <t>State</t>
  </si>
  <si>
    <t>Zip+4</t>
  </si>
  <si>
    <t>Cellular</t>
  </si>
  <si>
    <t>10-digit Entity Office Phone / Ext.</t>
  </si>
  <si>
    <t>E-mail</t>
  </si>
  <si>
    <t>Website</t>
  </si>
  <si>
    <t>RELOCATION SPECIALIST</t>
  </si>
  <si>
    <t>Company Name</t>
  </si>
  <si>
    <t>Name of Contact</t>
  </si>
  <si>
    <t>Title of Contact</t>
  </si>
  <si>
    <t>In-House or Third Party?</t>
  </si>
  <si>
    <t>A.</t>
  </si>
  <si>
    <t>B.</t>
  </si>
  <si>
    <t>C.</t>
  </si>
  <si>
    <t>D.</t>
  </si>
  <si>
    <t>ADDITIONAL PROJECT INFORMATION</t>
  </si>
  <si>
    <t>% of Total Residential Units</t>
  </si>
  <si>
    <t>PHA Units</t>
  </si>
  <si>
    <t>Is proposed project part of a local public housing replacement program?</t>
  </si>
  <si>
    <r>
      <t xml:space="preserve">Number of Public Housing 
Units </t>
    </r>
    <r>
      <rPr>
        <sz val="10"/>
        <color rgb="FFFF0000"/>
        <rFont val="Arial Narrow"/>
        <family val="2"/>
      </rPr>
      <t>reserved 
for and rented to</t>
    </r>
    <r>
      <rPr>
        <sz val="10"/>
        <rFont val="Arial Narrow"/>
        <family val="2"/>
      </rPr>
      <t>:</t>
    </r>
  </si>
  <si>
    <t>Public housing tenants:</t>
  </si>
  <si>
    <t xml:space="preserve">PHA Tenants w/ PBRA: </t>
  </si>
  <si>
    <t>Will proposed project reduce public housing waiting lists?</t>
  </si>
  <si>
    <t>Nbr of Households on Waiting List:</t>
  </si>
  <si>
    <t>Local PHA</t>
  </si>
  <si>
    <t>PHA Area Code / Phone Number</t>
  </si>
  <si>
    <t>Street Addr</t>
  </si>
  <si>
    <t>Contact</t>
  </si>
  <si>
    <t>Title</t>
  </si>
  <si>
    <t>Direct line</t>
  </si>
  <si>
    <t>Email</t>
  </si>
  <si>
    <t xml:space="preserve">This PHA will contract to provide PBRA to proposed project? </t>
  </si>
  <si>
    <t>If yes, expiration year:</t>
  </si>
  <si>
    <t xml:space="preserve">This PHA has elected to offer a tenant selection preference in their tenant Voucher programs for persons with specific disabilities identified in the Settlement Agreement (#1:10-CV-249-CAP)? </t>
  </si>
  <si>
    <t>Existing properties: currently an Extension of Cancellation Option?</t>
  </si>
  <si>
    <t>Nbr yrs to forgo cancellation option:</t>
  </si>
  <si>
    <t>New properties: to exercise an Extension of Cancellation Option?</t>
  </si>
  <si>
    <t>Is there a Tenant Ownership Plan?</t>
  </si>
  <si>
    <t>Was the site occupied by residents or non-residential occupants on these three dates?</t>
  </si>
  <si>
    <t>1.</t>
  </si>
  <si>
    <t>Three months prior to pre-application (or application if no pre-application submitted)</t>
  </si>
  <si>
    <t>If Yes, Date</t>
  </si>
  <si>
    <t>2.</t>
  </si>
  <si>
    <t>At NOFA publication (if applicable)</t>
  </si>
  <si>
    <t>3.</t>
  </si>
  <si>
    <t>The date of site control</t>
  </si>
  <si>
    <t>Earliest of the 3 dates above:</t>
  </si>
  <si>
    <t xml:space="preserve">Type of Residents/Non-Residential </t>
  </si>
  <si>
    <t>% Occupied as of:</t>
  </si>
  <si>
    <t>Demolition / Removal Date (if applicable)</t>
  </si>
  <si>
    <t>Describe residential or non-residential occupants (e.g. senior, income qualified, business, farm, homeless, etc.):</t>
  </si>
  <si>
    <t>Occupants by Structure Type</t>
  </si>
  <si>
    <t># Structures</t>
  </si>
  <si>
    <t># Units</t>
  </si>
  <si>
    <t xml:space="preserve"> Application</t>
  </si>
  <si>
    <t>Single Family Residential:</t>
  </si>
  <si>
    <t>Multifamily Residential:</t>
  </si>
  <si>
    <t>Manufactured/Mobile Homes</t>
  </si>
  <si>
    <t>Business/farm/non-profit</t>
  </si>
  <si>
    <r>
      <t xml:space="preserve">Other </t>
    </r>
    <r>
      <rPr>
        <sz val="8"/>
        <rFont val="Arial Narrow"/>
        <family val="2"/>
      </rPr>
      <t>(indicate type here &amp; explain below)</t>
    </r>
    <r>
      <rPr>
        <sz val="10"/>
        <rFont val="Arial Narrow"/>
        <family val="2"/>
      </rPr>
      <t>:</t>
    </r>
  </si>
  <si>
    <t>Please explain occupancy history (including circumstances surrounding departure) in detail as of the earliest of the 3 dates above.  If additional occupancy history before this date is relevant, please include this also below:</t>
  </si>
  <si>
    <t>E.</t>
  </si>
  <si>
    <t>Waivers and/or Pre-Approvals - have the following waivers and/or pre-approvals been approved by DCA?</t>
  </si>
  <si>
    <t>Displacement?</t>
  </si>
  <si>
    <t>F.</t>
  </si>
  <si>
    <t>Projected Place-In-Service Date</t>
  </si>
  <si>
    <t>Acquisition</t>
  </si>
  <si>
    <t>Length of Relocation in Months</t>
  </si>
  <si>
    <t>Rehab</t>
  </si>
  <si>
    <t>New Construction</t>
  </si>
  <si>
    <t>APPLICANT COMMENTS AND CLARIFICATIONS</t>
  </si>
  <si>
    <t>BASIC INFORMATION</t>
  </si>
  <si>
    <t>Line</t>
  </si>
  <si>
    <t>Head of Household Name</t>
  </si>
  <si>
    <t>Bldg
No.</t>
  </si>
  <si>
    <t>Unit
No.</t>
  </si>
  <si>
    <t>Bedrm
Size</t>
  </si>
  <si>
    <t>Occ/
Vac</t>
  </si>
  <si>
    <r>
      <rPr>
        <i/>
        <sz val="9"/>
        <rFont val="Arial Narrow"/>
        <family val="2"/>
      </rPr>
      <t xml:space="preserve">autofill
</t>
    </r>
    <r>
      <rPr>
        <b/>
        <sz val="9"/>
        <rFont val="Arial Narrow"/>
        <family val="2"/>
      </rPr>
      <t>Smallest Br Size if Right-Sized</t>
    </r>
  </si>
  <si>
    <t>Proposed 
Br Size</t>
  </si>
  <si>
    <t>INCOME</t>
  </si>
  <si>
    <t>CURRENT RENT</t>
  </si>
  <si>
    <t>PROPOSED RENT</t>
  </si>
  <si>
    <t xml:space="preserve">Student Household </t>
  </si>
  <si>
    <t>Begin</t>
  </si>
  <si>
    <t>End</t>
  </si>
  <si>
    <t>Income Eligible?</t>
  </si>
  <si>
    <t>Rent Burdened?</t>
  </si>
  <si>
    <t>Subsidy/ Assistance Type</t>
  </si>
  <si>
    <t>Current Net  Rent Amount</t>
  </si>
  <si>
    <t>Monthly UA</t>
  </si>
  <si>
    <t>Current Gross Rent (Net Rent + Utility Allowance)</t>
  </si>
  <si>
    <t>Current Tenant Pd Mnthly Rent</t>
  </si>
  <si>
    <t xml:space="preserve">Current Monthly Subsidy Amount (if applicable) </t>
  </si>
  <si>
    <t>Will unit be demolished or converted from low-income to market rate?</t>
  </si>
  <si>
    <t>Monthly rental assistance amount for replacement housing or upon return</t>
  </si>
  <si>
    <t>GENERAL INFORMATION NOTICE</t>
  </si>
  <si>
    <t>NOE/NND</t>
  </si>
  <si>
    <t>NOTICE OF MOVING DATE</t>
  </si>
  <si>
    <t>If temp relo, # of months:</t>
  </si>
  <si>
    <r>
      <t xml:space="preserve">Preferred Language and/or Reading Accommodation Needed 
</t>
    </r>
    <r>
      <rPr>
        <sz val="9"/>
        <rFont val="Arial Narrow"/>
        <family val="2"/>
      </rPr>
      <t>describe accommodation</t>
    </r>
  </si>
  <si>
    <t>GIN Delivery Date</t>
  </si>
  <si>
    <t xml:space="preserve">GIN Delivery Method </t>
  </si>
  <si>
    <t>Notice of Eligibility or Notice of Non-Displacement</t>
  </si>
  <si>
    <t>Notice Delivery Date</t>
  </si>
  <si>
    <t xml:space="preserve">Notice Delivery Method </t>
  </si>
  <si>
    <t>ASSISTANCE COSTS</t>
  </si>
  <si>
    <t>MOVING EXPENSES</t>
  </si>
  <si>
    <t>MANUFACTURED HOUSING MOVING EXPENSES</t>
  </si>
  <si>
    <t>Moving Cost</t>
  </si>
  <si>
    <t>Utility Cost</t>
  </si>
  <si>
    <t>Rent Increase Cost</t>
  </si>
  <si>
    <t>Temporary Housing Cost</t>
  </si>
  <si>
    <t>Total Reloc Cost Estimate</t>
  </si>
  <si>
    <t>Household chose moving reimbursement for…</t>
  </si>
  <si>
    <t>Moving Expenses</t>
  </si>
  <si>
    <t>Storage</t>
  </si>
  <si>
    <t>Deposits</t>
  </si>
  <si>
    <t>Transportation for resident to see options (perm displ)</t>
  </si>
  <si>
    <t>Total Moving Expenses</t>
  </si>
  <si>
    <t>Repairs to MHU to meet DSS</t>
  </si>
  <si>
    <t>New MHU Purchase</t>
  </si>
  <si>
    <t xml:space="preserve">Commercial Move </t>
  </si>
  <si>
    <t>MHU Park Fees</t>
  </si>
  <si>
    <t>Hook-up Disconnect/ Reconnect Fees</t>
  </si>
  <si>
    <t>Utilities/ Cable/ Telephone Fees</t>
  </si>
  <si>
    <t>License and Permit Fees</t>
  </si>
  <si>
    <t>Appraisal Fees</t>
  </si>
  <si>
    <t>Relocation Status</t>
  </si>
  <si>
    <t># HH/Units</t>
  </si>
  <si>
    <t>Amount/Unit Cost</t>
  </si>
  <si>
    <t>Total Paid by Basis</t>
  </si>
  <si>
    <t>Total Paid by Developer</t>
  </si>
  <si>
    <t>Comments</t>
  </si>
  <si>
    <t>New Housing Search</t>
  </si>
  <si>
    <t>Travel Costs (MARTA)</t>
  </si>
  <si>
    <t>Application Fee</t>
  </si>
  <si>
    <t>Leasing Incentives</t>
  </si>
  <si>
    <t>Other:</t>
  </si>
  <si>
    <t>Moving Costs</t>
  </si>
  <si>
    <t>Moving Out (moving company)</t>
  </si>
  <si>
    <t>Moving Out (self-move flat fee)</t>
  </si>
  <si>
    <t>Moving Back (moving company)</t>
  </si>
  <si>
    <t>Moving Back (self-move flat fee)</t>
  </si>
  <si>
    <t>Packing Materials</t>
  </si>
  <si>
    <t>Storage Fees</t>
  </si>
  <si>
    <t>Housing Costs</t>
  </si>
  <si>
    <t>One Bedroom Rent Differential</t>
  </si>
  <si>
    <t>Two Bedroom Rent Differential</t>
  </si>
  <si>
    <t>Three Bedroom Rent Differential</t>
  </si>
  <si>
    <t>Four Bedroom Rent Differential</t>
  </si>
  <si>
    <t>One Bedroom Utility Hook Up/Costs</t>
  </si>
  <si>
    <t>Two Bedroom Utility Hook Up/Costs</t>
  </si>
  <si>
    <t>Three Bedroom Utility Hook Up/Costs</t>
  </si>
  <si>
    <t>Four Bedroom Utility Hook Up/Costs</t>
  </si>
  <si>
    <t>Relocation Services Costs</t>
  </si>
  <si>
    <t>Relocation Specialist/Advisory Services</t>
  </si>
  <si>
    <t>Relocation Plan</t>
  </si>
  <si>
    <t>Relocation Mapping</t>
  </si>
  <si>
    <t>Resident Engagement</t>
  </si>
  <si>
    <t>Onsite Moving Supervision</t>
  </si>
  <si>
    <t>Miscellaneous</t>
  </si>
  <si>
    <t>Contingency (at least 5% of total)</t>
  </si>
  <si>
    <t xml:space="preserve">RAD Only: $25 per HH Annual </t>
  </si>
  <si>
    <t>TOTAL</t>
  </si>
  <si>
    <t>*Must Match Core App*</t>
  </si>
  <si>
    <t>Property Name</t>
  </si>
  <si>
    <t>Address</t>
  </si>
  <si>
    <t>Type of Unit(s)
1BR, 2BR, 3BR, 4BR</t>
  </si>
  <si>
    <t>DSS?</t>
  </si>
  <si>
    <t>Mobility + Shower</t>
  </si>
  <si>
    <t>Unit</t>
  </si>
  <si>
    <t>Current Lease Term</t>
  </si>
  <si>
    <t>RELOCATION INFORMATION</t>
  </si>
  <si>
    <t>Move Out Date</t>
  </si>
  <si>
    <t>Monthly rent of comparable unit:</t>
  </si>
  <si>
    <t>Monthly utilities of comparable unit:</t>
  </si>
  <si>
    <t>General Mobility Units</t>
  </si>
  <si>
    <t>One Bedroom Units</t>
  </si>
  <si>
    <t>Two Bedroom Units</t>
  </si>
  <si>
    <t>Three Bedroom Units</t>
  </si>
  <si>
    <t>Five Bedroom Units</t>
  </si>
  <si>
    <t>Four Bedroom Units</t>
  </si>
  <si>
    <t>Sight/Hearing Impaired</t>
  </si>
  <si>
    <t>Current Number of Units</t>
  </si>
  <si>
    <t>Proposed Number of Units</t>
  </si>
  <si>
    <t>Describe Any Additional Incentives Given</t>
  </si>
  <si>
    <t>90 DAY NOTICE</t>
  </si>
  <si>
    <t>Resident Name</t>
  </si>
  <si>
    <t>Displacement Documentation Collected</t>
  </si>
  <si>
    <t>Reason for Permanent Displacement (Voluntary/Involuntary Explanation)</t>
  </si>
  <si>
    <t>NOTICES</t>
  </si>
  <si>
    <t>HOUSEHOLD MOVING COSTS</t>
  </si>
  <si>
    <t>BUDGET</t>
  </si>
  <si>
    <t>COMPARABLE REPLACEMENT DWELLINGS</t>
  </si>
  <si>
    <t>SECTION 104(d) REPORT</t>
  </si>
  <si>
    <t>PERMANENT DISPLACEMENT LOG</t>
  </si>
  <si>
    <t>DEMOGRAPHICS</t>
  </si>
  <si>
    <t>PROJECT OVERVIEW</t>
  </si>
  <si>
    <t>Number of Vacancies</t>
  </si>
  <si>
    <t>Accessible Units?</t>
  </si>
  <si>
    <t>Miles from the rehab Site</t>
  </si>
  <si>
    <t>Type of Property (apartment, hotel, extended stay, etc.)</t>
  </si>
  <si>
    <t>Amenity Description (kitchen, suite with door to separate living room, etc.)</t>
  </si>
  <si>
    <t>Utility Fees (Including telephone and Cable/ Internet)</t>
  </si>
  <si>
    <t>Move In/
Return Date</t>
  </si>
  <si>
    <t>Maximum Allowable Income for projected units</t>
  </si>
  <si>
    <t>Annual Gross Household 
Income</t>
  </si>
  <si>
    <t>Projected Gross Rent (Net Rent + Utility Allowance)</t>
  </si>
  <si>
    <t>HH Size</t>
  </si>
  <si>
    <t>Accomodation type needed</t>
  </si>
  <si>
    <t>30% of Gross Monthly Income</t>
  </si>
  <si>
    <t>Is URA or 104(d) triggered?</t>
  </si>
  <si>
    <t>Total Relocation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</si>
</sst>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00000\-0000"/>
    <numFmt numFmtId="166" formatCode="[$-409]mmmm\ d\,\ yyyy;@"/>
    <numFmt numFmtId="167" formatCode="m/d/yy;@"/>
    <numFmt numFmtId="168" formatCode="_(&quot;$&quot;* #,##0_);_(&quot;$&quot;* \(#,##0\);_(&quot;$&quot;* &quot;-&quot;??_);_(@_)"/>
    <numFmt numFmtId="169" formatCode="&quot;$&quot;#,##0;[Red]&quot;$&quot;#,##0"/>
  </numFmts>
  <fonts count="36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10"/>
      <color indexed="10"/>
      <name val="Arial Narrow"/>
      <family val="2"/>
    </font>
    <font>
      <sz val="10"/>
      <name val="Arial"/>
      <family val="2"/>
    </font>
    <font>
      <sz val="10"/>
      <color rgb="FFFF0000"/>
      <name val="Arial Narrow"/>
      <family val="2"/>
    </font>
    <font>
      <sz val="9"/>
      <name val="Arial"/>
      <family val="2"/>
    </font>
    <font>
      <sz val="10"/>
      <color theme="1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b/>
      <sz val="14"/>
      <name val="Arial Narrow"/>
      <family val="2"/>
    </font>
    <font>
      <b/>
      <u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9"/>
      <color theme="1"/>
      <name val="Arial Narrow"/>
      <family val="2"/>
    </font>
    <font>
      <b/>
      <u/>
      <sz val="14"/>
      <color theme="0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u/>
      <sz val="18"/>
      <color theme="0"/>
      <name val="Arial Narrow"/>
      <family val="2"/>
    </font>
    <font>
      <b/>
      <u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9"/>
      <name val="Arial Narrow"/>
    </font>
    <font>
      <b/>
      <sz val="9"/>
      <color theme="1"/>
      <name val="Arial Narrow"/>
    </font>
    <font>
      <sz val="9"/>
      <name val="Arial Narrow"/>
    </font>
    <font>
      <b/>
      <sz val="14"/>
      <name val="Arial Narrow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indexed="64"/>
      </right>
      <top style="dotted">
        <color rgb="FF000000"/>
      </top>
      <bottom style="dotted">
        <color rgb="FF000000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indexed="64"/>
      </right>
      <top style="dotted">
        <color rgb="FF000000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rgb="FF000000"/>
      </left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9" fillId="0" borderId="0"/>
  </cellStyleXfs>
  <cellXfs count="48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/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top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 wrapText="1"/>
    </xf>
    <xf numFmtId="3" fontId="2" fillId="2" borderId="5" xfId="1" applyNumberFormat="1" applyFont="1" applyFill="1" applyBorder="1" applyAlignment="1" applyProtection="1">
      <alignment horizontal="center" vertical="center"/>
      <protection locked="0"/>
    </xf>
    <xf numFmtId="9" fontId="2" fillId="0" borderId="5" xfId="1" applyNumberFormat="1" applyFont="1" applyFill="1" applyBorder="1" applyAlignment="1" applyProtection="1">
      <alignment horizontal="center" vertical="center"/>
    </xf>
    <xf numFmtId="3" fontId="2" fillId="2" borderId="6" xfId="1" applyNumberFormat="1" applyFont="1" applyFill="1" applyBorder="1" applyAlignment="1" applyProtection="1">
      <alignment horizontal="center" vertical="center"/>
      <protection locked="0"/>
    </xf>
    <xf numFmtId="9" fontId="2" fillId="0" borderId="6" xfId="1" applyNumberFormat="1" applyFont="1" applyFill="1" applyBorder="1" applyAlignment="1" applyProtection="1">
      <alignment horizontal="center" vertical="center"/>
    </xf>
    <xf numFmtId="3" fontId="2" fillId="2" borderId="27" xfId="1" applyNumberFormat="1" applyFont="1" applyFill="1" applyBorder="1" applyAlignment="1" applyProtection="1">
      <alignment horizontal="center" vertical="center"/>
      <protection locked="0"/>
    </xf>
    <xf numFmtId="9" fontId="2" fillId="0" borderId="27" xfId="1" applyNumberFormat="1" applyFont="1" applyFill="1" applyBorder="1" applyAlignment="1" applyProtection="1">
      <alignment horizontal="center" vertical="center"/>
    </xf>
    <xf numFmtId="0" fontId="2" fillId="0" borderId="28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2" fillId="0" borderId="24" xfId="0" applyFont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3" fontId="2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3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11" fillId="0" borderId="0" xfId="0" applyFont="1"/>
    <xf numFmtId="0" fontId="2" fillId="0" borderId="0" xfId="0" quotePrefix="1" applyFont="1" applyAlignment="1">
      <alignment horizontal="right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27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0" borderId="0" xfId="0" applyFont="1"/>
    <xf numFmtId="0" fontId="2" fillId="0" borderId="0" xfId="0" quotePrefix="1" applyFont="1" applyAlignment="1">
      <alignment horizontal="center"/>
    </xf>
    <xf numFmtId="0" fontId="2" fillId="0" borderId="0" xfId="0" quotePrefix="1" applyFont="1" applyAlignment="1">
      <alignment horizontal="left"/>
    </xf>
    <xf numFmtId="166" fontId="2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/>
    <xf numFmtId="0" fontId="12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21" xfId="0" applyFont="1" applyBorder="1" applyAlignment="1">
      <alignment vertical="top"/>
    </xf>
    <xf numFmtId="0" fontId="1" fillId="0" borderId="21" xfId="0" applyFont="1" applyBorder="1" applyAlignment="1">
      <alignment vertical="top" wrapText="1"/>
    </xf>
    <xf numFmtId="14" fontId="2" fillId="0" borderId="35" xfId="0" applyNumberFormat="1" applyFont="1" applyBorder="1" applyAlignment="1">
      <alignment horizontal="center"/>
    </xf>
    <xf numFmtId="0" fontId="2" fillId="0" borderId="36" xfId="0" applyFont="1" applyBorder="1" applyAlignment="1">
      <alignment horizontal="center" vertical="top"/>
    </xf>
    <xf numFmtId="0" fontId="12" fillId="0" borderId="0" xfId="0" applyFont="1" applyAlignment="1">
      <alignment horizontal="left" vertical="center"/>
    </xf>
    <xf numFmtId="0" fontId="2" fillId="0" borderId="19" xfId="0" applyFont="1" applyBorder="1" applyAlignment="1">
      <alignment vertical="center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0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10" fontId="1" fillId="3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" fontId="1" fillId="3" borderId="27" xfId="0" applyNumberFormat="1" applyFont="1" applyFill="1" applyBorder="1" applyAlignment="1" applyProtection="1">
      <alignment horizontal="center" vertical="center"/>
      <protection locked="0"/>
    </xf>
    <xf numFmtId="10" fontId="1" fillId="3" borderId="27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/>
    </xf>
    <xf numFmtId="10" fontId="1" fillId="0" borderId="0" xfId="3" applyNumberFormat="1" applyFont="1" applyFill="1" applyBorder="1" applyAlignment="1" applyProtection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14" fillId="0" borderId="0" xfId="0" applyFont="1" applyAlignment="1" applyProtection="1">
      <alignment vertical="top" wrapText="1"/>
      <protection locked="0"/>
    </xf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 wrapText="1"/>
    </xf>
    <xf numFmtId="0" fontId="7" fillId="0" borderId="0" xfId="0" applyFont="1" applyAlignment="1" applyProtection="1">
      <alignment vertical="top" wrapText="1"/>
      <protection locked="0"/>
    </xf>
    <xf numFmtId="3" fontId="2" fillId="0" borderId="0" xfId="0" applyNumberFormat="1" applyFont="1" applyAlignment="1" applyProtection="1">
      <alignment horizontal="center" vertical="center"/>
      <protection locked="0"/>
    </xf>
    <xf numFmtId="8" fontId="0" fillId="0" borderId="0" xfId="0" applyNumberFormat="1"/>
    <xf numFmtId="0" fontId="0" fillId="0" borderId="0" xfId="0" applyProtection="1">
      <protection locked="0"/>
    </xf>
    <xf numFmtId="0" fontId="7" fillId="0" borderId="0" xfId="4" applyFont="1" applyAlignment="1" applyProtection="1">
      <alignment horizontal="center"/>
      <protection locked="0"/>
    </xf>
    <xf numFmtId="0" fontId="3" fillId="0" borderId="0" xfId="4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4" applyFont="1" applyAlignment="1" applyProtection="1">
      <alignment horizontal="center" vertical="center"/>
      <protection locked="0"/>
    </xf>
    <xf numFmtId="0" fontId="7" fillId="0" borderId="44" xfId="4" applyFont="1" applyBorder="1" applyAlignment="1" applyProtection="1">
      <alignment horizontal="center" vertical="center"/>
      <protection locked="0"/>
    </xf>
    <xf numFmtId="0" fontId="7" fillId="0" borderId="45" xfId="4" applyFont="1" applyBorder="1" applyAlignment="1" applyProtection="1">
      <alignment horizontal="center"/>
      <protection locked="0"/>
    </xf>
    <xf numFmtId="3" fontId="7" fillId="0" borderId="44" xfId="4" applyNumberFormat="1" applyFont="1" applyBorder="1" applyAlignment="1" applyProtection="1">
      <alignment horizontal="center"/>
      <protection locked="0"/>
    </xf>
    <xf numFmtId="0" fontId="7" fillId="0" borderId="44" xfId="4" applyFont="1" applyBorder="1" applyAlignment="1" applyProtection="1">
      <alignment horizontal="left" wrapText="1"/>
      <protection locked="0"/>
    </xf>
    <xf numFmtId="0" fontId="7" fillId="0" borderId="47" xfId="4" applyFont="1" applyBorder="1" applyAlignment="1" applyProtection="1">
      <alignment horizontal="left" wrapText="1"/>
      <protection locked="0"/>
    </xf>
    <xf numFmtId="9" fontId="7" fillId="0" borderId="44" xfId="3" applyFont="1" applyFill="1" applyBorder="1" applyAlignment="1" applyProtection="1">
      <alignment horizontal="center"/>
      <protection locked="0"/>
    </xf>
    <xf numFmtId="0" fontId="7" fillId="0" borderId="52" xfId="4" applyFont="1" applyBorder="1" applyAlignment="1" applyProtection="1">
      <alignment horizontal="center" vertical="center"/>
      <protection locked="0"/>
    </xf>
    <xf numFmtId="0" fontId="7" fillId="0" borderId="50" xfId="4" applyFont="1" applyBorder="1" applyAlignment="1" applyProtection="1">
      <alignment horizontal="center" vertical="center"/>
      <protection locked="0"/>
    </xf>
    <xf numFmtId="0" fontId="7" fillId="0" borderId="53" xfId="4" applyFont="1" applyBorder="1" applyAlignment="1" applyProtection="1">
      <alignment horizontal="center"/>
      <protection locked="0"/>
    </xf>
    <xf numFmtId="3" fontId="7" fillId="8" borderId="54" xfId="4" applyNumberFormat="1" applyFont="1" applyFill="1" applyBorder="1" applyAlignment="1" applyProtection="1">
      <alignment horizontal="center"/>
      <protection locked="0"/>
    </xf>
    <xf numFmtId="0" fontId="7" fillId="8" borderId="54" xfId="4" applyFont="1" applyFill="1" applyBorder="1" applyAlignment="1" applyProtection="1">
      <alignment horizontal="center"/>
      <protection locked="0"/>
    </xf>
    <xf numFmtId="3" fontId="7" fillId="8" borderId="55" xfId="4" applyNumberFormat="1" applyFont="1" applyFill="1" applyBorder="1" applyAlignment="1" applyProtection="1">
      <alignment horizontal="center"/>
      <protection locked="0"/>
    </xf>
    <xf numFmtId="3" fontId="7" fillId="0" borderId="50" xfId="4" applyNumberFormat="1" applyFont="1" applyBorder="1" applyAlignment="1" applyProtection="1">
      <alignment horizontal="center"/>
      <protection locked="0"/>
    </xf>
    <xf numFmtId="0" fontId="7" fillId="0" borderId="50" xfId="4" applyFont="1" applyBorder="1" applyAlignment="1" applyProtection="1">
      <alignment horizontal="left" wrapText="1"/>
      <protection locked="0"/>
    </xf>
    <xf numFmtId="9" fontId="7" fillId="0" borderId="50" xfId="3" applyFont="1" applyFill="1" applyBorder="1" applyAlignment="1" applyProtection="1">
      <alignment horizontal="center"/>
      <protection locked="0"/>
    </xf>
    <xf numFmtId="3" fontId="7" fillId="8" borderId="58" xfId="4" applyNumberFormat="1" applyFont="1" applyFill="1" applyBorder="1" applyAlignment="1" applyProtection="1">
      <alignment horizontal="center"/>
      <protection locked="0"/>
    </xf>
    <xf numFmtId="3" fontId="7" fillId="0" borderId="54" xfId="4" applyNumberFormat="1" applyFont="1" applyBorder="1" applyAlignment="1" applyProtection="1">
      <alignment horizontal="center"/>
      <protection locked="0"/>
    </xf>
    <xf numFmtId="0" fontId="7" fillId="0" borderId="54" xfId="4" applyFont="1" applyBorder="1" applyAlignment="1" applyProtection="1">
      <alignment horizontal="center"/>
      <protection locked="0"/>
    </xf>
    <xf numFmtId="3" fontId="7" fillId="0" borderId="55" xfId="4" applyNumberFormat="1" applyFont="1" applyBorder="1" applyAlignment="1" applyProtection="1">
      <alignment horizontal="center"/>
      <protection locked="0"/>
    </xf>
    <xf numFmtId="0" fontId="7" fillId="0" borderId="59" xfId="4" applyFont="1" applyBorder="1" applyAlignment="1" applyProtection="1">
      <alignment horizontal="center"/>
      <protection locked="0"/>
    </xf>
    <xf numFmtId="3" fontId="7" fillId="0" borderId="60" xfId="4" applyNumberFormat="1" applyFont="1" applyBorder="1" applyAlignment="1" applyProtection="1">
      <alignment horizontal="center"/>
      <protection locked="0"/>
    </xf>
    <xf numFmtId="0" fontId="7" fillId="0" borderId="60" xfId="4" applyFont="1" applyBorder="1" applyAlignment="1" applyProtection="1">
      <alignment horizontal="center"/>
      <protection locked="0"/>
    </xf>
    <xf numFmtId="3" fontId="7" fillId="0" borderId="61" xfId="4" applyNumberFormat="1" applyFont="1" applyBorder="1" applyAlignment="1" applyProtection="1">
      <alignment horizontal="center"/>
      <protection locked="0"/>
    </xf>
    <xf numFmtId="0" fontId="7" fillId="0" borderId="50" xfId="4" applyFont="1" applyBorder="1" applyAlignment="1" applyProtection="1">
      <alignment horizontal="center"/>
      <protection locked="0"/>
    </xf>
    <xf numFmtId="0" fontId="7" fillId="0" borderId="44" xfId="4" applyFont="1" applyBorder="1" applyAlignment="1" applyProtection="1">
      <alignment horizontal="center"/>
      <protection locked="0"/>
    </xf>
    <xf numFmtId="0" fontId="7" fillId="0" borderId="63" xfId="4" applyFont="1" applyBorder="1" applyAlignment="1" applyProtection="1">
      <alignment horizontal="center" vertical="center"/>
      <protection locked="0"/>
    </xf>
    <xf numFmtId="0" fontId="7" fillId="0" borderId="64" xfId="4" applyFont="1" applyBorder="1" applyAlignment="1" applyProtection="1">
      <alignment horizontal="center" vertical="center"/>
      <protection locked="0"/>
    </xf>
    <xf numFmtId="0" fontId="7" fillId="0" borderId="64" xfId="4" applyFont="1" applyBorder="1" applyAlignment="1" applyProtection="1">
      <alignment horizontal="center"/>
      <protection locked="0"/>
    </xf>
    <xf numFmtId="3" fontId="7" fillId="0" borderId="64" xfId="4" applyNumberFormat="1" applyFont="1" applyBorder="1" applyAlignment="1" applyProtection="1">
      <alignment horizontal="center"/>
      <protection locked="0"/>
    </xf>
    <xf numFmtId="0" fontId="7" fillId="0" borderId="64" xfId="4" applyFont="1" applyBorder="1" applyAlignment="1" applyProtection="1">
      <alignment horizontal="left" wrapText="1"/>
      <protection locked="0"/>
    </xf>
    <xf numFmtId="0" fontId="7" fillId="0" borderId="66" xfId="4" applyFont="1" applyBorder="1" applyAlignment="1" applyProtection="1">
      <alignment horizontal="left" wrapText="1"/>
      <protection locked="0"/>
    </xf>
    <xf numFmtId="9" fontId="7" fillId="0" borderId="64" xfId="3" applyFont="1" applyFill="1" applyBorder="1" applyAlignment="1" applyProtection="1">
      <alignment horizontal="center"/>
      <protection locked="0"/>
    </xf>
    <xf numFmtId="0" fontId="7" fillId="0" borderId="0" xfId="4" applyFont="1" applyAlignment="1" applyProtection="1">
      <alignment vertical="center"/>
      <protection locked="0"/>
    </xf>
    <xf numFmtId="0" fontId="7" fillId="0" borderId="0" xfId="4" applyFont="1" applyAlignment="1" applyProtection="1">
      <alignment horizontal="center" vertical="center"/>
      <protection locked="0"/>
    </xf>
    <xf numFmtId="0" fontId="7" fillId="8" borderId="0" xfId="4" applyFont="1" applyFill="1" applyAlignment="1" applyProtection="1">
      <alignment horizontal="center"/>
      <protection locked="0"/>
    </xf>
    <xf numFmtId="0" fontId="7" fillId="8" borderId="0" xfId="4" applyFont="1" applyFill="1" applyAlignment="1" applyProtection="1">
      <alignment horizontal="left" wrapText="1"/>
      <protection locked="0"/>
    </xf>
    <xf numFmtId="169" fontId="7" fillId="8" borderId="0" xfId="4" applyNumberFormat="1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3" fontId="7" fillId="4" borderId="46" xfId="4" applyNumberFormat="1" applyFont="1" applyFill="1" applyBorder="1" applyAlignment="1" applyProtection="1">
      <alignment horizontal="center"/>
      <protection locked="0"/>
    </xf>
    <xf numFmtId="3" fontId="7" fillId="4" borderId="56" xfId="4" applyNumberFormat="1" applyFont="1" applyFill="1" applyBorder="1" applyAlignment="1" applyProtection="1">
      <alignment horizontal="center"/>
      <protection locked="0"/>
    </xf>
    <xf numFmtId="3" fontId="7" fillId="4" borderId="65" xfId="4" applyNumberFormat="1" applyFont="1" applyFill="1" applyBorder="1" applyAlignment="1" applyProtection="1">
      <alignment horizontal="center"/>
      <protection locked="0"/>
    </xf>
    <xf numFmtId="168" fontId="7" fillId="0" borderId="44" xfId="2" applyNumberFormat="1" applyFont="1" applyFill="1" applyBorder="1" applyAlignment="1" applyProtection="1">
      <alignment horizontal="center"/>
      <protection locked="0"/>
    </xf>
    <xf numFmtId="168" fontId="7" fillId="0" borderId="50" xfId="2" applyNumberFormat="1" applyFont="1" applyFill="1" applyBorder="1" applyAlignment="1" applyProtection="1">
      <alignment horizontal="center"/>
      <protection locked="0"/>
    </xf>
    <xf numFmtId="168" fontId="7" fillId="0" borderId="67" xfId="2" applyNumberFormat="1" applyFont="1" applyFill="1" applyBorder="1" applyAlignment="1" applyProtection="1">
      <alignment horizontal="center"/>
      <protection locked="0"/>
    </xf>
    <xf numFmtId="3" fontId="7" fillId="0" borderId="49" xfId="4" applyNumberFormat="1" applyFont="1" applyBorder="1" applyAlignment="1" applyProtection="1">
      <alignment horizontal="center" vertical="center"/>
      <protection locked="0"/>
    </xf>
    <xf numFmtId="3" fontId="7" fillId="0" borderId="44" xfId="4" applyNumberFormat="1" applyFont="1" applyBorder="1" applyAlignment="1" applyProtection="1">
      <alignment horizontal="center" vertical="center"/>
      <protection locked="0"/>
    </xf>
    <xf numFmtId="3" fontId="7" fillId="4" borderId="44" xfId="4" applyNumberFormat="1" applyFont="1" applyFill="1" applyBorder="1" applyAlignment="1" applyProtection="1">
      <alignment horizontal="center"/>
      <protection locked="0"/>
    </xf>
    <xf numFmtId="0" fontId="3" fillId="5" borderId="24" xfId="4" applyFont="1" applyFill="1" applyBorder="1" applyAlignment="1" applyProtection="1">
      <alignment vertical="center" wrapText="1"/>
      <protection locked="0"/>
    </xf>
    <xf numFmtId="3" fontId="7" fillId="8" borderId="48" xfId="4" applyNumberFormat="1" applyFont="1" applyFill="1" applyBorder="1" applyAlignment="1" applyProtection="1">
      <alignment horizontal="center"/>
      <protection locked="0"/>
    </xf>
    <xf numFmtId="0" fontId="7" fillId="8" borderId="48" xfId="4" applyFont="1" applyFill="1" applyBorder="1" applyAlignment="1" applyProtection="1">
      <alignment horizontal="center"/>
      <protection locked="0"/>
    </xf>
    <xf numFmtId="3" fontId="7" fillId="8" borderId="69" xfId="4" applyNumberFormat="1" applyFont="1" applyFill="1" applyBorder="1" applyAlignment="1" applyProtection="1">
      <alignment horizontal="center"/>
      <protection locked="0"/>
    </xf>
    <xf numFmtId="0" fontId="5" fillId="5" borderId="38" xfId="0" applyFont="1" applyFill="1" applyBorder="1" applyAlignment="1" applyProtection="1">
      <alignment vertical="center"/>
      <protection locked="0"/>
    </xf>
    <xf numFmtId="0" fontId="5" fillId="5" borderId="70" xfId="0" applyFont="1" applyFill="1" applyBorder="1" applyAlignment="1" applyProtection="1">
      <alignment vertical="center"/>
      <protection locked="0"/>
    </xf>
    <xf numFmtId="0" fontId="3" fillId="5" borderId="42" xfId="4" applyFont="1" applyFill="1" applyBorder="1" applyAlignment="1" applyProtection="1">
      <alignment vertical="center" wrapText="1"/>
      <protection locked="0"/>
    </xf>
    <xf numFmtId="3" fontId="2" fillId="6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3" fontId="7" fillId="0" borderId="68" xfId="4" applyNumberFormat="1" applyFont="1" applyBorder="1" applyAlignment="1" applyProtection="1">
      <alignment horizontal="center"/>
      <protection locked="0"/>
    </xf>
    <xf numFmtId="3" fontId="7" fillId="0" borderId="43" xfId="4" applyNumberFormat="1" applyFont="1" applyBorder="1" applyAlignment="1" applyProtection="1">
      <alignment horizontal="center" vertical="center"/>
      <protection locked="0"/>
    </xf>
    <xf numFmtId="3" fontId="7" fillId="0" borderId="47" xfId="4" applyNumberFormat="1" applyFont="1" applyBorder="1" applyAlignment="1" applyProtection="1">
      <alignment horizontal="center" vertical="center"/>
      <protection locked="0"/>
    </xf>
    <xf numFmtId="3" fontId="7" fillId="0" borderId="71" xfId="4" applyNumberFormat="1" applyFont="1" applyBorder="1" applyAlignment="1" applyProtection="1">
      <alignment horizontal="center" vertical="center"/>
      <protection locked="0"/>
    </xf>
    <xf numFmtId="3" fontId="7" fillId="0" borderId="67" xfId="4" applyNumberFormat="1" applyFont="1" applyBorder="1" applyAlignment="1" applyProtection="1">
      <alignment horizontal="center" vertical="center"/>
      <protection locked="0"/>
    </xf>
    <xf numFmtId="3" fontId="7" fillId="0" borderId="66" xfId="4" applyNumberFormat="1" applyFont="1" applyBorder="1" applyAlignment="1" applyProtection="1">
      <alignment horizontal="center" vertical="center"/>
      <protection locked="0"/>
    </xf>
    <xf numFmtId="3" fontId="7" fillId="0" borderId="72" xfId="4" applyNumberFormat="1" applyFont="1" applyBorder="1" applyAlignment="1" applyProtection="1">
      <alignment horizontal="center" vertical="center"/>
      <protection locked="0"/>
    </xf>
    <xf numFmtId="0" fontId="3" fillId="7" borderId="42" xfId="4" applyFont="1" applyFill="1" applyBorder="1" applyAlignment="1" applyProtection="1">
      <alignment horizontal="center" vertical="center" wrapText="1"/>
      <protection locked="0"/>
    </xf>
    <xf numFmtId="0" fontId="3" fillId="7" borderId="70" xfId="4" applyFont="1" applyFill="1" applyBorder="1" applyAlignment="1" applyProtection="1">
      <alignment vertical="center" wrapText="1"/>
      <protection locked="0"/>
    </xf>
    <xf numFmtId="0" fontId="5" fillId="10" borderId="74" xfId="0" applyFont="1" applyFill="1" applyBorder="1" applyAlignment="1" applyProtection="1">
      <alignment vertical="center"/>
      <protection locked="0"/>
    </xf>
    <xf numFmtId="0" fontId="5" fillId="10" borderId="38" xfId="0" applyFont="1" applyFill="1" applyBorder="1" applyAlignment="1" applyProtection="1">
      <alignment vertical="center"/>
      <protection locked="0"/>
    </xf>
    <xf numFmtId="0" fontId="5" fillId="6" borderId="38" xfId="0" applyFont="1" applyFill="1" applyBorder="1" applyAlignment="1" applyProtection="1">
      <alignment vertical="center"/>
      <protection locked="0"/>
    </xf>
    <xf numFmtId="0" fontId="3" fillId="6" borderId="24" xfId="4" applyFont="1" applyFill="1" applyBorder="1" applyAlignment="1" applyProtection="1">
      <alignment horizontal="center" vertical="center" wrapText="1"/>
      <protection locked="0"/>
    </xf>
    <xf numFmtId="0" fontId="3" fillId="11" borderId="24" xfId="4" applyFont="1" applyFill="1" applyBorder="1" applyAlignment="1" applyProtection="1">
      <alignment horizontal="center" vertical="center" wrapText="1"/>
      <protection locked="0"/>
    </xf>
    <xf numFmtId="0" fontId="3" fillId="11" borderId="38" xfId="4" applyFont="1" applyFill="1" applyBorder="1" applyAlignment="1" applyProtection="1">
      <alignment vertical="center" wrapText="1"/>
      <protection locked="0"/>
    </xf>
    <xf numFmtId="0" fontId="3" fillId="11" borderId="70" xfId="4" applyFont="1" applyFill="1" applyBorder="1" applyAlignment="1" applyProtection="1">
      <alignment vertical="center" wrapText="1"/>
      <protection locked="0"/>
    </xf>
    <xf numFmtId="0" fontId="3" fillId="11" borderId="41" xfId="4" applyFont="1" applyFill="1" applyBorder="1" applyAlignment="1" applyProtection="1">
      <alignment vertical="center" wrapText="1"/>
      <protection locked="0"/>
    </xf>
    <xf numFmtId="0" fontId="3" fillId="11" borderId="42" xfId="4" applyFont="1" applyFill="1" applyBorder="1" applyAlignment="1" applyProtection="1">
      <alignment horizontal="center" vertical="center" wrapText="1"/>
      <protection locked="0"/>
    </xf>
    <xf numFmtId="0" fontId="3" fillId="11" borderId="73" xfId="4" applyFont="1" applyFill="1" applyBorder="1" applyAlignment="1" applyProtection="1">
      <alignment horizontal="center" vertical="center" wrapText="1"/>
      <protection locked="0"/>
    </xf>
    <xf numFmtId="0" fontId="5" fillId="5" borderId="25" xfId="0" applyFont="1" applyFill="1" applyBorder="1" applyAlignment="1" applyProtection="1">
      <alignment vertical="center"/>
      <protection locked="0"/>
    </xf>
    <xf numFmtId="3" fontId="7" fillId="0" borderId="51" xfId="4" applyNumberFormat="1" applyFont="1" applyBorder="1" applyAlignment="1" applyProtection="1">
      <alignment horizontal="center"/>
      <protection locked="0"/>
    </xf>
    <xf numFmtId="0" fontId="5" fillId="10" borderId="75" xfId="0" applyFont="1" applyFill="1" applyBorder="1" applyAlignment="1" applyProtection="1">
      <alignment vertical="center"/>
      <protection locked="0"/>
    </xf>
    <xf numFmtId="3" fontId="7" fillId="0" borderId="43" xfId="4" applyNumberFormat="1" applyFont="1" applyBorder="1" applyAlignment="1" applyProtection="1">
      <alignment horizontal="center"/>
      <protection locked="0"/>
    </xf>
    <xf numFmtId="3" fontId="7" fillId="0" borderId="52" xfId="4" applyNumberFormat="1" applyFont="1" applyBorder="1" applyAlignment="1" applyProtection="1">
      <alignment horizontal="center"/>
      <protection locked="0"/>
    </xf>
    <xf numFmtId="3" fontId="7" fillId="0" borderId="63" xfId="4" applyNumberFormat="1" applyFont="1" applyBorder="1" applyAlignment="1" applyProtection="1">
      <alignment horizontal="center"/>
      <protection locked="0"/>
    </xf>
    <xf numFmtId="0" fontId="3" fillId="10" borderId="24" xfId="4" applyFont="1" applyFill="1" applyBorder="1" applyAlignment="1" applyProtection="1">
      <alignment horizontal="center" vertical="center" wrapText="1"/>
      <protection locked="0"/>
    </xf>
    <xf numFmtId="0" fontId="3" fillId="10" borderId="73" xfId="4" applyFont="1" applyFill="1" applyBorder="1" applyAlignment="1" applyProtection="1">
      <alignment horizontal="center" vertical="center" wrapText="1"/>
      <protection locked="0"/>
    </xf>
    <xf numFmtId="0" fontId="3" fillId="5" borderId="24" xfId="4" applyFont="1" applyFill="1" applyBorder="1" applyAlignment="1" applyProtection="1">
      <alignment horizontal="center" vertical="center" wrapText="1"/>
      <protection locked="0"/>
    </xf>
    <xf numFmtId="0" fontId="3" fillId="5" borderId="20" xfId="4" applyFont="1" applyFill="1" applyBorder="1" applyAlignment="1" applyProtection="1">
      <alignment horizontal="center" vertical="center" wrapText="1"/>
      <protection locked="0"/>
    </xf>
    <xf numFmtId="0" fontId="7" fillId="0" borderId="43" xfId="4" applyFont="1" applyBorder="1" applyAlignment="1" applyProtection="1">
      <alignment horizontal="left" vertical="center"/>
      <protection locked="0"/>
    </xf>
    <xf numFmtId="0" fontId="17" fillId="0" borderId="4" xfId="0" applyFont="1" applyBorder="1" applyAlignment="1">
      <alignment vertical="center"/>
    </xf>
    <xf numFmtId="0" fontId="18" fillId="0" borderId="4" xfId="0" applyFont="1" applyBorder="1" applyAlignment="1">
      <alignment horizontal="right" vertical="center"/>
    </xf>
    <xf numFmtId="0" fontId="18" fillId="0" borderId="4" xfId="0" applyFont="1" applyBorder="1" applyAlignment="1">
      <alignment vertical="center" wrapText="1"/>
    </xf>
    <xf numFmtId="0" fontId="18" fillId="0" borderId="4" xfId="0" applyFont="1" applyBorder="1" applyAlignment="1">
      <alignment vertical="center"/>
    </xf>
    <xf numFmtId="0" fontId="19" fillId="0" borderId="4" xfId="0" applyFont="1" applyBorder="1"/>
    <xf numFmtId="0" fontId="20" fillId="0" borderId="4" xfId="0" applyFont="1" applyBorder="1"/>
    <xf numFmtId="0" fontId="18" fillId="4" borderId="4" xfId="0" applyFont="1" applyFill="1" applyBorder="1" applyAlignment="1">
      <alignment horizontal="right" vertical="center"/>
    </xf>
    <xf numFmtId="44" fontId="18" fillId="0" borderId="4" xfId="2" applyFont="1" applyBorder="1" applyAlignment="1">
      <alignment horizontal="right" vertical="center"/>
    </xf>
    <xf numFmtId="0" fontId="21" fillId="0" borderId="4" xfId="0" applyFont="1" applyBorder="1"/>
    <xf numFmtId="0" fontId="19" fillId="0" borderId="0" xfId="0" applyFont="1"/>
    <xf numFmtId="0" fontId="22" fillId="0" borderId="0" xfId="0" applyFont="1" applyAlignment="1">
      <alignment horizontal="center" wrapText="1"/>
    </xf>
    <xf numFmtId="0" fontId="17" fillId="4" borderId="4" xfId="0" applyFont="1" applyFill="1" applyBorder="1" applyAlignment="1">
      <alignment vertical="center"/>
    </xf>
    <xf numFmtId="0" fontId="17" fillId="4" borderId="4" xfId="0" applyFont="1" applyFill="1" applyBorder="1" applyAlignment="1">
      <alignment horizontal="center" vertical="center" wrapText="1"/>
    </xf>
    <xf numFmtId="8" fontId="19" fillId="4" borderId="4" xfId="0" applyNumberFormat="1" applyFont="1" applyFill="1" applyBorder="1"/>
    <xf numFmtId="0" fontId="19" fillId="4" borderId="4" xfId="0" applyFont="1" applyFill="1" applyBorder="1"/>
    <xf numFmtId="0" fontId="3" fillId="6" borderId="42" xfId="4" applyFont="1" applyFill="1" applyBorder="1" applyAlignment="1" applyProtection="1">
      <alignment horizontal="center" vertical="center" wrapText="1"/>
      <protection locked="0"/>
    </xf>
    <xf numFmtId="3" fontId="7" fillId="0" borderId="76" xfId="4" applyNumberFormat="1" applyFont="1" applyBorder="1" applyAlignment="1" applyProtection="1">
      <alignment horizontal="center"/>
      <protection locked="0"/>
    </xf>
    <xf numFmtId="3" fontId="7" fillId="0" borderId="77" xfId="4" applyNumberFormat="1" applyFont="1" applyBorder="1" applyAlignment="1" applyProtection="1">
      <alignment horizontal="center"/>
      <protection locked="0"/>
    </xf>
    <xf numFmtId="0" fontId="3" fillId="11" borderId="20" xfId="4" applyFont="1" applyFill="1" applyBorder="1" applyAlignment="1" applyProtection="1">
      <alignment horizontal="center" vertical="center" wrapText="1"/>
      <protection locked="0"/>
    </xf>
    <xf numFmtId="0" fontId="3" fillId="11" borderId="25" xfId="4" applyFont="1" applyFill="1" applyBorder="1" applyAlignment="1" applyProtection="1">
      <alignment vertical="center" wrapText="1"/>
      <protection locked="0"/>
    </xf>
    <xf numFmtId="3" fontId="7" fillId="0" borderId="67" xfId="4" applyNumberFormat="1" applyFont="1" applyBorder="1" applyAlignment="1" applyProtection="1">
      <alignment horizontal="center"/>
      <protection locked="0"/>
    </xf>
    <xf numFmtId="0" fontId="3" fillId="10" borderId="38" xfId="4" applyFont="1" applyFill="1" applyBorder="1" applyAlignment="1" applyProtection="1">
      <alignment vertical="center" wrapText="1"/>
      <protection locked="0"/>
    </xf>
    <xf numFmtId="0" fontId="0" fillId="0" borderId="76" xfId="0" applyBorder="1"/>
    <xf numFmtId="0" fontId="0" fillId="0" borderId="77" xfId="0" applyBorder="1"/>
    <xf numFmtId="0" fontId="2" fillId="6" borderId="6" xfId="0" applyFont="1" applyFill="1" applyBorder="1" applyAlignment="1" applyProtection="1">
      <alignment horizontal="left" vertical="center"/>
      <protection locked="0"/>
    </xf>
    <xf numFmtId="0" fontId="2" fillId="6" borderId="3" xfId="0" applyFont="1" applyFill="1" applyBorder="1" applyAlignment="1" applyProtection="1">
      <alignment horizontal="center"/>
      <protection locked="0"/>
    </xf>
    <xf numFmtId="0" fontId="3" fillId="6" borderId="73" xfId="4" applyFont="1" applyFill="1" applyBorder="1" applyAlignment="1" applyProtection="1">
      <alignment horizontal="center" vertical="center" wrapText="1"/>
      <protection locked="0"/>
    </xf>
    <xf numFmtId="3" fontId="7" fillId="0" borderId="47" xfId="4" applyNumberFormat="1" applyFont="1" applyBorder="1" applyAlignment="1" applyProtection="1">
      <alignment horizontal="center"/>
      <protection locked="0"/>
    </xf>
    <xf numFmtId="0" fontId="5" fillId="7" borderId="38" xfId="0" applyFont="1" applyFill="1" applyBorder="1" applyAlignment="1" applyProtection="1">
      <alignment vertical="center"/>
      <protection locked="0"/>
    </xf>
    <xf numFmtId="0" fontId="5" fillId="7" borderId="41" xfId="0" applyFont="1" applyFill="1" applyBorder="1" applyAlignment="1" applyProtection="1">
      <alignment vertical="center"/>
      <protection locked="0"/>
    </xf>
    <xf numFmtId="0" fontId="5" fillId="10" borderId="70" xfId="0" applyFont="1" applyFill="1" applyBorder="1" applyAlignment="1" applyProtection="1">
      <alignment vertical="center"/>
      <protection locked="0"/>
    </xf>
    <xf numFmtId="0" fontId="5" fillId="10" borderId="41" xfId="0" applyFont="1" applyFill="1" applyBorder="1" applyAlignment="1" applyProtection="1">
      <alignment vertical="center"/>
      <protection locked="0"/>
    </xf>
    <xf numFmtId="0" fontId="3" fillId="7" borderId="24" xfId="0" applyFont="1" applyFill="1" applyBorder="1" applyAlignment="1">
      <alignment horizontal="center" vertical="center" wrapText="1"/>
    </xf>
    <xf numFmtId="0" fontId="3" fillId="7" borderId="73" xfId="0" applyFont="1" applyFill="1" applyBorder="1" applyAlignment="1">
      <alignment horizontal="center" vertical="center" wrapText="1"/>
    </xf>
    <xf numFmtId="0" fontId="0" fillId="0" borderId="85" xfId="0" applyBorder="1" applyProtection="1">
      <protection locked="0"/>
    </xf>
    <xf numFmtId="0" fontId="0" fillId="0" borderId="46" xfId="0" applyBorder="1" applyProtection="1">
      <protection locked="0"/>
    </xf>
    <xf numFmtId="0" fontId="0" fillId="0" borderId="84" xfId="0" applyBorder="1" applyProtection="1">
      <protection locked="0"/>
    </xf>
    <xf numFmtId="0" fontId="0" fillId="0" borderId="52" xfId="0" applyBorder="1" applyProtection="1">
      <protection locked="0"/>
    </xf>
    <xf numFmtId="0" fontId="0" fillId="0" borderId="50" xfId="0" applyBorder="1" applyProtection="1">
      <protection locked="0"/>
    </xf>
    <xf numFmtId="0" fontId="0" fillId="0" borderId="76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64" xfId="0" applyBorder="1" applyProtection="1">
      <protection locked="0"/>
    </xf>
    <xf numFmtId="0" fontId="0" fillId="0" borderId="77" xfId="0" applyBorder="1" applyProtection="1">
      <protection locked="0"/>
    </xf>
    <xf numFmtId="0" fontId="3" fillId="10" borderId="42" xfId="0" applyFont="1" applyFill="1" applyBorder="1" applyAlignment="1">
      <alignment horizontal="center" vertical="center" wrapText="1"/>
    </xf>
    <xf numFmtId="0" fontId="3" fillId="10" borderId="24" xfId="0" applyFont="1" applyFill="1" applyBorder="1" applyAlignment="1">
      <alignment horizontal="center" vertical="center" wrapText="1"/>
    </xf>
    <xf numFmtId="0" fontId="3" fillId="10" borderId="73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3" fillId="3" borderId="24" xfId="4" applyFont="1" applyFill="1" applyBorder="1" applyAlignment="1" applyProtection="1">
      <alignment horizontal="center" vertical="center" wrapText="1"/>
      <protection locked="0"/>
    </xf>
    <xf numFmtId="0" fontId="5" fillId="3" borderId="38" xfId="0" applyFont="1" applyFill="1" applyBorder="1" applyAlignment="1" applyProtection="1">
      <alignment vertical="center"/>
      <protection locked="0"/>
    </xf>
    <xf numFmtId="0" fontId="25" fillId="10" borderId="73" xfId="0" applyFont="1" applyFill="1" applyBorder="1" applyAlignment="1" applyProtection="1">
      <alignment horizontal="center" vertical="center" wrapText="1"/>
      <protection locked="0"/>
    </xf>
    <xf numFmtId="168" fontId="7" fillId="0" borderId="47" xfId="2" applyNumberFormat="1" applyFont="1" applyFill="1" applyBorder="1" applyAlignment="1" applyProtection="1">
      <alignment horizontal="center"/>
      <protection locked="0"/>
    </xf>
    <xf numFmtId="168" fontId="7" fillId="0" borderId="76" xfId="2" applyNumberFormat="1" applyFont="1" applyFill="1" applyBorder="1" applyAlignment="1" applyProtection="1">
      <alignment horizontal="center"/>
      <protection locked="0"/>
    </xf>
    <xf numFmtId="3" fontId="7" fillId="0" borderId="71" xfId="4" applyNumberFormat="1" applyFont="1" applyBorder="1" applyAlignment="1" applyProtection="1">
      <alignment horizontal="center"/>
      <protection locked="0"/>
    </xf>
    <xf numFmtId="168" fontId="7" fillId="0" borderId="66" xfId="2" applyNumberFormat="1" applyFont="1" applyFill="1" applyBorder="1" applyAlignment="1" applyProtection="1">
      <alignment horizontal="center"/>
      <protection locked="0"/>
    </xf>
    <xf numFmtId="0" fontId="5" fillId="3" borderId="70" xfId="0" applyFont="1" applyFill="1" applyBorder="1" applyAlignment="1" applyProtection="1">
      <alignment vertical="center"/>
      <protection locked="0"/>
    </xf>
    <xf numFmtId="0" fontId="5" fillId="3" borderId="41" xfId="0" applyFont="1" applyFill="1" applyBorder="1" applyAlignment="1" applyProtection="1">
      <alignment vertical="center"/>
      <protection locked="0"/>
    </xf>
    <xf numFmtId="0" fontId="25" fillId="3" borderId="42" xfId="0" applyFont="1" applyFill="1" applyBorder="1" applyAlignment="1">
      <alignment horizontal="center" vertical="center" wrapText="1"/>
    </xf>
    <xf numFmtId="0" fontId="25" fillId="3" borderId="73" xfId="0" applyFont="1" applyFill="1" applyBorder="1" applyAlignment="1">
      <alignment horizontal="center" vertical="center" wrapText="1"/>
    </xf>
    <xf numFmtId="0" fontId="28" fillId="7" borderId="24" xfId="0" applyFont="1" applyFill="1" applyBorder="1" applyAlignment="1">
      <alignment horizontal="center" vertical="center" wrapText="1"/>
    </xf>
    <xf numFmtId="0" fontId="0" fillId="0" borderId="50" xfId="0" applyBorder="1"/>
    <xf numFmtId="0" fontId="0" fillId="0" borderId="64" xfId="0" applyBorder="1"/>
    <xf numFmtId="0" fontId="5" fillId="6" borderId="75" xfId="0" applyFont="1" applyFill="1" applyBorder="1" applyAlignment="1" applyProtection="1">
      <alignment vertical="center"/>
      <protection locked="0"/>
    </xf>
    <xf numFmtId="0" fontId="5" fillId="6" borderId="74" xfId="0" applyFont="1" applyFill="1" applyBorder="1" applyAlignment="1" applyProtection="1">
      <alignment vertical="center"/>
      <protection locked="0"/>
    </xf>
    <xf numFmtId="0" fontId="5" fillId="11" borderId="38" xfId="0" applyFont="1" applyFill="1" applyBorder="1" applyAlignment="1" applyProtection="1">
      <alignment vertical="center"/>
      <protection locked="0"/>
    </xf>
    <xf numFmtId="0" fontId="5" fillId="11" borderId="74" xfId="0" applyFont="1" applyFill="1" applyBorder="1" applyAlignment="1" applyProtection="1">
      <alignment vertical="center"/>
      <protection locked="0"/>
    </xf>
    <xf numFmtId="0" fontId="5" fillId="13" borderId="38" xfId="0" applyFont="1" applyFill="1" applyBorder="1" applyAlignment="1" applyProtection="1">
      <alignment vertical="center"/>
      <protection locked="0"/>
    </xf>
    <xf numFmtId="0" fontId="5" fillId="13" borderId="74" xfId="0" applyFont="1" applyFill="1" applyBorder="1" applyAlignment="1" applyProtection="1">
      <alignment vertical="center"/>
      <protection locked="0"/>
    </xf>
    <xf numFmtId="0" fontId="3" fillId="13" borderId="24" xfId="4" applyFont="1" applyFill="1" applyBorder="1" applyAlignment="1" applyProtection="1">
      <alignment horizontal="center" vertical="center" wrapText="1"/>
      <protection locked="0"/>
    </xf>
    <xf numFmtId="0" fontId="3" fillId="13" borderId="73" xfId="4" applyFont="1" applyFill="1" applyBorder="1" applyAlignment="1" applyProtection="1">
      <alignment horizontal="center" vertical="center" wrapText="1"/>
      <protection locked="0"/>
    </xf>
    <xf numFmtId="0" fontId="14" fillId="7" borderId="73" xfId="4" applyFont="1" applyFill="1" applyBorder="1" applyAlignment="1" applyProtection="1">
      <alignment horizontal="center" vertical="center" wrapText="1"/>
      <protection locked="0"/>
    </xf>
    <xf numFmtId="0" fontId="3" fillId="5" borderId="42" xfId="4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vertical="center" wrapText="1"/>
    </xf>
    <xf numFmtId="0" fontId="26" fillId="0" borderId="0" xfId="0" applyFont="1"/>
    <xf numFmtId="0" fontId="21" fillId="4" borderId="4" xfId="0" applyFont="1" applyFill="1" applyBorder="1"/>
    <xf numFmtId="0" fontId="21" fillId="4" borderId="4" xfId="0" applyFont="1" applyFill="1" applyBorder="1" applyAlignment="1">
      <alignment wrapText="1"/>
    </xf>
    <xf numFmtId="0" fontId="21" fillId="4" borderId="4" xfId="0" applyFont="1" applyFill="1" applyBorder="1" applyAlignment="1">
      <alignment vertical="center" wrapText="1"/>
    </xf>
    <xf numFmtId="0" fontId="20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7" fillId="14" borderId="45" xfId="4" applyFont="1" applyFill="1" applyBorder="1" applyAlignment="1" applyProtection="1">
      <alignment horizontal="center"/>
      <protection locked="0"/>
    </xf>
    <xf numFmtId="3" fontId="7" fillId="14" borderId="44" xfId="4" applyNumberFormat="1" applyFont="1" applyFill="1" applyBorder="1" applyAlignment="1" applyProtection="1">
      <alignment horizontal="center"/>
      <protection locked="0"/>
    </xf>
    <xf numFmtId="0" fontId="7" fillId="14" borderId="52" xfId="4" applyFont="1" applyFill="1" applyBorder="1" applyAlignment="1" applyProtection="1">
      <alignment horizontal="center" vertical="center"/>
      <protection locked="0"/>
    </xf>
    <xf numFmtId="0" fontId="7" fillId="14" borderId="53" xfId="4" applyFont="1" applyFill="1" applyBorder="1" applyAlignment="1" applyProtection="1">
      <alignment horizontal="center"/>
      <protection locked="0"/>
    </xf>
    <xf numFmtId="3" fontId="7" fillId="14" borderId="46" xfId="4" applyNumberFormat="1" applyFont="1" applyFill="1" applyBorder="1" applyAlignment="1" applyProtection="1">
      <alignment horizontal="center"/>
      <protection locked="0"/>
    </xf>
    <xf numFmtId="0" fontId="7" fillId="14" borderId="59" xfId="4" applyFont="1" applyFill="1" applyBorder="1" applyAlignment="1" applyProtection="1">
      <alignment horizontal="center"/>
      <protection locked="0"/>
    </xf>
    <xf numFmtId="0" fontId="7" fillId="14" borderId="50" xfId="4" applyFont="1" applyFill="1" applyBorder="1" applyAlignment="1" applyProtection="1">
      <alignment horizontal="center"/>
      <protection locked="0"/>
    </xf>
    <xf numFmtId="0" fontId="7" fillId="14" borderId="44" xfId="4" applyFont="1" applyFill="1" applyBorder="1" applyAlignment="1" applyProtection="1">
      <alignment horizontal="center"/>
      <protection locked="0"/>
    </xf>
    <xf numFmtId="0" fontId="7" fillId="14" borderId="63" xfId="4" applyFont="1" applyFill="1" applyBorder="1" applyAlignment="1" applyProtection="1">
      <alignment horizontal="center" vertical="center"/>
      <protection locked="0"/>
    </xf>
    <xf numFmtId="0" fontId="7" fillId="14" borderId="64" xfId="4" applyFont="1" applyFill="1" applyBorder="1" applyAlignment="1" applyProtection="1">
      <alignment horizontal="center"/>
      <protection locked="0"/>
    </xf>
    <xf numFmtId="0" fontId="7" fillId="14" borderId="43" xfId="4" applyFont="1" applyFill="1" applyBorder="1" applyAlignment="1" applyProtection="1">
      <alignment horizontal="center" vertical="center"/>
      <protection locked="0"/>
    </xf>
    <xf numFmtId="0" fontId="5" fillId="7" borderId="29" xfId="0" applyFont="1" applyFill="1" applyBorder="1" applyAlignment="1" applyProtection="1">
      <alignment vertical="center"/>
      <protection locked="0"/>
    </xf>
    <xf numFmtId="0" fontId="7" fillId="9" borderId="52" xfId="4" applyFont="1" applyFill="1" applyBorder="1" applyAlignment="1" applyProtection="1">
      <alignment horizontal="center" vertical="center"/>
      <protection locked="0"/>
    </xf>
    <xf numFmtId="0" fontId="7" fillId="9" borderId="63" xfId="4" applyFont="1" applyFill="1" applyBorder="1" applyAlignment="1" applyProtection="1">
      <alignment horizontal="center" vertical="center"/>
      <protection locked="0"/>
    </xf>
    <xf numFmtId="0" fontId="3" fillId="0" borderId="0" xfId="4" applyFont="1" applyAlignment="1" applyProtection="1">
      <alignment textRotation="90" wrapText="1"/>
      <protection locked="0"/>
    </xf>
    <xf numFmtId="0" fontId="25" fillId="7" borderId="70" xfId="0" applyFont="1" applyFill="1" applyBorder="1" applyAlignment="1">
      <alignment vertical="center" wrapText="1"/>
    </xf>
    <xf numFmtId="0" fontId="3" fillId="7" borderId="38" xfId="0" applyFont="1" applyFill="1" applyBorder="1" applyAlignment="1">
      <alignment vertical="center" wrapText="1"/>
    </xf>
    <xf numFmtId="0" fontId="32" fillId="7" borderId="38" xfId="0" applyFont="1" applyFill="1" applyBorder="1" applyAlignment="1">
      <alignment vertical="center" wrapText="1"/>
    </xf>
    <xf numFmtId="0" fontId="5" fillId="7" borderId="25" xfId="0" applyFont="1" applyFill="1" applyBorder="1" applyAlignment="1" applyProtection="1">
      <alignment vertical="center"/>
      <protection locked="0"/>
    </xf>
    <xf numFmtId="0" fontId="5" fillId="7" borderId="26" xfId="0" applyFont="1" applyFill="1" applyBorder="1" applyAlignment="1" applyProtection="1">
      <alignment vertical="center"/>
      <protection locked="0"/>
    </xf>
    <xf numFmtId="0" fontId="5" fillId="7" borderId="74" xfId="0" applyFont="1" applyFill="1" applyBorder="1" applyAlignment="1" applyProtection="1">
      <alignment vertical="center"/>
      <protection locked="0"/>
    </xf>
    <xf numFmtId="0" fontId="33" fillId="7" borderId="86" xfId="0" applyFont="1" applyFill="1" applyBorder="1" applyAlignment="1">
      <alignment horizontal="center" vertical="center" wrapText="1"/>
    </xf>
    <xf numFmtId="0" fontId="32" fillId="7" borderId="30" xfId="0" applyFont="1" applyFill="1" applyBorder="1" applyAlignment="1">
      <alignment horizontal="center" vertical="center" wrapText="1"/>
    </xf>
    <xf numFmtId="3" fontId="34" fillId="0" borderId="64" xfId="4" applyNumberFormat="1" applyFont="1" applyBorder="1" applyAlignment="1" applyProtection="1">
      <alignment horizontal="center"/>
      <protection locked="0"/>
    </xf>
    <xf numFmtId="3" fontId="34" fillId="0" borderId="50" xfId="4" applyNumberFormat="1" applyFont="1" applyBorder="1" applyAlignment="1" applyProtection="1">
      <alignment horizontal="center"/>
      <protection locked="0"/>
    </xf>
    <xf numFmtId="0" fontId="34" fillId="14" borderId="43" xfId="4" applyFont="1" applyFill="1" applyBorder="1" applyAlignment="1" applyProtection="1">
      <alignment horizontal="center" vertical="center"/>
      <protection locked="0"/>
    </xf>
    <xf numFmtId="0" fontId="34" fillId="14" borderId="44" xfId="4" applyFont="1" applyFill="1" applyBorder="1" applyAlignment="1" applyProtection="1">
      <alignment horizontal="center" vertical="center"/>
      <protection locked="0"/>
    </xf>
    <xf numFmtId="0" fontId="34" fillId="14" borderId="45" xfId="4" applyFont="1" applyFill="1" applyBorder="1" applyAlignment="1" applyProtection="1">
      <alignment horizontal="center"/>
      <protection locked="0"/>
    </xf>
    <xf numFmtId="0" fontId="34" fillId="14" borderId="52" xfId="4" applyFont="1" applyFill="1" applyBorder="1" applyAlignment="1" applyProtection="1">
      <alignment horizontal="center" vertical="center"/>
      <protection locked="0"/>
    </xf>
    <xf numFmtId="0" fontId="34" fillId="14" borderId="50" xfId="4" applyFont="1" applyFill="1" applyBorder="1" applyAlignment="1" applyProtection="1">
      <alignment horizontal="center" vertical="center"/>
      <protection locked="0"/>
    </xf>
    <xf numFmtId="0" fontId="34" fillId="14" borderId="53" xfId="4" applyFont="1" applyFill="1" applyBorder="1" applyAlignment="1" applyProtection="1">
      <alignment horizontal="center"/>
      <protection locked="0"/>
    </xf>
    <xf numFmtId="0" fontId="34" fillId="14" borderId="59" xfId="4" applyFont="1" applyFill="1" applyBorder="1" applyAlignment="1" applyProtection="1">
      <alignment horizontal="center"/>
      <protection locked="0"/>
    </xf>
    <xf numFmtId="0" fontId="34" fillId="14" borderId="50" xfId="4" applyFont="1" applyFill="1" applyBorder="1" applyAlignment="1" applyProtection="1">
      <alignment horizontal="center"/>
      <protection locked="0"/>
    </xf>
    <xf numFmtId="0" fontId="34" fillId="14" borderId="44" xfId="4" applyFont="1" applyFill="1" applyBorder="1" applyAlignment="1" applyProtection="1">
      <alignment horizontal="center"/>
      <protection locked="0"/>
    </xf>
    <xf numFmtId="0" fontId="34" fillId="14" borderId="63" xfId="4" applyFont="1" applyFill="1" applyBorder="1" applyAlignment="1" applyProtection="1">
      <alignment horizontal="center" vertical="center"/>
      <protection locked="0"/>
    </xf>
    <xf numFmtId="0" fontId="34" fillId="14" borderId="64" xfId="4" applyFont="1" applyFill="1" applyBorder="1" applyAlignment="1" applyProtection="1">
      <alignment horizontal="center" vertical="center"/>
      <protection locked="0"/>
    </xf>
    <xf numFmtId="0" fontId="34" fillId="14" borderId="64" xfId="4" applyFont="1" applyFill="1" applyBorder="1" applyAlignment="1" applyProtection="1">
      <alignment horizontal="center"/>
      <protection locked="0"/>
    </xf>
    <xf numFmtId="0" fontId="7" fillId="9" borderId="43" xfId="4" applyFont="1" applyFill="1" applyBorder="1" applyAlignment="1" applyProtection="1">
      <alignment horizontal="center" vertical="center"/>
      <protection locked="0"/>
    </xf>
    <xf numFmtId="0" fontId="0" fillId="0" borderId="44" xfId="0" applyBorder="1"/>
    <xf numFmtId="0" fontId="3" fillId="10" borderId="22" xfId="4" applyFont="1" applyFill="1" applyBorder="1" applyAlignment="1" applyProtection="1">
      <alignment horizontal="center" vertical="center" wrapText="1"/>
      <protection locked="0"/>
    </xf>
    <xf numFmtId="0" fontId="32" fillId="7" borderId="24" xfId="4" applyFont="1" applyFill="1" applyBorder="1" applyAlignment="1" applyProtection="1">
      <alignment horizontal="center" vertical="center" wrapText="1"/>
      <protection locked="0"/>
    </xf>
    <xf numFmtId="0" fontId="23" fillId="7" borderId="26" xfId="0" applyFont="1" applyFill="1" applyBorder="1" applyAlignment="1">
      <alignment vertical="center" wrapText="1"/>
    </xf>
    <xf numFmtId="0" fontId="34" fillId="8" borderId="0" xfId="4" applyFont="1" applyFill="1" applyAlignment="1" applyProtection="1">
      <alignment horizontal="center"/>
      <protection locked="0"/>
    </xf>
    <xf numFmtId="3" fontId="34" fillId="0" borderId="76" xfId="4" applyNumberFormat="1" applyFont="1" applyBorder="1" applyAlignment="1" applyProtection="1">
      <alignment horizontal="center"/>
      <protection locked="0"/>
    </xf>
    <xf numFmtId="3" fontId="34" fillId="0" borderId="77" xfId="4" applyNumberFormat="1" applyFont="1" applyBorder="1" applyAlignment="1" applyProtection="1">
      <alignment horizontal="center"/>
      <protection locked="0"/>
    </xf>
    <xf numFmtId="14" fontId="7" fillId="9" borderId="50" xfId="4" applyNumberFormat="1" applyFont="1" applyFill="1" applyBorder="1" applyAlignment="1" applyProtection="1">
      <alignment horizontal="center"/>
      <protection locked="0"/>
    </xf>
    <xf numFmtId="3" fontId="34" fillId="0" borderId="44" xfId="4" applyNumberFormat="1" applyFont="1" applyBorder="1" applyAlignment="1" applyProtection="1">
      <alignment horizontal="center"/>
      <protection locked="0"/>
    </xf>
    <xf numFmtId="0" fontId="3" fillId="10" borderId="29" xfId="4" applyFont="1" applyFill="1" applyBorder="1" applyAlignment="1" applyProtection="1">
      <alignment vertical="center" wrapText="1"/>
      <protection locked="0"/>
    </xf>
    <xf numFmtId="14" fontId="7" fillId="9" borderId="44" xfId="4" applyNumberFormat="1" applyFont="1" applyFill="1" applyBorder="1" applyAlignment="1" applyProtection="1">
      <alignment horizontal="center"/>
      <protection locked="0"/>
    </xf>
    <xf numFmtId="0" fontId="3" fillId="7" borderId="24" xfId="4" applyFont="1" applyFill="1" applyBorder="1" applyAlignment="1">
      <alignment horizontal="center" vertical="center"/>
    </xf>
    <xf numFmtId="168" fontId="7" fillId="0" borderId="49" xfId="2" applyNumberFormat="1" applyFont="1" applyFill="1" applyBorder="1" applyAlignment="1" applyProtection="1">
      <alignment horizontal="center"/>
      <protection locked="0"/>
    </xf>
    <xf numFmtId="168" fontId="7" fillId="0" borderId="57" xfId="2" applyNumberFormat="1" applyFont="1" applyFill="1" applyBorder="1" applyAlignment="1" applyProtection="1">
      <alignment horizontal="center"/>
      <protection locked="0"/>
    </xf>
    <xf numFmtId="0" fontId="34" fillId="0" borderId="76" xfId="4" applyFont="1" applyBorder="1" applyAlignment="1" applyProtection="1">
      <alignment horizontal="center" vertical="center"/>
      <protection locked="0"/>
    </xf>
    <xf numFmtId="14" fontId="7" fillId="9" borderId="64" xfId="4" applyNumberFormat="1" applyFont="1" applyFill="1" applyBorder="1" applyAlignment="1" applyProtection="1">
      <alignment horizontal="center"/>
      <protection locked="0"/>
    </xf>
    <xf numFmtId="0" fontId="0" fillId="0" borderId="47" xfId="0" applyBorder="1"/>
    <xf numFmtId="0" fontId="34" fillId="0" borderId="47" xfId="4" applyFont="1" applyBorder="1" applyAlignment="1" applyProtection="1">
      <alignment horizontal="center" vertical="center"/>
      <protection locked="0"/>
    </xf>
    <xf numFmtId="0" fontId="32" fillId="7" borderId="73" xfId="4" applyFont="1" applyFill="1" applyBorder="1" applyAlignment="1" applyProtection="1">
      <alignment horizontal="center" vertical="center" wrapText="1"/>
      <protection locked="0"/>
    </xf>
    <xf numFmtId="168" fontId="7" fillId="0" borderId="87" xfId="2" applyNumberFormat="1" applyFont="1" applyFill="1" applyBorder="1" applyAlignment="1" applyProtection="1">
      <alignment horizontal="center"/>
      <protection locked="0"/>
    </xf>
    <xf numFmtId="168" fontId="7" fillId="14" borderId="44" xfId="2" applyNumberFormat="1" applyFont="1" applyFill="1" applyBorder="1" applyAlignment="1" applyProtection="1">
      <alignment horizontal="center"/>
      <protection locked="0"/>
    </xf>
    <xf numFmtId="168" fontId="34" fillId="14" borderId="44" xfId="2" applyNumberFormat="1" applyFont="1" applyFill="1" applyBorder="1" applyAlignment="1" applyProtection="1">
      <alignment horizontal="center"/>
      <protection locked="0"/>
    </xf>
    <xf numFmtId="168" fontId="7" fillId="14" borderId="62" xfId="2" applyNumberFormat="1" applyFont="1" applyFill="1" applyBorder="1" applyAlignment="1" applyProtection="1">
      <alignment horizontal="center"/>
      <protection locked="0"/>
    </xf>
    <xf numFmtId="168" fontId="34" fillId="14" borderId="64" xfId="2" applyNumberFormat="1" applyFont="1" applyFill="1" applyBorder="1" applyAlignment="1" applyProtection="1">
      <alignment horizontal="center"/>
      <protection locked="0"/>
    </xf>
    <xf numFmtId="3" fontId="34" fillId="14" borderId="44" xfId="4" applyNumberFormat="1" applyFont="1" applyFill="1" applyBorder="1" applyAlignment="1" applyProtection="1">
      <alignment horizontal="center"/>
      <protection locked="0"/>
    </xf>
    <xf numFmtId="3" fontId="34" fillId="14" borderId="67" xfId="4" applyNumberFormat="1" applyFont="1" applyFill="1" applyBorder="1" applyAlignment="1" applyProtection="1">
      <alignment horizontal="center"/>
      <protection locked="0"/>
    </xf>
    <xf numFmtId="0" fontId="0" fillId="14" borderId="46" xfId="0" applyFill="1" applyBorder="1" applyAlignment="1" applyProtection="1">
      <alignment horizontal="center" vertical="center"/>
      <protection locked="0"/>
    </xf>
    <xf numFmtId="0" fontId="0" fillId="14" borderId="50" xfId="0" applyFill="1" applyBorder="1" applyAlignment="1" applyProtection="1">
      <alignment horizontal="center" vertical="center"/>
      <protection locked="0"/>
    </xf>
    <xf numFmtId="0" fontId="0" fillId="14" borderId="64" xfId="0" applyFill="1" applyBorder="1" applyAlignment="1" applyProtection="1">
      <alignment horizontal="center" vertical="center"/>
      <protection locked="0"/>
    </xf>
    <xf numFmtId="0" fontId="25" fillId="7" borderId="2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166" fontId="2" fillId="2" borderId="18" xfId="0" applyNumberFormat="1" applyFont="1" applyFill="1" applyBorder="1" applyAlignment="1" applyProtection="1">
      <alignment horizontal="left" vertical="center"/>
      <protection locked="0"/>
    </xf>
    <xf numFmtId="166" fontId="2" fillId="2" borderId="17" xfId="0" applyNumberFormat="1" applyFont="1" applyFill="1" applyBorder="1" applyAlignment="1" applyProtection="1">
      <alignment horizontal="left" vertical="center"/>
      <protection locked="0"/>
    </xf>
    <xf numFmtId="166" fontId="2" fillId="2" borderId="7" xfId="0" applyNumberFormat="1" applyFont="1" applyFill="1" applyBorder="1" applyAlignment="1" applyProtection="1">
      <alignment horizontal="left" vertical="center"/>
      <protection locked="0"/>
    </xf>
    <xf numFmtId="166" fontId="2" fillId="2" borderId="9" xfId="0" applyNumberFormat="1" applyFont="1" applyFill="1" applyBorder="1" applyAlignment="1" applyProtection="1">
      <alignment horizontal="left" vertical="center"/>
      <protection locked="0"/>
    </xf>
    <xf numFmtId="166" fontId="2" fillId="2" borderId="14" xfId="0" applyNumberFormat="1" applyFont="1" applyFill="1" applyBorder="1" applyAlignment="1" applyProtection="1">
      <alignment horizontal="left" vertical="center"/>
      <protection locked="0"/>
    </xf>
    <xf numFmtId="166" fontId="2" fillId="2" borderId="16" xfId="0" applyNumberFormat="1" applyFont="1" applyFill="1" applyBorder="1" applyAlignment="1" applyProtection="1">
      <alignment horizontal="left" vertical="center"/>
      <protection locked="0"/>
    </xf>
    <xf numFmtId="167" fontId="1" fillId="3" borderId="7" xfId="0" applyNumberFormat="1" applyFont="1" applyFill="1" applyBorder="1" applyAlignment="1" applyProtection="1">
      <alignment horizontal="center" vertical="center"/>
      <protection locked="0"/>
    </xf>
    <xf numFmtId="167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3" fillId="3" borderId="7" xfId="0" applyFont="1" applyFill="1" applyBorder="1" applyAlignment="1" applyProtection="1">
      <alignment horizontal="left" vertical="center"/>
      <protection locked="0"/>
    </xf>
    <xf numFmtId="0" fontId="13" fillId="3" borderId="8" xfId="0" applyFont="1" applyFill="1" applyBorder="1" applyAlignment="1" applyProtection="1">
      <alignment horizontal="left" vertical="center"/>
      <protection locked="0"/>
    </xf>
    <xf numFmtId="0" fontId="13" fillId="3" borderId="9" xfId="0" applyFont="1" applyFill="1" applyBorder="1" applyAlignment="1" applyProtection="1">
      <alignment horizontal="left" vertical="center"/>
      <protection locked="0"/>
    </xf>
    <xf numFmtId="167" fontId="1" fillId="3" borderId="14" xfId="0" applyNumberFormat="1" applyFont="1" applyFill="1" applyBorder="1" applyAlignment="1" applyProtection="1">
      <alignment horizontal="center" vertical="center"/>
      <protection locked="0"/>
    </xf>
    <xf numFmtId="167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3" fillId="3" borderId="14" xfId="0" applyFont="1" applyFill="1" applyBorder="1" applyAlignment="1" applyProtection="1">
      <alignment horizontal="left" vertical="center"/>
      <protection locked="0"/>
    </xf>
    <xf numFmtId="0" fontId="13" fillId="3" borderId="15" xfId="0" applyFont="1" applyFill="1" applyBorder="1" applyAlignment="1" applyProtection="1">
      <alignment horizontal="left" vertical="center"/>
      <protection locked="0"/>
    </xf>
    <xf numFmtId="0" fontId="13" fillId="3" borderId="16" xfId="0" applyFont="1" applyFill="1" applyBorder="1" applyAlignment="1" applyProtection="1">
      <alignment horizontal="left" vertical="center"/>
      <protection locked="0"/>
    </xf>
    <xf numFmtId="166" fontId="7" fillId="2" borderId="7" xfId="0" applyNumberFormat="1" applyFont="1" applyFill="1" applyBorder="1" applyAlignment="1" applyProtection="1">
      <alignment horizontal="left" vertical="center"/>
      <protection locked="0"/>
    </xf>
    <xf numFmtId="166" fontId="7" fillId="2" borderId="9" xfId="0" applyNumberFormat="1" applyFont="1" applyFill="1" applyBorder="1" applyAlignment="1" applyProtection="1">
      <alignment horizontal="left" vertical="center"/>
      <protection locked="0"/>
    </xf>
    <xf numFmtId="166" fontId="7" fillId="2" borderId="14" xfId="0" applyNumberFormat="1" applyFont="1" applyFill="1" applyBorder="1" applyAlignment="1" applyProtection="1">
      <alignment horizontal="left" vertical="center"/>
      <protection locked="0"/>
    </xf>
    <xf numFmtId="166" fontId="7" fillId="2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2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7" fillId="6" borderId="1" xfId="0" applyFont="1" applyFill="1" applyBorder="1" applyAlignment="1" applyProtection="1">
      <alignment horizontal="center" vertical="top" wrapText="1"/>
      <protection locked="0"/>
    </xf>
    <xf numFmtId="0" fontId="7" fillId="6" borderId="2" xfId="0" applyFont="1" applyFill="1" applyBorder="1" applyAlignment="1" applyProtection="1">
      <alignment horizontal="center" vertical="top" wrapText="1"/>
      <protection locked="0"/>
    </xf>
    <xf numFmtId="0" fontId="7" fillId="6" borderId="3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 applyProtection="1">
      <alignment horizontal="left" vertical="center"/>
      <protection locked="0"/>
    </xf>
    <xf numFmtId="167" fontId="1" fillId="3" borderId="18" xfId="0" applyNumberFormat="1" applyFont="1" applyFill="1" applyBorder="1" applyAlignment="1" applyProtection="1">
      <alignment horizontal="center" vertical="center"/>
      <protection locked="0"/>
    </xf>
    <xf numFmtId="167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13" fillId="3" borderId="18" xfId="0" applyFont="1" applyFill="1" applyBorder="1" applyAlignment="1" applyProtection="1">
      <alignment horizontal="left" vertical="center"/>
      <protection locked="0"/>
    </xf>
    <xf numFmtId="0" fontId="13" fillId="3" borderId="12" xfId="0" applyFont="1" applyFill="1" applyBorder="1" applyAlignment="1" applyProtection="1">
      <alignment horizontal="left" vertical="center"/>
      <protection locked="0"/>
    </xf>
    <xf numFmtId="0" fontId="13" fillId="3" borderId="17" xfId="0" applyFont="1" applyFill="1" applyBorder="1" applyAlignment="1" applyProtection="1">
      <alignment horizontal="left" vertical="center"/>
      <protection locked="0"/>
    </xf>
    <xf numFmtId="0" fontId="14" fillId="3" borderId="25" xfId="0" applyFont="1" applyFill="1" applyBorder="1" applyAlignment="1" applyProtection="1">
      <alignment horizontal="center" vertical="top" wrapText="1"/>
      <protection locked="0"/>
    </xf>
    <xf numFmtId="0" fontId="14" fillId="3" borderId="26" xfId="0" applyFont="1" applyFill="1" applyBorder="1" applyAlignment="1" applyProtection="1">
      <alignment horizontal="center" vertical="top" wrapText="1"/>
      <protection locked="0"/>
    </xf>
    <xf numFmtId="0" fontId="14" fillId="3" borderId="29" xfId="0" applyFont="1" applyFill="1" applyBorder="1" applyAlignment="1" applyProtection="1">
      <alignment horizontal="center" vertical="top" wrapText="1"/>
      <protection locked="0"/>
    </xf>
    <xf numFmtId="0" fontId="14" fillId="3" borderId="28" xfId="0" applyFont="1" applyFill="1" applyBorder="1" applyAlignment="1" applyProtection="1">
      <alignment horizontal="center" vertical="top" wrapText="1"/>
      <protection locked="0"/>
    </xf>
    <xf numFmtId="0" fontId="14" fillId="3" borderId="0" xfId="0" applyFont="1" applyFill="1" applyAlignment="1" applyProtection="1">
      <alignment horizontal="center" vertical="top" wrapText="1"/>
      <protection locked="0"/>
    </xf>
    <xf numFmtId="0" fontId="14" fillId="3" borderId="19" xfId="0" applyFont="1" applyFill="1" applyBorder="1" applyAlignment="1" applyProtection="1">
      <alignment horizontal="center" vertical="top" wrapText="1"/>
      <protection locked="0"/>
    </xf>
    <xf numFmtId="0" fontId="14" fillId="3" borderId="20" xfId="0" applyFont="1" applyFill="1" applyBorder="1" applyAlignment="1" applyProtection="1">
      <alignment horizontal="center" vertical="top" wrapText="1"/>
      <protection locked="0"/>
    </xf>
    <xf numFmtId="0" fontId="14" fillId="3" borderId="21" xfId="0" applyFont="1" applyFill="1" applyBorder="1" applyAlignment="1" applyProtection="1">
      <alignment horizontal="center" vertical="top" wrapText="1"/>
      <protection locked="0"/>
    </xf>
    <xf numFmtId="0" fontId="14" fillId="3" borderId="22" xfId="0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>
      <alignment horizontal="left" vertical="center" wrapText="1"/>
    </xf>
    <xf numFmtId="166" fontId="7" fillId="2" borderId="18" xfId="0" applyNumberFormat="1" applyFont="1" applyFill="1" applyBorder="1" applyAlignment="1" applyProtection="1">
      <alignment horizontal="left" vertical="center"/>
      <protection locked="0"/>
    </xf>
    <xf numFmtId="166" fontId="7" fillId="2" borderId="17" xfId="0" applyNumberFormat="1" applyFont="1" applyFill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34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37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2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left" vertical="center"/>
      <protection locked="0"/>
    </xf>
    <xf numFmtId="165" fontId="2" fillId="2" borderId="31" xfId="0" applyNumberFormat="1" applyFont="1" applyFill="1" applyBorder="1" applyAlignment="1" applyProtection="1">
      <alignment horizontal="left" vertical="center"/>
      <protection locked="0"/>
    </xf>
    <xf numFmtId="165" fontId="2" fillId="2" borderId="23" xfId="0" applyNumberFormat="1" applyFont="1" applyFill="1" applyBorder="1" applyAlignment="1" applyProtection="1">
      <alignment horizontal="left" vertical="center"/>
      <protection locked="0"/>
    </xf>
    <xf numFmtId="164" fontId="2" fillId="2" borderId="14" xfId="0" applyNumberFormat="1" applyFont="1" applyFill="1" applyBorder="1" applyAlignment="1" applyProtection="1">
      <alignment horizontal="left" vertical="center"/>
      <protection locked="0"/>
    </xf>
    <xf numFmtId="164" fontId="2" fillId="2" borderId="15" xfId="0" applyNumberFormat="1" applyFont="1" applyFill="1" applyBorder="1" applyAlignment="1" applyProtection="1">
      <alignment horizontal="left" vertical="center"/>
      <protection locked="0"/>
    </xf>
    <xf numFmtId="164" fontId="2" fillId="2" borderId="16" xfId="0" applyNumberFormat="1" applyFont="1" applyFill="1" applyBorder="1" applyAlignment="1" applyProtection="1">
      <alignment horizontal="left" vertical="center"/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0" fontId="2" fillId="2" borderId="21" xfId="0" applyFont="1" applyFill="1" applyBorder="1" applyAlignment="1" applyProtection="1">
      <alignment horizontal="left" vertical="center"/>
      <protection locked="0"/>
    </xf>
    <xf numFmtId="0" fontId="2" fillId="2" borderId="22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164" fontId="2" fillId="2" borderId="7" xfId="0" applyNumberFormat="1" applyFont="1" applyFill="1" applyBorder="1" applyAlignment="1" applyProtection="1">
      <alignment horizontal="left" vertical="center"/>
      <protection locked="0"/>
    </xf>
    <xf numFmtId="164" fontId="2" fillId="2" borderId="8" xfId="0" applyNumberFormat="1" applyFont="1" applyFill="1" applyBorder="1" applyAlignment="1" applyProtection="1">
      <alignment horizontal="left" vertical="center"/>
      <protection locked="0"/>
    </xf>
    <xf numFmtId="164" fontId="2" fillId="2" borderId="9" xfId="0" applyNumberFormat="1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165" fontId="2" fillId="6" borderId="18" xfId="0" applyNumberFormat="1" applyFont="1" applyFill="1" applyBorder="1" applyAlignment="1" applyProtection="1">
      <alignment horizontal="left" vertical="center"/>
      <protection locked="0"/>
    </xf>
    <xf numFmtId="0" fontId="2" fillId="6" borderId="17" xfId="0" applyFont="1" applyFill="1" applyBorder="1" applyAlignment="1" applyProtection="1">
      <alignment horizontal="left"/>
      <protection locked="0"/>
    </xf>
    <xf numFmtId="0" fontId="2" fillId="6" borderId="7" xfId="0" applyFont="1" applyFill="1" applyBorder="1" applyAlignment="1" applyProtection="1">
      <alignment horizontal="left" vertical="center"/>
      <protection locked="0"/>
    </xf>
    <xf numFmtId="0" fontId="2" fillId="6" borderId="8" xfId="0" applyFont="1" applyFill="1" applyBorder="1" applyProtection="1">
      <protection locked="0"/>
    </xf>
    <xf numFmtId="0" fontId="2" fillId="6" borderId="9" xfId="0" applyFont="1" applyFill="1" applyBorder="1" applyProtection="1">
      <protection locked="0"/>
    </xf>
    <xf numFmtId="0" fontId="2" fillId="6" borderId="10" xfId="0" applyFont="1" applyFill="1" applyBorder="1" applyAlignment="1" applyProtection="1">
      <alignment horizontal="left" vertical="center"/>
      <protection locked="0"/>
    </xf>
    <xf numFmtId="0" fontId="2" fillId="6" borderId="11" xfId="0" applyFont="1" applyFill="1" applyBorder="1" applyProtection="1">
      <protection locked="0"/>
    </xf>
    <xf numFmtId="0" fontId="2" fillId="6" borderId="12" xfId="0" applyFont="1" applyFill="1" applyBorder="1" applyProtection="1">
      <protection locked="0"/>
    </xf>
    <xf numFmtId="0" fontId="2" fillId="6" borderId="13" xfId="0" applyFont="1" applyFill="1" applyBorder="1" applyProtection="1">
      <protection locked="0"/>
    </xf>
    <xf numFmtId="0" fontId="2" fillId="6" borderId="14" xfId="0" applyFont="1" applyFill="1" applyBorder="1" applyAlignment="1" applyProtection="1">
      <alignment horizontal="left" vertical="center"/>
      <protection locked="0"/>
    </xf>
    <xf numFmtId="0" fontId="2" fillId="6" borderId="15" xfId="0" applyFont="1" applyFill="1" applyBorder="1" applyProtection="1">
      <protection locked="0"/>
    </xf>
    <xf numFmtId="0" fontId="2" fillId="6" borderId="16" xfId="0" applyFont="1" applyFill="1" applyBorder="1" applyProtection="1">
      <protection locked="0"/>
    </xf>
    <xf numFmtId="0" fontId="2" fillId="6" borderId="17" xfId="0" applyFont="1" applyFill="1" applyBorder="1" applyProtection="1">
      <protection locked="0"/>
    </xf>
    <xf numFmtId="164" fontId="2" fillId="6" borderId="14" xfId="0" applyNumberFormat="1" applyFont="1" applyFill="1" applyBorder="1" applyAlignment="1" applyProtection="1">
      <alignment horizontal="left" vertical="center"/>
      <protection locked="0"/>
    </xf>
    <xf numFmtId="164" fontId="2" fillId="6" borderId="15" xfId="0" applyNumberFormat="1" applyFont="1" applyFill="1" applyBorder="1" applyAlignment="1" applyProtection="1">
      <alignment horizontal="left" vertical="center"/>
      <protection locked="0"/>
    </xf>
    <xf numFmtId="164" fontId="2" fillId="6" borderId="16" xfId="0" applyNumberFormat="1" applyFont="1" applyFill="1" applyBorder="1" applyAlignment="1" applyProtection="1">
      <alignment horizontal="left" vertical="center"/>
      <protection locked="0"/>
    </xf>
    <xf numFmtId="165" fontId="2" fillId="6" borderId="14" xfId="0" applyNumberFormat="1" applyFont="1" applyFill="1" applyBorder="1" applyAlignment="1" applyProtection="1">
      <alignment horizontal="left" vertical="center"/>
      <protection locked="0"/>
    </xf>
    <xf numFmtId="0" fontId="2" fillId="6" borderId="16" xfId="0" applyFont="1" applyFill="1" applyBorder="1" applyAlignment="1" applyProtection="1">
      <alignment horizontal="left"/>
      <protection locked="0"/>
    </xf>
    <xf numFmtId="164" fontId="2" fillId="6" borderId="28" xfId="0" applyNumberFormat="1" applyFont="1" applyFill="1" applyBorder="1" applyAlignment="1" applyProtection="1">
      <alignment horizontal="left" vertical="center"/>
      <protection locked="0"/>
    </xf>
    <xf numFmtId="164" fontId="2" fillId="6" borderId="29" xfId="0" applyNumberFormat="1" applyFont="1" applyFill="1" applyBorder="1" applyAlignment="1" applyProtection="1">
      <alignment horizontal="left" vertical="center"/>
      <protection locked="0"/>
    </xf>
    <xf numFmtId="0" fontId="2" fillId="6" borderId="20" xfId="0" applyFont="1" applyFill="1" applyBorder="1" applyAlignment="1" applyProtection="1">
      <alignment horizontal="left" vertical="center"/>
      <protection locked="0"/>
    </xf>
    <xf numFmtId="0" fontId="2" fillId="6" borderId="21" xfId="0" applyFont="1" applyFill="1" applyBorder="1" applyAlignment="1" applyProtection="1">
      <alignment horizontal="left" vertical="center"/>
      <protection locked="0"/>
    </xf>
    <xf numFmtId="0" fontId="2" fillId="6" borderId="2" xfId="0" applyFont="1" applyFill="1" applyBorder="1" applyAlignment="1" applyProtection="1">
      <alignment horizontal="left" vertical="center"/>
      <protection locked="0"/>
    </xf>
    <xf numFmtId="0" fontId="2" fillId="6" borderId="22" xfId="0" applyFont="1" applyFill="1" applyBorder="1" applyAlignment="1" applyProtection="1">
      <alignment horizontal="left" vertical="center"/>
      <protection locked="0"/>
    </xf>
    <xf numFmtId="0" fontId="30" fillId="12" borderId="0" xfId="0" applyFont="1" applyFill="1" applyAlignment="1">
      <alignment horizontal="center"/>
    </xf>
    <xf numFmtId="0" fontId="31" fillId="12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29" fillId="12" borderId="28" xfId="4" applyFont="1" applyFill="1" applyBorder="1" applyAlignment="1" applyProtection="1">
      <alignment horizontal="center" vertical="center"/>
      <protection locked="0"/>
    </xf>
    <xf numFmtId="0" fontId="29" fillId="12" borderId="0" xfId="4" applyFont="1" applyFill="1" applyAlignment="1" applyProtection="1">
      <alignment horizontal="center" vertical="center"/>
      <protection locked="0"/>
    </xf>
    <xf numFmtId="0" fontId="16" fillId="3" borderId="78" xfId="4" applyFont="1" applyFill="1" applyBorder="1" applyAlignment="1" applyProtection="1">
      <alignment horizontal="center" vertical="center"/>
      <protection locked="0"/>
    </xf>
    <xf numFmtId="0" fontId="16" fillId="3" borderId="79" xfId="4" applyFont="1" applyFill="1" applyBorder="1" applyAlignment="1" applyProtection="1">
      <alignment horizontal="center" vertical="center"/>
      <protection locked="0"/>
    </xf>
    <xf numFmtId="0" fontId="16" fillId="3" borderId="80" xfId="4" applyFont="1" applyFill="1" applyBorder="1" applyAlignment="1" applyProtection="1">
      <alignment horizontal="center" vertical="center"/>
      <protection locked="0"/>
    </xf>
    <xf numFmtId="0" fontId="16" fillId="11" borderId="78" xfId="4" applyFont="1" applyFill="1" applyBorder="1" applyAlignment="1" applyProtection="1">
      <alignment horizontal="center" vertical="center"/>
      <protection locked="0"/>
    </xf>
    <xf numFmtId="0" fontId="16" fillId="11" borderId="79" xfId="4" applyFont="1" applyFill="1" applyBorder="1" applyAlignment="1" applyProtection="1">
      <alignment horizontal="center" vertical="center"/>
      <protection locked="0"/>
    </xf>
    <xf numFmtId="0" fontId="16" fillId="11" borderId="80" xfId="4" applyFont="1" applyFill="1" applyBorder="1" applyAlignment="1" applyProtection="1">
      <alignment horizontal="center" vertical="center"/>
      <protection locked="0"/>
    </xf>
    <xf numFmtId="0" fontId="16" fillId="10" borderId="79" xfId="4" applyFont="1" applyFill="1" applyBorder="1" applyAlignment="1" applyProtection="1">
      <alignment horizontal="center" vertical="center"/>
      <protection locked="0"/>
    </xf>
    <xf numFmtId="0" fontId="16" fillId="10" borderId="80" xfId="4" applyFont="1" applyFill="1" applyBorder="1" applyAlignment="1" applyProtection="1">
      <alignment horizontal="center" vertical="center"/>
      <protection locked="0"/>
    </xf>
    <xf numFmtId="0" fontId="16" fillId="5" borderId="78" xfId="4" applyFont="1" applyFill="1" applyBorder="1" applyAlignment="1" applyProtection="1">
      <alignment horizontal="center" vertical="center"/>
      <protection locked="0"/>
    </xf>
    <xf numFmtId="0" fontId="16" fillId="5" borderId="79" xfId="4" applyFont="1" applyFill="1" applyBorder="1" applyAlignment="1" applyProtection="1">
      <alignment horizontal="center" vertical="center"/>
      <protection locked="0"/>
    </xf>
    <xf numFmtId="0" fontId="3" fillId="7" borderId="4" xfId="4" applyFont="1" applyFill="1" applyBorder="1" applyAlignment="1" applyProtection="1">
      <alignment horizontal="center" vertical="center" wrapText="1"/>
      <protection locked="0"/>
    </xf>
    <xf numFmtId="0" fontId="35" fillId="7" borderId="79" xfId="4" applyFont="1" applyFill="1" applyBorder="1" applyAlignment="1" applyProtection="1">
      <alignment horizontal="center" vertical="center"/>
      <protection locked="0"/>
    </xf>
    <xf numFmtId="0" fontId="35" fillId="7" borderId="80" xfId="4" applyFont="1" applyFill="1" applyBorder="1" applyAlignment="1" applyProtection="1">
      <alignment horizontal="center" vertical="center"/>
      <protection locked="0"/>
    </xf>
    <xf numFmtId="0" fontId="16" fillId="6" borderId="39" xfId="4" applyFont="1" applyFill="1" applyBorder="1" applyAlignment="1" applyProtection="1">
      <alignment horizontal="center" vertical="center"/>
      <protection locked="0"/>
    </xf>
    <xf numFmtId="0" fontId="16" fillId="5" borderId="39" xfId="4" applyFont="1" applyFill="1" applyBorder="1" applyAlignment="1" applyProtection="1">
      <alignment horizontal="center" vertical="center"/>
      <protection locked="0"/>
    </xf>
    <xf numFmtId="0" fontId="16" fillId="10" borderId="39" xfId="4" applyFont="1" applyFill="1" applyBorder="1" applyAlignment="1" applyProtection="1">
      <alignment horizontal="center" vertical="center"/>
      <protection locked="0"/>
    </xf>
    <xf numFmtId="0" fontId="16" fillId="7" borderId="81" xfId="4" applyFont="1" applyFill="1" applyBorder="1" applyAlignment="1" applyProtection="1">
      <alignment horizontal="center" vertical="center"/>
      <protection locked="0"/>
    </xf>
    <xf numFmtId="0" fontId="35" fillId="11" borderId="39" xfId="4" applyFont="1" applyFill="1" applyBorder="1" applyAlignment="1" applyProtection="1">
      <alignment horizontal="center" vertical="center"/>
      <protection locked="0"/>
    </xf>
    <xf numFmtId="0" fontId="35" fillId="13" borderId="39" xfId="4" applyFont="1" applyFill="1" applyBorder="1" applyAlignment="1" applyProtection="1">
      <alignment horizontal="center" vertical="center" wrapText="1"/>
      <protection locked="0"/>
    </xf>
    <xf numFmtId="0" fontId="35" fillId="13" borderId="40" xfId="4" applyFont="1" applyFill="1" applyBorder="1" applyAlignment="1" applyProtection="1">
      <alignment horizontal="center" vertical="center" wrapText="1"/>
      <protection locked="0"/>
    </xf>
    <xf numFmtId="0" fontId="24" fillId="10" borderId="81" xfId="0" applyFont="1" applyFill="1" applyBorder="1" applyAlignment="1" applyProtection="1">
      <alignment horizontal="center" vertical="center"/>
      <protection locked="0"/>
    </xf>
    <xf numFmtId="0" fontId="24" fillId="10" borderId="82" xfId="0" applyFont="1" applyFill="1" applyBorder="1" applyAlignment="1" applyProtection="1">
      <alignment horizontal="center" vertical="center"/>
      <protection locked="0"/>
    </xf>
    <xf numFmtId="0" fontId="24" fillId="10" borderId="83" xfId="0" applyFont="1" applyFill="1" applyBorder="1" applyAlignment="1" applyProtection="1">
      <alignment horizontal="center" vertical="center"/>
      <protection locked="0"/>
    </xf>
    <xf numFmtId="0" fontId="24" fillId="7" borderId="81" xfId="0" applyFont="1" applyFill="1" applyBorder="1" applyAlignment="1" applyProtection="1">
      <alignment horizontal="center" vertical="center"/>
      <protection locked="0"/>
    </xf>
    <xf numFmtId="0" fontId="24" fillId="7" borderId="82" xfId="0" applyFont="1" applyFill="1" applyBorder="1" applyAlignment="1" applyProtection="1">
      <alignment horizontal="center" vertical="center"/>
      <protection locked="0"/>
    </xf>
    <xf numFmtId="0" fontId="24" fillId="7" borderId="83" xfId="0" applyFont="1" applyFill="1" applyBorder="1" applyAlignment="1" applyProtection="1">
      <alignment horizontal="center" vertical="center"/>
      <protection locked="0"/>
    </xf>
    <xf numFmtId="0" fontId="16" fillId="5" borderId="2" xfId="4" applyFont="1" applyFill="1" applyBorder="1" applyAlignment="1" applyProtection="1">
      <alignment horizontal="center" vertical="center"/>
      <protection locked="0"/>
    </xf>
    <xf numFmtId="0" fontId="16" fillId="11" borderId="39" xfId="4" applyFont="1" applyFill="1" applyBorder="1" applyAlignment="1" applyProtection="1">
      <alignment horizontal="center" vertical="center"/>
      <protection locked="0"/>
    </xf>
    <xf numFmtId="0" fontId="16" fillId="11" borderId="2" xfId="4" applyFont="1" applyFill="1" applyBorder="1" applyAlignment="1" applyProtection="1">
      <alignment horizontal="center" vertical="center"/>
      <protection locked="0"/>
    </xf>
    <xf numFmtId="0" fontId="29" fillId="12" borderId="1" xfId="4" applyFont="1" applyFill="1" applyBorder="1" applyAlignment="1" applyProtection="1">
      <alignment horizontal="center" vertical="center"/>
      <protection locked="0"/>
    </xf>
    <xf numFmtId="0" fontId="29" fillId="12" borderId="2" xfId="4" applyFont="1" applyFill="1" applyBorder="1" applyAlignment="1" applyProtection="1">
      <alignment horizontal="center" vertical="center"/>
      <protection locked="0"/>
    </xf>
    <xf numFmtId="0" fontId="29" fillId="12" borderId="3" xfId="4" applyFont="1" applyFill="1" applyBorder="1" applyAlignment="1" applyProtection="1">
      <alignment horizontal="center" vertical="center"/>
      <protection locked="0"/>
    </xf>
    <xf numFmtId="0" fontId="29" fillId="12" borderId="0" xfId="0" applyFont="1" applyFill="1" applyAlignment="1">
      <alignment horizontal="center"/>
    </xf>
    <xf numFmtId="0" fontId="29" fillId="12" borderId="21" xfId="0" applyFont="1" applyFill="1" applyBorder="1" applyAlignment="1">
      <alignment horizontal="center"/>
    </xf>
    <xf numFmtId="0" fontId="29" fillId="12" borderId="20" xfId="4" applyFont="1" applyFill="1" applyBorder="1" applyAlignment="1" applyProtection="1">
      <alignment horizontal="center" vertical="center"/>
      <protection locked="0"/>
    </xf>
    <xf numFmtId="0" fontId="29" fillId="12" borderId="21" xfId="4" applyFont="1" applyFill="1" applyBorder="1" applyAlignment="1" applyProtection="1">
      <alignment horizontal="center" vertical="center"/>
      <protection locked="0"/>
    </xf>
    <xf numFmtId="0" fontId="3" fillId="0" borderId="88" xfId="4" applyFont="1" applyBorder="1" applyAlignment="1" applyProtection="1">
      <alignment horizontal="center" textRotation="90" wrapText="1"/>
      <protection locked="0"/>
    </xf>
  </cellXfs>
  <cellStyles count="6">
    <cellStyle name="Comma" xfId="1" builtinId="3"/>
    <cellStyle name="Currency" xfId="2" builtinId="4"/>
    <cellStyle name="Normal" xfId="0" builtinId="0"/>
    <cellStyle name="Normal 2" xfId="4" xr:uid="{E915710C-A17A-4B24-9F0A-B10D2E857288}"/>
    <cellStyle name="Normal 4" xfId="5" xr:uid="{8E821096-B14D-454A-BDBB-8DB6CC281D34}"/>
    <cellStyle name="Percent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lona.nagy/Downloads/2021-0xxprojectnamecoreappsept14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Narrative"/>
      <sheetName val="Part I-Project Information"/>
      <sheetName val="Part II-Development Team"/>
      <sheetName val="Part III-Sources of Funds"/>
      <sheetName val="Part III B-USDA 538 Loan"/>
      <sheetName val="Part III C-HUD Insured Loan"/>
      <sheetName val="Part IV-A-Uses of Funds"/>
      <sheetName val="Part IV-B-Other Items"/>
      <sheetName val="Part V-Utility Allowances"/>
      <sheetName val="Part VI-Revenues &amp; Expenses"/>
      <sheetName val="Part VII-Pro Forma"/>
      <sheetName val="Part VIII-Threshold Criteria"/>
      <sheetName val="Part IX Scoring Criteria"/>
      <sheetName val="Executive Summary"/>
      <sheetName val="Subsidy Layering Memo"/>
      <sheetName val="Sensitivity Analysis"/>
      <sheetName val="D&amp;E Sensitivity Analysis"/>
      <sheetName val="After-Tax Analysis"/>
      <sheetName val="Payments-Ex B"/>
      <sheetName val="Preview term"/>
      <sheetName val="Closing term sheet"/>
      <sheetName val="Part X - HOME NHTF Unit Calcs"/>
      <sheetName val="ProrationMethodCostAllocatnDCA"/>
      <sheetName val="Closing ExhA"/>
      <sheetName val="Closing ExhA New"/>
      <sheetName val="IDIS Setup"/>
      <sheetName val="DCA_SB_Only"/>
      <sheetName val="Part XI - Applicant Cert Ltr"/>
      <sheetName val="DCA Underwriting 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5">
          <cell r="P65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Ilona Nagy" id="{A0538A3C-0BA7-4A32-B445-21CA633F9417}" userId="S::ilona.nagy@dca.ga.gov::46ed36f7-2de0-4104-94d6-c812f1d3dd6e" providerId="AD"/>
  <person displayName="Merranda James" id="{10390BDD-EDFE-41AB-9833-0E04BE44FBD6}" userId="S::merranda.james@dca.ga.gov::b296e926-e703-4826-8f17-08c35f3fde9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" dT="2022-12-19T22:53:29.18" personId="{10390BDD-EDFE-41AB-9833-0E04BE44FBD6}" id="{D349E221-E804-4582-A427-D32D93942CC1}">
    <text>And are we asking for copies of notices sent, I think if they send us copies, they should not have to complete this section. We can capture this info our internal tracker.</text>
  </threadedComment>
  <threadedComment ref="L2" dT="2022-12-27T17:21:33.33" personId="{A0538A3C-0BA7-4A32-B445-21CA633F9417}" id="{9AC85A89-B267-4CF4-B5EC-93E3724B0479}" parentId="{D349E221-E804-4582-A427-D32D93942CC1}">
    <text xml:space="preserve">Because of the amount of responses possible - I would like for them to record the list of responses and include them.  For HUD - I think they should be able to keep up the list.  For LIHTC Only - I think it can be changed up. 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D99BA-72FC-4038-8F67-16DA8FF1B857}">
  <dimension ref="A1:R64"/>
  <sheetViews>
    <sheetView showGridLines="0" topLeftCell="A54" workbookViewId="0">
      <selection activeCell="W45" sqref="W45"/>
    </sheetView>
  </sheetViews>
  <sheetFormatPr defaultRowHeight="14.4" x14ac:dyDescent="0.3"/>
  <sheetData>
    <row r="1" spans="1:18" ht="23.4" x14ac:dyDescent="0.45">
      <c r="A1" s="437" t="s">
        <v>201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</row>
    <row r="2" spans="1:18" x14ac:dyDescent="0.3">
      <c r="A2" s="439"/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1"/>
    </row>
    <row r="3" spans="1:18" x14ac:dyDescent="0.3">
      <c r="A3" s="8"/>
      <c r="B3" s="8"/>
      <c r="C3" s="9"/>
      <c r="D3" s="13"/>
      <c r="E3" s="8"/>
      <c r="F3" s="8"/>
      <c r="G3" s="14"/>
      <c r="H3" s="11"/>
      <c r="I3" s="11"/>
      <c r="J3" s="15"/>
      <c r="K3" s="11"/>
      <c r="L3" s="11"/>
      <c r="M3" s="16"/>
      <c r="N3" s="11"/>
      <c r="O3" s="11"/>
      <c r="P3" s="5"/>
      <c r="Q3" s="11"/>
      <c r="R3" s="11"/>
    </row>
    <row r="4" spans="1:18" x14ac:dyDescent="0.3">
      <c r="A4" s="74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6"/>
    </row>
    <row r="6" spans="1:18" x14ac:dyDescent="0.3">
      <c r="A6" s="6" t="s">
        <v>9</v>
      </c>
      <c r="C6" s="8"/>
      <c r="D6" s="8" t="s">
        <v>10</v>
      </c>
      <c r="E6" s="17"/>
      <c r="F6" s="8"/>
      <c r="G6" s="415"/>
      <c r="H6" s="416"/>
      <c r="I6" s="416"/>
      <c r="J6" s="416"/>
      <c r="K6" s="416"/>
      <c r="L6" s="416"/>
      <c r="M6" s="417"/>
      <c r="N6" s="3" t="s">
        <v>11</v>
      </c>
      <c r="O6" s="3"/>
      <c r="P6" s="415"/>
      <c r="Q6" s="416"/>
      <c r="R6" s="417"/>
    </row>
    <row r="7" spans="1:18" x14ac:dyDescent="0.3">
      <c r="A7" s="8"/>
      <c r="B7" s="8"/>
      <c r="C7" s="9"/>
      <c r="D7" s="2" t="s">
        <v>1</v>
      </c>
      <c r="E7" s="10"/>
      <c r="F7" s="8"/>
      <c r="G7" s="418"/>
      <c r="H7" s="419"/>
      <c r="I7" s="419"/>
      <c r="J7" s="420"/>
      <c r="K7" s="419"/>
      <c r="L7" s="419"/>
      <c r="M7" s="421"/>
      <c r="N7" s="3" t="s">
        <v>12</v>
      </c>
      <c r="O7" s="11"/>
      <c r="P7" s="422"/>
      <c r="Q7" s="423"/>
      <c r="R7" s="424"/>
    </row>
    <row r="8" spans="1:18" x14ac:dyDescent="0.3">
      <c r="A8" s="8"/>
      <c r="B8" s="8"/>
      <c r="C8" s="9"/>
      <c r="D8" s="2" t="s">
        <v>0</v>
      </c>
      <c r="E8" s="8"/>
      <c r="F8" s="8"/>
      <c r="G8" s="418"/>
      <c r="H8" s="420"/>
      <c r="I8" s="425"/>
      <c r="J8" s="5" t="s">
        <v>8</v>
      </c>
      <c r="K8" s="418"/>
      <c r="L8" s="419"/>
      <c r="M8" s="425"/>
      <c r="N8" s="3" t="s">
        <v>2</v>
      </c>
      <c r="O8" s="11"/>
      <c r="P8" s="426"/>
      <c r="Q8" s="427"/>
      <c r="R8" s="428"/>
    </row>
    <row r="9" spans="1:18" x14ac:dyDescent="0.3">
      <c r="A9" s="8"/>
      <c r="B9" s="8"/>
      <c r="C9" s="9"/>
      <c r="D9" s="2" t="s">
        <v>3</v>
      </c>
      <c r="E9" s="8"/>
      <c r="F9" s="8"/>
      <c r="G9" s="204"/>
      <c r="H9" s="11"/>
      <c r="I9" s="11"/>
      <c r="J9" s="12" t="s">
        <v>4</v>
      </c>
      <c r="K9" s="429"/>
      <c r="L9" s="430"/>
      <c r="M9" s="11"/>
      <c r="N9" s="3" t="s">
        <v>5</v>
      </c>
      <c r="O9" s="11"/>
      <c r="P9" s="426"/>
      <c r="Q9" s="427"/>
      <c r="R9" s="428"/>
    </row>
    <row r="10" spans="1:18" x14ac:dyDescent="0.3">
      <c r="A10" s="8"/>
      <c r="B10" s="8"/>
      <c r="C10" s="9"/>
      <c r="D10" s="2" t="s">
        <v>6</v>
      </c>
      <c r="E10" s="8"/>
      <c r="F10" s="8"/>
      <c r="G10" s="431"/>
      <c r="H10" s="432"/>
      <c r="I10" s="205"/>
      <c r="J10" s="5" t="s">
        <v>7</v>
      </c>
      <c r="K10" s="433"/>
      <c r="L10" s="434"/>
      <c r="M10" s="435"/>
      <c r="N10" s="435"/>
      <c r="O10" s="435"/>
      <c r="P10" s="434"/>
      <c r="Q10" s="434"/>
      <c r="R10" s="436"/>
    </row>
    <row r="11" spans="1:18" x14ac:dyDescent="0.3">
      <c r="D11" s="2" t="s">
        <v>13</v>
      </c>
      <c r="G11" s="413"/>
      <c r="H11" s="414"/>
    </row>
    <row r="12" spans="1:18" x14ac:dyDescent="0.3">
      <c r="A12" s="8"/>
      <c r="B12" s="8"/>
      <c r="C12" s="9"/>
      <c r="D12" s="13"/>
      <c r="E12" s="8"/>
      <c r="F12" s="8"/>
      <c r="G12" s="14"/>
      <c r="H12" s="11"/>
      <c r="I12" s="11"/>
      <c r="J12" s="15"/>
      <c r="K12" s="11"/>
      <c r="L12" s="11"/>
      <c r="M12" s="16"/>
      <c r="N12" s="11"/>
      <c r="O12" s="11"/>
      <c r="P12" s="5"/>
      <c r="Q12" s="11"/>
      <c r="R12" s="11"/>
    </row>
    <row r="13" spans="1:18" x14ac:dyDescent="0.3">
      <c r="A13" s="74"/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6"/>
    </row>
    <row r="14" spans="1:18" x14ac:dyDescent="0.3">
      <c r="A14" s="77"/>
      <c r="B14" s="75"/>
      <c r="C14" s="78"/>
      <c r="D14" s="79"/>
      <c r="E14" s="79"/>
      <c r="F14" s="79"/>
      <c r="G14" s="80"/>
      <c r="H14" s="80"/>
      <c r="I14" s="80"/>
      <c r="J14" s="80"/>
      <c r="K14" s="81"/>
      <c r="L14" s="80"/>
      <c r="M14" s="80"/>
      <c r="N14" s="82"/>
      <c r="O14" s="82"/>
      <c r="P14" s="82"/>
      <c r="Q14" s="83"/>
      <c r="R14" s="76"/>
    </row>
    <row r="15" spans="1:18" x14ac:dyDescent="0.3">
      <c r="A15" s="20"/>
      <c r="C15" s="20"/>
      <c r="D15" s="1"/>
      <c r="E15" s="1"/>
      <c r="F15" s="1"/>
      <c r="G15" s="19"/>
      <c r="H15" s="19"/>
      <c r="I15" s="19"/>
      <c r="J15" s="19"/>
      <c r="K15" s="148"/>
      <c r="L15" s="19"/>
      <c r="M15" s="19"/>
      <c r="N15" s="8"/>
      <c r="O15" s="8"/>
      <c r="P15" s="8"/>
      <c r="Q15" s="149"/>
    </row>
    <row r="16" spans="1:18" x14ac:dyDescent="0.3">
      <c r="A16" s="21" t="s">
        <v>18</v>
      </c>
      <c r="C16" s="20"/>
      <c r="D16" s="22"/>
      <c r="E16" s="22"/>
      <c r="F16" s="22"/>
      <c r="G16" s="22"/>
      <c r="H16" s="19"/>
      <c r="I16" s="19"/>
      <c r="J16" s="19"/>
      <c r="K16" s="148"/>
      <c r="L16" s="19"/>
      <c r="M16" s="19"/>
      <c r="N16" s="8"/>
      <c r="O16" s="8"/>
      <c r="P16" s="8"/>
      <c r="Q16" s="328" t="s">
        <v>19</v>
      </c>
    </row>
    <row r="17" spans="1:17" x14ac:dyDescent="0.3">
      <c r="A17" s="327"/>
      <c r="B17" s="327"/>
      <c r="C17" s="20" t="s">
        <v>14</v>
      </c>
      <c r="D17" s="4" t="s">
        <v>20</v>
      </c>
      <c r="E17" s="8"/>
      <c r="F17" s="8"/>
      <c r="G17" s="19"/>
      <c r="H17" s="19"/>
      <c r="I17" s="19"/>
      <c r="J17" s="19"/>
      <c r="K17" s="148"/>
      <c r="L17" s="19"/>
      <c r="M17" s="19"/>
      <c r="N17" s="8"/>
      <c r="O17" s="8"/>
      <c r="P17" s="8"/>
      <c r="Q17" s="328"/>
    </row>
    <row r="18" spans="1:17" x14ac:dyDescent="0.3">
      <c r="A18" s="327"/>
      <c r="B18" s="327"/>
      <c r="C18" s="20"/>
      <c r="D18" s="17" t="s">
        <v>21</v>
      </c>
      <c r="E18" s="148"/>
      <c r="F18" s="148"/>
      <c r="G18" s="19"/>
      <c r="H18" s="19"/>
      <c r="I18" s="19"/>
      <c r="J18" s="25"/>
      <c r="K18" s="8"/>
      <c r="L18" s="8"/>
      <c r="M18" s="8"/>
      <c r="N18" s="8"/>
      <c r="O18" s="8"/>
      <c r="P18" s="8"/>
      <c r="Q18" s="329"/>
    </row>
    <row r="19" spans="1:17" x14ac:dyDescent="0.3">
      <c r="A19" s="20"/>
      <c r="C19" s="20"/>
      <c r="D19" s="24" t="s">
        <v>22</v>
      </c>
      <c r="E19" s="26"/>
      <c r="F19" s="26"/>
      <c r="G19" s="26"/>
      <c r="H19" s="8"/>
      <c r="I19" s="8"/>
      <c r="J19" s="8" t="s">
        <v>23</v>
      </c>
      <c r="K19" s="8"/>
      <c r="L19" s="24"/>
      <c r="M19" s="24"/>
      <c r="N19" s="8"/>
      <c r="O19" s="27"/>
      <c r="P19" s="8"/>
      <c r="Q19" s="28">
        <f>IF('[1]Part VI-Revenues &amp; Expenses'!$P$65=0,0,O19/'[1]Part VI-Revenues &amp; Expenses'!$P$65)</f>
        <v>0</v>
      </c>
    </row>
    <row r="20" spans="1:17" x14ac:dyDescent="0.3">
      <c r="A20" s="20"/>
      <c r="C20" s="20"/>
      <c r="D20" s="8"/>
      <c r="E20" s="26"/>
      <c r="F20" s="26"/>
      <c r="G20" s="26"/>
      <c r="H20" s="8"/>
      <c r="I20" s="8"/>
      <c r="J20" s="8" t="s">
        <v>24</v>
      </c>
      <c r="K20" s="8"/>
      <c r="L20" s="24"/>
      <c r="M20" s="24"/>
      <c r="N20" s="8"/>
      <c r="O20" s="29"/>
      <c r="P20" s="8"/>
      <c r="Q20" s="30">
        <f>IF('[1]Part VI-Revenues &amp; Expenses'!$P$65=0,0,O20/'[1]Part VI-Revenues &amp; Expenses'!$P$65)</f>
        <v>0</v>
      </c>
    </row>
    <row r="21" spans="1:17" x14ac:dyDescent="0.3">
      <c r="A21" s="20"/>
      <c r="C21" s="20"/>
      <c r="D21" s="17" t="s">
        <v>25</v>
      </c>
      <c r="E21" s="148"/>
      <c r="F21" s="148"/>
      <c r="G21" s="19"/>
      <c r="H21" s="19"/>
      <c r="I21" s="19"/>
      <c r="J21" s="25"/>
      <c r="K21" s="2" t="s">
        <v>26</v>
      </c>
      <c r="L21" s="8"/>
      <c r="M21" s="8"/>
      <c r="N21" s="8"/>
      <c r="O21" s="31"/>
      <c r="P21" s="8"/>
      <c r="Q21" s="32">
        <f>IF('[1]Part VI-Revenues &amp; Expenses'!$P$65=0,0,O21/'[1]Part VI-Revenues &amp; Expenses'!$P$65)</f>
        <v>0</v>
      </c>
    </row>
    <row r="22" spans="1:17" x14ac:dyDescent="0.3">
      <c r="A22" s="20"/>
      <c r="C22" s="2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3">
      <c r="A23" s="20"/>
      <c r="C23" s="20"/>
      <c r="D23" s="8" t="s">
        <v>27</v>
      </c>
      <c r="E23" s="403"/>
      <c r="F23" s="404"/>
      <c r="G23" s="404"/>
      <c r="H23" s="404"/>
      <c r="I23" s="405"/>
      <c r="J23" s="2" t="s">
        <v>28</v>
      </c>
      <c r="K23" s="8"/>
      <c r="L23" s="8"/>
      <c r="M23" s="8"/>
      <c r="N23" s="8"/>
      <c r="O23" s="406"/>
      <c r="P23" s="407"/>
      <c r="Q23" s="408"/>
    </row>
    <row r="24" spans="1:17" x14ac:dyDescent="0.3">
      <c r="A24" s="20"/>
      <c r="C24" s="20"/>
      <c r="D24" s="2" t="s">
        <v>29</v>
      </c>
      <c r="E24" s="409"/>
      <c r="F24" s="410"/>
      <c r="G24" s="410"/>
      <c r="H24" s="410"/>
      <c r="I24" s="411"/>
      <c r="J24" s="33" t="s">
        <v>30</v>
      </c>
      <c r="K24" s="403"/>
      <c r="L24" s="404"/>
      <c r="M24" s="405"/>
      <c r="N24" s="34" t="s">
        <v>31</v>
      </c>
      <c r="O24" s="393"/>
      <c r="P24" s="412"/>
      <c r="Q24" s="394"/>
    </row>
    <row r="25" spans="1:17" x14ac:dyDescent="0.3">
      <c r="A25" s="20"/>
      <c r="C25" s="20"/>
      <c r="D25" s="2" t="s">
        <v>0</v>
      </c>
      <c r="E25" s="393"/>
      <c r="F25" s="394"/>
      <c r="G25" s="35" t="s">
        <v>4</v>
      </c>
      <c r="H25" s="395"/>
      <c r="I25" s="396"/>
      <c r="J25" s="36" t="s">
        <v>32</v>
      </c>
      <c r="K25" s="397"/>
      <c r="L25" s="398"/>
      <c r="M25" s="399"/>
      <c r="N25" s="37" t="s">
        <v>5</v>
      </c>
      <c r="O25" s="397"/>
      <c r="P25" s="398"/>
      <c r="Q25" s="399"/>
    </row>
    <row r="26" spans="1:17" x14ac:dyDescent="0.3">
      <c r="A26" s="20"/>
      <c r="C26" s="20"/>
      <c r="D26" s="8" t="s">
        <v>8</v>
      </c>
      <c r="E26" s="400"/>
      <c r="F26" s="401"/>
      <c r="G26" s="401"/>
      <c r="H26" s="401"/>
      <c r="I26" s="402"/>
      <c r="J26" s="36" t="s">
        <v>33</v>
      </c>
      <c r="K26" s="400"/>
      <c r="L26" s="401"/>
      <c r="M26" s="401"/>
      <c r="N26" s="401"/>
      <c r="O26" s="401"/>
      <c r="P26" s="401"/>
      <c r="Q26" s="402"/>
    </row>
    <row r="27" spans="1:17" x14ac:dyDescent="0.3">
      <c r="A27" s="20"/>
      <c r="C27" s="20"/>
      <c r="D27" s="8" t="s">
        <v>34</v>
      </c>
      <c r="E27" s="8"/>
      <c r="F27" s="38"/>
      <c r="G27" s="38"/>
      <c r="H27" s="38"/>
      <c r="I27" s="19"/>
      <c r="J27" s="25"/>
      <c r="K27" s="350" t="s">
        <v>35</v>
      </c>
      <c r="L27" s="351"/>
      <c r="M27" s="25"/>
      <c r="N27" s="38"/>
      <c r="O27" s="19"/>
      <c r="P27" s="38"/>
      <c r="Q27" s="38"/>
    </row>
    <row r="28" spans="1:17" x14ac:dyDescent="0.3">
      <c r="A28" s="20"/>
      <c r="C28" s="20"/>
      <c r="D28" s="352" t="s">
        <v>36</v>
      </c>
      <c r="E28" s="352"/>
      <c r="F28" s="352"/>
      <c r="G28" s="352"/>
      <c r="H28" s="352"/>
      <c r="I28" s="352"/>
      <c r="J28" s="352"/>
      <c r="K28" s="352"/>
      <c r="L28" s="26"/>
      <c r="M28" s="8"/>
      <c r="N28" s="26"/>
      <c r="O28" s="8"/>
      <c r="P28" s="8"/>
      <c r="Q28" s="8"/>
    </row>
    <row r="29" spans="1:17" x14ac:dyDescent="0.3">
      <c r="A29" s="20"/>
      <c r="C29" s="20"/>
      <c r="D29" s="352"/>
      <c r="E29" s="352"/>
      <c r="F29" s="352"/>
      <c r="G29" s="352"/>
      <c r="H29" s="352"/>
      <c r="I29" s="352"/>
      <c r="J29" s="352"/>
      <c r="K29" s="352"/>
      <c r="L29" s="26"/>
      <c r="M29" s="25"/>
      <c r="N29" s="26"/>
      <c r="O29" s="353" t="s">
        <v>35</v>
      </c>
      <c r="P29" s="354"/>
      <c r="Q29" s="25"/>
    </row>
    <row r="30" spans="1:17" x14ac:dyDescent="0.3">
      <c r="A30" s="20"/>
      <c r="C30" s="20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ht="15" customHeight="1" x14ac:dyDescent="0.3">
      <c r="A31" s="20"/>
      <c r="C31" s="20" t="s">
        <v>15</v>
      </c>
      <c r="D31" s="7" t="s">
        <v>37</v>
      </c>
      <c r="E31" s="7"/>
      <c r="F31" s="7"/>
      <c r="G31" s="7"/>
      <c r="H31" s="7"/>
      <c r="I31" s="8"/>
      <c r="J31" s="23"/>
      <c r="K31" s="355" t="s">
        <v>35</v>
      </c>
      <c r="L31" s="356"/>
      <c r="M31" s="23"/>
      <c r="N31" s="390" t="s">
        <v>38</v>
      </c>
      <c r="O31" s="391"/>
      <c r="P31" s="392"/>
      <c r="Q31" s="39"/>
    </row>
    <row r="32" spans="1:17" x14ac:dyDescent="0.3">
      <c r="A32" s="20"/>
      <c r="C32" s="20"/>
      <c r="D32" s="7" t="s">
        <v>39</v>
      </c>
      <c r="E32" s="7"/>
      <c r="F32" s="7"/>
      <c r="G32" s="7"/>
      <c r="H32" s="7"/>
      <c r="I32" s="8"/>
      <c r="J32" s="40"/>
      <c r="K32" s="355" t="s">
        <v>35</v>
      </c>
      <c r="L32" s="356"/>
      <c r="M32" s="40"/>
      <c r="N32" s="390" t="s">
        <v>38</v>
      </c>
      <c r="O32" s="391"/>
      <c r="P32" s="392"/>
      <c r="Q32" s="41"/>
    </row>
    <row r="33" spans="1:17" x14ac:dyDescent="0.3">
      <c r="A33" s="20"/>
      <c r="C33" s="20"/>
      <c r="D33" s="7"/>
      <c r="E33" s="7"/>
      <c r="F33" s="6"/>
      <c r="G33" s="7"/>
      <c r="H33" s="7"/>
      <c r="I33" s="8"/>
      <c r="J33" s="8"/>
      <c r="K33" s="8"/>
      <c r="L33" s="19"/>
      <c r="M33" s="8"/>
      <c r="N33" s="8"/>
      <c r="O33" s="8"/>
      <c r="P33" s="19"/>
      <c r="Q33" s="19"/>
    </row>
    <row r="34" spans="1:17" x14ac:dyDescent="0.3">
      <c r="A34" s="20"/>
      <c r="C34" s="20" t="s">
        <v>16</v>
      </c>
      <c r="D34" s="7" t="s">
        <v>40</v>
      </c>
      <c r="E34" s="7"/>
      <c r="F34" s="7"/>
      <c r="G34" s="7"/>
      <c r="H34" s="7"/>
      <c r="I34" s="8"/>
      <c r="J34" s="18"/>
      <c r="K34" s="8"/>
      <c r="L34" s="8"/>
      <c r="M34" s="8"/>
      <c r="N34" s="8"/>
      <c r="O34" s="8"/>
      <c r="P34" s="8"/>
      <c r="Q34" s="19"/>
    </row>
    <row r="35" spans="1:17" x14ac:dyDescent="0.3">
      <c r="A35" s="20"/>
      <c r="C35" s="20"/>
      <c r="D35" s="2"/>
      <c r="E35" s="8"/>
      <c r="F35" s="38"/>
      <c r="G35" s="38"/>
      <c r="H35" s="38"/>
      <c r="I35" s="8"/>
      <c r="J35" s="38"/>
      <c r="K35" s="38"/>
      <c r="L35" s="19"/>
      <c r="M35" s="38"/>
      <c r="N35" s="38"/>
      <c r="O35" s="19"/>
      <c r="P35" s="38"/>
      <c r="Q35" s="38"/>
    </row>
    <row r="36" spans="1:17" x14ac:dyDescent="0.3">
      <c r="C36" s="20" t="s">
        <v>17</v>
      </c>
      <c r="D36" s="21" t="s">
        <v>41</v>
      </c>
      <c r="E36" s="42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</row>
    <row r="37" spans="1:17" x14ac:dyDescent="0.3">
      <c r="C37" s="21"/>
      <c r="D37" s="44" t="s">
        <v>42</v>
      </c>
      <c r="E37" s="17" t="s">
        <v>43</v>
      </c>
      <c r="F37" s="17"/>
      <c r="G37" s="42"/>
      <c r="H37" s="42"/>
      <c r="I37" s="42"/>
      <c r="J37" s="43"/>
      <c r="K37" s="43"/>
      <c r="L37" s="43"/>
      <c r="M37" s="45"/>
      <c r="N37" s="17" t="s">
        <v>44</v>
      </c>
      <c r="O37" s="42"/>
      <c r="P37" s="346"/>
      <c r="Q37" s="347"/>
    </row>
    <row r="38" spans="1:17" ht="26.25" customHeight="1" x14ac:dyDescent="0.3">
      <c r="C38" s="21"/>
      <c r="D38" s="44" t="s">
        <v>45</v>
      </c>
      <c r="E38" s="17" t="s">
        <v>46</v>
      </c>
      <c r="F38" s="17"/>
      <c r="G38" s="42"/>
      <c r="H38" s="42"/>
      <c r="I38" s="42"/>
      <c r="J38" s="43"/>
      <c r="K38" s="43"/>
      <c r="L38" s="43"/>
      <c r="M38" s="46"/>
      <c r="N38" s="17" t="s">
        <v>44</v>
      </c>
      <c r="O38" s="42"/>
      <c r="P38" s="348"/>
      <c r="Q38" s="349"/>
    </row>
    <row r="39" spans="1:17" ht="25.5" customHeight="1" x14ac:dyDescent="0.3">
      <c r="C39" s="21"/>
      <c r="D39" s="44" t="s">
        <v>47</v>
      </c>
      <c r="E39" s="17" t="s">
        <v>48</v>
      </c>
      <c r="F39" s="17"/>
      <c r="G39" s="42"/>
      <c r="H39" s="42"/>
      <c r="I39" s="42"/>
      <c r="J39" s="43"/>
      <c r="K39" s="43"/>
      <c r="L39" s="43"/>
      <c r="M39" s="47"/>
      <c r="N39" s="17" t="s">
        <v>44</v>
      </c>
      <c r="O39" s="42"/>
      <c r="P39" s="378"/>
      <c r="Q39" s="379"/>
    </row>
    <row r="40" spans="1:17" x14ac:dyDescent="0.3">
      <c r="C40" s="48"/>
      <c r="D40" s="49"/>
      <c r="E40" s="43"/>
      <c r="F40" s="43"/>
      <c r="G40" s="43"/>
      <c r="H40" s="43"/>
      <c r="I40" s="43"/>
      <c r="J40" s="43"/>
      <c r="K40" s="43"/>
      <c r="L40" s="43"/>
      <c r="M40" s="42"/>
      <c r="N40" s="42"/>
      <c r="O40" s="42"/>
      <c r="P40" s="42"/>
      <c r="Q40" s="42"/>
    </row>
    <row r="41" spans="1:17" x14ac:dyDescent="0.3">
      <c r="C41" s="50"/>
      <c r="D41" s="21" t="s">
        <v>49</v>
      </c>
      <c r="E41" s="42"/>
      <c r="F41" s="42"/>
      <c r="G41" s="42"/>
      <c r="H41" s="42"/>
      <c r="I41" s="380" t="str">
        <f>IF(AND(P37="",P38="",P39=""),"",MIN(P37:Q39))</f>
        <v/>
      </c>
      <c r="J41" s="381"/>
      <c r="K41" s="17"/>
      <c r="L41" s="42"/>
      <c r="M41" s="17"/>
      <c r="N41" s="17"/>
      <c r="O41" s="17"/>
      <c r="P41" s="17"/>
      <c r="Q41" s="17"/>
    </row>
    <row r="42" spans="1:17" x14ac:dyDescent="0.3">
      <c r="A42" s="51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52"/>
      <c r="P42" s="52"/>
      <c r="Q42" s="53"/>
    </row>
    <row r="43" spans="1:17" x14ac:dyDescent="0.3">
      <c r="A43" s="54"/>
      <c r="C43" s="7"/>
      <c r="D43" s="55" t="s">
        <v>50</v>
      </c>
      <c r="E43" s="56"/>
      <c r="F43" s="56"/>
      <c r="G43" s="56"/>
      <c r="H43" s="17"/>
      <c r="I43" s="382" t="s">
        <v>51</v>
      </c>
      <c r="J43" s="383"/>
      <c r="K43" s="384" t="s">
        <v>52</v>
      </c>
      <c r="L43" s="385"/>
      <c r="M43" s="388" t="s">
        <v>53</v>
      </c>
      <c r="N43" s="388"/>
      <c r="O43" s="388"/>
      <c r="P43" s="388"/>
      <c r="Q43" s="388"/>
    </row>
    <row r="44" spans="1:17" x14ac:dyDescent="0.3">
      <c r="A44" s="54"/>
      <c r="C44" s="8"/>
      <c r="D44" s="57" t="s">
        <v>54</v>
      </c>
      <c r="E44" s="58"/>
      <c r="F44" s="58"/>
      <c r="G44" s="148" t="s">
        <v>55</v>
      </c>
      <c r="H44" s="148" t="s">
        <v>56</v>
      </c>
      <c r="I44" s="59" t="str">
        <f>IF($H$82="","",$H$82)</f>
        <v/>
      </c>
      <c r="J44" s="60" t="s">
        <v>57</v>
      </c>
      <c r="K44" s="386"/>
      <c r="L44" s="387"/>
      <c r="M44" s="389"/>
      <c r="N44" s="389"/>
      <c r="O44" s="389"/>
      <c r="P44" s="389"/>
      <c r="Q44" s="389"/>
    </row>
    <row r="45" spans="1:17" x14ac:dyDescent="0.3">
      <c r="A45" s="61"/>
      <c r="C45" s="21"/>
      <c r="D45" s="8" t="s">
        <v>58</v>
      </c>
      <c r="E45" s="8"/>
      <c r="F45" s="62"/>
      <c r="G45" s="63"/>
      <c r="H45" s="63"/>
      <c r="I45" s="64"/>
      <c r="J45" s="64"/>
      <c r="K45" s="336"/>
      <c r="L45" s="337"/>
      <c r="M45" s="338"/>
      <c r="N45" s="339"/>
      <c r="O45" s="339"/>
      <c r="P45" s="339"/>
      <c r="Q45" s="340"/>
    </row>
    <row r="46" spans="1:17" x14ac:dyDescent="0.3">
      <c r="A46" s="2"/>
      <c r="C46" s="21"/>
      <c r="D46" s="8" t="s">
        <v>59</v>
      </c>
      <c r="E46" s="8"/>
      <c r="F46" s="62"/>
      <c r="G46" s="65"/>
      <c r="H46" s="65"/>
      <c r="I46" s="66"/>
      <c r="J46" s="66"/>
      <c r="K46" s="341"/>
      <c r="L46" s="342"/>
      <c r="M46" s="343"/>
      <c r="N46" s="344"/>
      <c r="O46" s="344"/>
      <c r="P46" s="344"/>
      <c r="Q46" s="345"/>
    </row>
    <row r="47" spans="1:17" x14ac:dyDescent="0.3">
      <c r="A47" s="2"/>
      <c r="C47" s="21"/>
      <c r="D47" s="8" t="s">
        <v>60</v>
      </c>
      <c r="E47" s="8"/>
      <c r="F47" s="8"/>
      <c r="G47" s="65"/>
      <c r="H47" s="65"/>
      <c r="I47" s="66"/>
      <c r="J47" s="66"/>
      <c r="K47" s="341"/>
      <c r="L47" s="342"/>
      <c r="M47" s="343"/>
      <c r="N47" s="344"/>
      <c r="O47" s="344"/>
      <c r="P47" s="344"/>
      <c r="Q47" s="345"/>
    </row>
    <row r="48" spans="1:17" x14ac:dyDescent="0.3">
      <c r="A48" s="2"/>
      <c r="C48" s="21"/>
      <c r="D48" s="8" t="s">
        <v>61</v>
      </c>
      <c r="E48" s="8"/>
      <c r="F48" s="8"/>
      <c r="G48" s="65"/>
      <c r="H48" s="65"/>
      <c r="I48" s="66"/>
      <c r="J48" s="66"/>
      <c r="K48" s="341"/>
      <c r="L48" s="342"/>
      <c r="M48" s="343"/>
      <c r="N48" s="344"/>
      <c r="O48" s="344"/>
      <c r="P48" s="344"/>
      <c r="Q48" s="345"/>
    </row>
    <row r="49" spans="1:18" x14ac:dyDescent="0.3">
      <c r="A49" s="67"/>
      <c r="C49" s="21"/>
      <c r="D49" s="360" t="s">
        <v>62</v>
      </c>
      <c r="E49" s="361"/>
      <c r="F49" s="362"/>
      <c r="G49" s="68"/>
      <c r="H49" s="68"/>
      <c r="I49" s="69"/>
      <c r="J49" s="69"/>
      <c r="K49" s="363"/>
      <c r="L49" s="364"/>
      <c r="M49" s="365"/>
      <c r="N49" s="366"/>
      <c r="O49" s="366"/>
      <c r="P49" s="366"/>
      <c r="Q49" s="367"/>
    </row>
    <row r="50" spans="1:18" ht="26.25" customHeight="1" x14ac:dyDescent="0.3">
      <c r="A50" s="67"/>
      <c r="C50" s="70"/>
      <c r="D50" s="377" t="s">
        <v>63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</row>
    <row r="51" spans="1:18" ht="22.5" customHeight="1" x14ac:dyDescent="0.3">
      <c r="A51" s="67"/>
      <c r="C51" s="73"/>
      <c r="D51" s="368"/>
      <c r="E51" s="369"/>
      <c r="F51" s="369"/>
      <c r="G51" s="369"/>
      <c r="H51" s="369"/>
      <c r="I51" s="369"/>
      <c r="J51" s="369"/>
      <c r="K51" s="369"/>
      <c r="L51" s="369"/>
      <c r="M51" s="369"/>
      <c r="N51" s="369"/>
      <c r="O51" s="369"/>
      <c r="P51" s="369"/>
      <c r="Q51" s="370"/>
    </row>
    <row r="52" spans="1:18" x14ac:dyDescent="0.3">
      <c r="A52" s="67"/>
      <c r="C52" s="73"/>
      <c r="D52" s="371"/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372"/>
      <c r="P52" s="372"/>
      <c r="Q52" s="373"/>
    </row>
    <row r="53" spans="1:18" x14ac:dyDescent="0.3">
      <c r="A53" s="1"/>
      <c r="C53" s="73"/>
      <c r="D53" s="374"/>
      <c r="E53" s="375"/>
      <c r="F53" s="375"/>
      <c r="G53" s="375"/>
      <c r="H53" s="375"/>
      <c r="I53" s="375"/>
      <c r="J53" s="375"/>
      <c r="K53" s="375"/>
      <c r="L53" s="375"/>
      <c r="M53" s="375"/>
      <c r="N53" s="375"/>
      <c r="O53" s="375"/>
      <c r="P53" s="375"/>
      <c r="Q53" s="376"/>
    </row>
    <row r="54" spans="1:18" x14ac:dyDescent="0.3">
      <c r="A54" s="20"/>
      <c r="C54" s="20"/>
      <c r="D54" s="8"/>
      <c r="E54" s="8"/>
      <c r="F54" s="8"/>
      <c r="G54" s="8"/>
      <c r="H54" s="8"/>
      <c r="I54" s="8"/>
      <c r="J54" s="8"/>
      <c r="K54" s="8"/>
      <c r="L54" s="8"/>
      <c r="M54" s="8"/>
      <c r="N54" s="2"/>
      <c r="O54" s="22"/>
      <c r="P54" s="22"/>
      <c r="Q54" s="71"/>
    </row>
    <row r="55" spans="1:18" x14ac:dyDescent="0.3">
      <c r="A55" s="20"/>
      <c r="C55" s="20" t="s">
        <v>64</v>
      </c>
      <c r="D55" s="7" t="s">
        <v>65</v>
      </c>
      <c r="E55" s="1"/>
      <c r="F55" s="1"/>
      <c r="G55" s="1"/>
      <c r="H55" s="1"/>
      <c r="I55" s="19"/>
      <c r="J55" s="8"/>
      <c r="K55" s="17"/>
      <c r="L55" s="148"/>
      <c r="M55" s="8"/>
      <c r="N55" s="8"/>
      <c r="O55" s="8"/>
      <c r="P55" s="19"/>
      <c r="Q55" s="19"/>
    </row>
    <row r="56" spans="1:18" x14ac:dyDescent="0.3">
      <c r="A56" s="20"/>
      <c r="C56" s="20"/>
      <c r="D56" s="8" t="s">
        <v>66</v>
      </c>
      <c r="E56" s="8"/>
      <c r="F56" s="8"/>
      <c r="G56" s="8"/>
      <c r="H56" s="8"/>
      <c r="I56" s="8"/>
      <c r="J56" s="25"/>
      <c r="K56" s="72"/>
      <c r="L56" s="8"/>
      <c r="M56" s="8"/>
      <c r="N56" s="8"/>
      <c r="O56" s="8"/>
      <c r="P56" s="8"/>
      <c r="Q56" s="8"/>
    </row>
    <row r="57" spans="1:18" x14ac:dyDescent="0.3">
      <c r="A57" s="20"/>
      <c r="C57" s="20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17"/>
    </row>
    <row r="58" spans="1:18" x14ac:dyDescent="0.3">
      <c r="A58" s="8"/>
      <c r="C58" s="20" t="s">
        <v>67</v>
      </c>
      <c r="D58" s="7" t="s">
        <v>68</v>
      </c>
      <c r="E58" s="8"/>
      <c r="F58" s="8"/>
      <c r="G58" s="2" t="s">
        <v>69</v>
      </c>
      <c r="H58" s="8"/>
      <c r="I58" s="8"/>
      <c r="J58" s="332"/>
      <c r="K58" s="333"/>
      <c r="L58" s="8"/>
      <c r="M58" s="8"/>
      <c r="N58" s="2" t="s">
        <v>70</v>
      </c>
      <c r="O58" s="8"/>
      <c r="P58" s="8"/>
      <c r="Q58" s="147"/>
    </row>
    <row r="59" spans="1:18" x14ac:dyDescent="0.3">
      <c r="A59" s="20"/>
      <c r="C59" s="20"/>
      <c r="D59" s="8"/>
      <c r="E59" s="1"/>
      <c r="F59" s="1"/>
      <c r="G59" s="2" t="s">
        <v>71</v>
      </c>
      <c r="H59" s="8"/>
      <c r="I59" s="8"/>
      <c r="J59" s="334"/>
      <c r="K59" s="335"/>
      <c r="L59" s="8"/>
      <c r="M59" s="8"/>
      <c r="N59" s="2"/>
      <c r="O59" s="8"/>
      <c r="P59" s="8"/>
      <c r="Q59" s="85"/>
    </row>
    <row r="60" spans="1:18" x14ac:dyDescent="0.3">
      <c r="A60" s="20"/>
      <c r="C60" s="20"/>
      <c r="D60" s="8"/>
      <c r="E60" s="1"/>
      <c r="F60" s="1"/>
      <c r="G60" s="2" t="s">
        <v>72</v>
      </c>
      <c r="H60" s="8"/>
      <c r="I60" s="8"/>
      <c r="J60" s="330"/>
      <c r="K60" s="331"/>
      <c r="L60" s="8"/>
      <c r="M60" s="8"/>
      <c r="N60" s="2"/>
      <c r="O60" s="8"/>
      <c r="P60" s="8"/>
      <c r="Q60" s="85"/>
    </row>
    <row r="62" spans="1:18" x14ac:dyDescent="0.3">
      <c r="A62" s="77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82"/>
      <c r="Q62" s="82"/>
      <c r="R62" s="76"/>
    </row>
    <row r="63" spans="1:18" x14ac:dyDescent="0.3">
      <c r="A63" s="21" t="s">
        <v>73</v>
      </c>
      <c r="B63" s="21"/>
      <c r="D63" s="17"/>
      <c r="E63" s="17"/>
      <c r="F63" s="17"/>
      <c r="G63" s="17"/>
      <c r="H63" s="17"/>
      <c r="I63" s="17"/>
      <c r="J63" s="17"/>
      <c r="K63" s="17"/>
      <c r="L63" s="17"/>
    </row>
    <row r="64" spans="1:18" ht="201.6" customHeight="1" x14ac:dyDescent="0.3">
      <c r="A64" s="84"/>
      <c r="B64" s="84"/>
      <c r="C64" s="84"/>
      <c r="D64" s="357"/>
      <c r="E64" s="358"/>
      <c r="F64" s="358"/>
      <c r="G64" s="358"/>
      <c r="H64" s="358"/>
      <c r="I64" s="358"/>
      <c r="J64" s="358"/>
      <c r="K64" s="358"/>
      <c r="L64" s="358"/>
      <c r="M64" s="358"/>
      <c r="N64" s="358"/>
      <c r="O64" s="358"/>
      <c r="P64" s="358"/>
      <c r="Q64" s="359"/>
    </row>
  </sheetData>
  <mergeCells count="58">
    <mergeCell ref="A1:R1"/>
    <mergeCell ref="A2:R2"/>
    <mergeCell ref="G11:H11"/>
    <mergeCell ref="G6:M6"/>
    <mergeCell ref="P6:R6"/>
    <mergeCell ref="G7:M7"/>
    <mergeCell ref="P7:R7"/>
    <mergeCell ref="G8:I8"/>
    <mergeCell ref="K8:M8"/>
    <mergeCell ref="P8:R8"/>
    <mergeCell ref="K9:L9"/>
    <mergeCell ref="P9:R9"/>
    <mergeCell ref="G10:H10"/>
    <mergeCell ref="K10:R10"/>
    <mergeCell ref="E23:I23"/>
    <mergeCell ref="O23:Q23"/>
    <mergeCell ref="E24:I24"/>
    <mergeCell ref="K24:M24"/>
    <mergeCell ref="O24:Q24"/>
    <mergeCell ref="N32:P32"/>
    <mergeCell ref="E25:F25"/>
    <mergeCell ref="H25:I25"/>
    <mergeCell ref="K25:M25"/>
    <mergeCell ref="O25:Q25"/>
    <mergeCell ref="E26:I26"/>
    <mergeCell ref="K26:Q26"/>
    <mergeCell ref="K31:L31"/>
    <mergeCell ref="D64:Q64"/>
    <mergeCell ref="K48:L48"/>
    <mergeCell ref="M48:Q48"/>
    <mergeCell ref="D49:F49"/>
    <mergeCell ref="K49:L49"/>
    <mergeCell ref="M49:Q49"/>
    <mergeCell ref="D51:Q53"/>
    <mergeCell ref="D50:Q50"/>
    <mergeCell ref="P39:Q39"/>
    <mergeCell ref="I41:J41"/>
    <mergeCell ref="I43:J43"/>
    <mergeCell ref="K43:L44"/>
    <mergeCell ref="M43:Q44"/>
    <mergeCell ref="N31:P31"/>
    <mergeCell ref="K32:L32"/>
    <mergeCell ref="A17:B18"/>
    <mergeCell ref="Q16:Q18"/>
    <mergeCell ref="J60:K60"/>
    <mergeCell ref="J58:K58"/>
    <mergeCell ref="J59:K59"/>
    <mergeCell ref="K45:L45"/>
    <mergeCell ref="M45:Q45"/>
    <mergeCell ref="K46:L46"/>
    <mergeCell ref="M46:Q46"/>
    <mergeCell ref="K47:L47"/>
    <mergeCell ref="M47:Q47"/>
    <mergeCell ref="P37:Q37"/>
    <mergeCell ref="P38:Q38"/>
    <mergeCell ref="K27:L27"/>
    <mergeCell ref="D28:K29"/>
    <mergeCell ref="O29:P29"/>
  </mergeCells>
  <dataValidations count="6">
    <dataValidation type="whole" allowBlank="1" showInputMessage="1" showErrorMessage="1" error="This cell is formatted for 10 digit phone numbers.  Please enter only numeric characters.  Do not enter hyphens, parentheses, periods, or spaces." sqref="P8:P9" xr:uid="{FB527F59-B77F-4D04-86B4-6C152F6C9A71}">
      <formula1>1000000000</formula1>
      <formula2>9999999999</formula2>
    </dataValidation>
    <dataValidation type="whole" showInputMessage="1" showErrorMessage="1" error="This cell is formatted for 10 digit phone numbers.  Please enter only numeric characters.  Do not enter hyphens, parentheses, periods, or spaces." sqref="G10 G12 G3" xr:uid="{8BE49CC8-5BC8-49B5-AF42-2C7CACD67841}">
      <formula1>1000000000</formula1>
      <formula2>9999999999</formula2>
    </dataValidation>
    <dataValidation showErrorMessage="1" errorTitle="State" error="Please select the appropriate state from the list provided by clicking the arrow to the right-hand side of the box." promptTitle="State" prompt="Please select the appropriate state from the list provided by clicking the arrow to the right-hand side of the box." sqref="G9" xr:uid="{8D27BB40-3B3D-4CCA-9C63-3F077DB97244}"/>
    <dataValidation type="whole" allowBlank="1" showInputMessage="1" showErrorMessage="1" errorTitle="9-digit zip code required" error="This cell is formatted for 9 digit zip codes.  Please enter only numeric characters.  Do not enter hyphens, parentheses, periods, or spaces." sqref="K9:L9 H25 G11:H11" xr:uid="{CEBEA495-B6C9-4E90-84E8-C3D77CA06281}">
      <formula1>1000000</formula1>
      <formula2>999999999</formula2>
    </dataValidation>
    <dataValidation type="list" allowBlank="1" showInputMessage="1" showErrorMessage="1" sqref="M37:M39 I55 E18 J18 J31:J32 J34 E21 J21 J27 M29 J56" xr:uid="{09BEA025-6797-4CF9-A90F-BEBAC0CEBB9F}">
      <formula1>"Yes, No"</formula1>
    </dataValidation>
    <dataValidation type="whole" allowBlank="1" showInputMessage="1" showErrorMessage="1" errorTitle="10-digit number required" error="This cell is formatted for 10 digit phone numbers.  Please enter only numeric characters.  Do not enter hyphens, parentheses, periods, or spaces." sqref="K25 O25 O23" xr:uid="{989FB92A-236F-4BBC-A37A-CEDE193615C5}">
      <formula1>1000000000</formula1>
      <formula2>9999999999</formula2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57C5-0485-4BF1-B075-0B68D96A70DC}">
  <dimension ref="A1:AB581"/>
  <sheetViews>
    <sheetView showGridLines="0" tabSelected="1" zoomScale="85" zoomScaleNormal="85" workbookViewId="0">
      <selection activeCell="R4" sqref="R4"/>
    </sheetView>
  </sheetViews>
  <sheetFormatPr defaultColWidth="8.88671875" defaultRowHeight="14.4" x14ac:dyDescent="0.3"/>
  <cols>
    <col min="1" max="1" width="5.33203125" style="87" customWidth="1"/>
    <col min="2" max="2" width="22.44140625" style="87" customWidth="1"/>
    <col min="3" max="3" width="5.5546875" style="87" customWidth="1"/>
    <col min="4" max="4" width="5.44140625" style="87" customWidth="1"/>
    <col min="5" max="5" width="6.33203125" style="87" customWidth="1"/>
    <col min="6" max="6" width="7" style="87" customWidth="1"/>
    <col min="7" max="7" width="8.6640625" style="87" customWidth="1"/>
    <col min="8" max="8" width="9.33203125" style="87" customWidth="1"/>
    <col min="9" max="9" width="7.33203125" style="87" customWidth="1"/>
    <col min="10" max="17" width="13.5546875" style="87" customWidth="1"/>
    <col min="18" max="18" width="13.5546875" customWidth="1"/>
    <col min="19" max="27" width="13.5546875" style="87" customWidth="1"/>
    <col min="28" max="16384" width="8.88671875" style="87"/>
  </cols>
  <sheetData>
    <row r="1" spans="1:28" s="90" customFormat="1" ht="24" thickBot="1" x14ac:dyDescent="0.35">
      <c r="A1" s="442" t="s">
        <v>200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Z1" s="443"/>
      <c r="AA1" s="443"/>
    </row>
    <row r="2" spans="1:28" s="90" customFormat="1" ht="21.6" customHeight="1" x14ac:dyDescent="0.3">
      <c r="A2" s="89"/>
      <c r="B2" s="452" t="s">
        <v>74</v>
      </c>
      <c r="C2" s="453"/>
      <c r="D2" s="453"/>
      <c r="E2" s="453"/>
      <c r="F2" s="453"/>
      <c r="G2" s="453"/>
      <c r="H2" s="453"/>
      <c r="I2" s="453"/>
      <c r="J2" s="455"/>
      <c r="K2" s="455"/>
      <c r="L2" s="455"/>
      <c r="M2" s="456"/>
      <c r="N2" s="450" t="s">
        <v>83</v>
      </c>
      <c r="O2" s="450"/>
      <c r="P2" s="450"/>
      <c r="Q2" s="450"/>
      <c r="R2" s="451"/>
      <c r="S2" s="447" t="s">
        <v>84</v>
      </c>
      <c r="T2" s="448"/>
      <c r="U2" s="448"/>
      <c r="V2" s="448"/>
      <c r="W2" s="448"/>
      <c r="X2" s="449"/>
      <c r="Y2" s="444" t="s">
        <v>85</v>
      </c>
      <c r="Z2" s="445"/>
      <c r="AA2" s="446"/>
    </row>
    <row r="3" spans="1:28" s="91" customFormat="1" ht="27.6" customHeight="1" x14ac:dyDescent="0.3">
      <c r="A3" s="480" t="s">
        <v>75</v>
      </c>
      <c r="B3" s="145"/>
      <c r="C3" s="144"/>
      <c r="D3" s="144"/>
      <c r="E3" s="144"/>
      <c r="F3" s="144"/>
      <c r="G3" s="144"/>
      <c r="H3" s="144"/>
      <c r="I3" s="169"/>
      <c r="J3" s="454" t="s">
        <v>175</v>
      </c>
      <c r="K3" s="454"/>
      <c r="L3" s="270"/>
      <c r="M3" s="209"/>
      <c r="N3" s="306"/>
      <c r="O3" s="201"/>
      <c r="P3" s="201"/>
      <c r="Q3" s="201"/>
      <c r="R3" s="211"/>
      <c r="S3" s="165"/>
      <c r="T3" s="164"/>
      <c r="U3" s="164"/>
      <c r="V3" s="164"/>
      <c r="W3" s="164"/>
      <c r="X3" s="166"/>
      <c r="Y3" s="234"/>
      <c r="Z3" s="228"/>
      <c r="AA3" s="235"/>
    </row>
    <row r="4" spans="1:28" s="90" customFormat="1" ht="147.75" customHeight="1" x14ac:dyDescent="0.3">
      <c r="A4" s="480"/>
      <c r="B4" s="146" t="s">
        <v>76</v>
      </c>
      <c r="C4" s="177" t="s">
        <v>77</v>
      </c>
      <c r="D4" s="177" t="s">
        <v>78</v>
      </c>
      <c r="E4" s="177" t="s">
        <v>79</v>
      </c>
      <c r="F4" s="177" t="s">
        <v>80</v>
      </c>
      <c r="G4" s="177" t="s">
        <v>212</v>
      </c>
      <c r="H4" s="140" t="s">
        <v>81</v>
      </c>
      <c r="I4" s="178" t="s">
        <v>82</v>
      </c>
      <c r="J4" s="308" t="s">
        <v>87</v>
      </c>
      <c r="K4" s="308" t="s">
        <v>88</v>
      </c>
      <c r="L4" s="299" t="s">
        <v>213</v>
      </c>
      <c r="M4" s="315" t="s">
        <v>86</v>
      </c>
      <c r="N4" s="298" t="s">
        <v>210</v>
      </c>
      <c r="O4" s="175" t="s">
        <v>214</v>
      </c>
      <c r="P4" s="175" t="s">
        <v>209</v>
      </c>
      <c r="Q4" s="175" t="s">
        <v>89</v>
      </c>
      <c r="R4" s="229" t="s">
        <v>90</v>
      </c>
      <c r="S4" s="167" t="s">
        <v>91</v>
      </c>
      <c r="T4" s="163" t="s">
        <v>92</v>
      </c>
      <c r="U4" s="163" t="s">
        <v>93</v>
      </c>
      <c r="V4" s="163" t="s">
        <v>94</v>
      </c>
      <c r="W4" s="163" t="s">
        <v>95</v>
      </c>
      <c r="X4" s="168" t="s">
        <v>96</v>
      </c>
      <c r="Y4" s="236" t="s">
        <v>97</v>
      </c>
      <c r="Z4" s="227" t="s">
        <v>211</v>
      </c>
      <c r="AA4" s="237" t="s">
        <v>98</v>
      </c>
      <c r="AB4" s="226"/>
    </row>
    <row r="5" spans="1:28" x14ac:dyDescent="0.3">
      <c r="A5" s="92">
        <v>1</v>
      </c>
      <c r="B5" s="179"/>
      <c r="C5" s="93"/>
      <c r="D5" s="94"/>
      <c r="E5" s="141"/>
      <c r="F5" s="142"/>
      <c r="G5" s="143"/>
      <c r="H5" s="139" t="e" cm="1">
        <f t="array" ref="H5">_xlfn.IFS(G5=1,0,G5=2,1,G5=3,1,G5=4,2,G5=5,2,G5=6,3,G5=7,3,G5=8,4,G5=9,4,G5=10,5)</f>
        <v>#N/A</v>
      </c>
      <c r="I5" s="170"/>
      <c r="J5" s="307"/>
      <c r="K5" s="307"/>
      <c r="L5" s="305"/>
      <c r="M5" s="314"/>
      <c r="N5" s="309"/>
      <c r="O5" s="317">
        <f t="shared" ref="O5:O68" si="0">(N5*30%)/12</f>
        <v>0</v>
      </c>
      <c r="P5" s="98"/>
      <c r="Q5" s="134"/>
      <c r="R5" s="313"/>
      <c r="S5" s="172"/>
      <c r="T5" s="95"/>
      <c r="U5" s="95"/>
      <c r="V5" s="263">
        <f t="shared" ref="V5:V68" si="1">T5+U5</f>
        <v>0</v>
      </c>
      <c r="W5" s="134"/>
      <c r="X5" s="230"/>
      <c r="Y5" s="214"/>
      <c r="Z5" s="323" t="e">
        <f>#REF!+#REF!</f>
        <v>#REF!</v>
      </c>
      <c r="AA5" s="216"/>
    </row>
    <row r="6" spans="1:28" x14ac:dyDescent="0.3">
      <c r="A6" s="92">
        <v>2</v>
      </c>
      <c r="B6" s="99"/>
      <c r="C6" s="100"/>
      <c r="D6" s="101"/>
      <c r="E6" s="102"/>
      <c r="F6" s="103"/>
      <c r="G6" s="104"/>
      <c r="H6" s="132" t="e" cm="1">
        <f t="array" ref="H6">_xlfn.IFS(G6=1,0,G6=2,1,G6=3,1,G6=4,2,G6=5,2,G6=6,3,G6=7,3,G6=8,4,G6=9,4,G6=10,5)</f>
        <v>#N/A</v>
      </c>
      <c r="I6" s="170"/>
      <c r="J6" s="304"/>
      <c r="K6" s="304"/>
      <c r="L6" s="283"/>
      <c r="M6" s="311"/>
      <c r="N6" s="310"/>
      <c r="O6" s="318">
        <f t="shared" si="0"/>
        <v>0</v>
      </c>
      <c r="P6" s="107"/>
      <c r="Q6" s="135"/>
      <c r="R6" s="202"/>
      <c r="S6" s="173"/>
      <c r="T6" s="105"/>
      <c r="U6" s="105"/>
      <c r="V6" s="321">
        <f t="shared" si="1"/>
        <v>0</v>
      </c>
      <c r="W6" s="135"/>
      <c r="X6" s="231"/>
      <c r="Y6" s="217"/>
      <c r="Z6" s="324" t="e">
        <f>#REF!+#REF!</f>
        <v>#REF!</v>
      </c>
      <c r="AA6" s="219"/>
    </row>
    <row r="7" spans="1:28" x14ac:dyDescent="0.3">
      <c r="A7" s="92">
        <v>3</v>
      </c>
      <c r="B7" s="99"/>
      <c r="C7" s="100"/>
      <c r="D7" s="101"/>
      <c r="E7" s="102"/>
      <c r="F7" s="103"/>
      <c r="G7" s="108"/>
      <c r="H7" s="131" t="e" cm="1">
        <f t="array" ref="H7">_xlfn.IFS(G7=1,0,G7=2,1,G7=3,1,G7=4,2,G7=5,2,G7=6,3,G7=7,3,G7=8,4,G7=9,4,G7=10,5)</f>
        <v>#N/A</v>
      </c>
      <c r="I7" s="170"/>
      <c r="J7" s="304"/>
      <c r="K7" s="304"/>
      <c r="L7" s="283"/>
      <c r="M7" s="311"/>
      <c r="N7" s="309"/>
      <c r="O7" s="317">
        <f t="shared" si="0"/>
        <v>0</v>
      </c>
      <c r="P7" s="107"/>
      <c r="Q7" s="134"/>
      <c r="R7" s="202"/>
      <c r="S7" s="172"/>
      <c r="T7" s="95"/>
      <c r="U7" s="95"/>
      <c r="V7" s="260">
        <f t="shared" si="1"/>
        <v>0</v>
      </c>
      <c r="W7" s="134"/>
      <c r="X7" s="230"/>
      <c r="Y7" s="217"/>
      <c r="Z7" s="324" t="e">
        <f>#REF!+#REF!</f>
        <v>#REF!</v>
      </c>
      <c r="AA7" s="219"/>
    </row>
    <row r="8" spans="1:28" x14ac:dyDescent="0.3">
      <c r="A8" s="92">
        <v>4</v>
      </c>
      <c r="B8" s="99"/>
      <c r="C8" s="100"/>
      <c r="D8" s="101"/>
      <c r="E8" s="102"/>
      <c r="F8" s="103"/>
      <c r="G8" s="104"/>
      <c r="H8" s="132" t="e" cm="1">
        <f t="array" ref="H8">_xlfn.IFS(G8=1,0,G8=2,1,G8=3,1,G8=4,2,G8=5,2,G8=6,3,G8=7,3,G8=8,4,G8=9,4,G8=10,5)</f>
        <v>#N/A</v>
      </c>
      <c r="I8" s="170"/>
      <c r="J8" s="304"/>
      <c r="K8" s="304"/>
      <c r="L8" s="283"/>
      <c r="M8" s="311"/>
      <c r="N8" s="309"/>
      <c r="O8" s="317">
        <f t="shared" si="0"/>
        <v>0</v>
      </c>
      <c r="P8" s="98"/>
      <c r="Q8" s="134"/>
      <c r="R8" s="202"/>
      <c r="S8" s="172"/>
      <c r="T8" s="95"/>
      <c r="U8" s="95"/>
      <c r="V8" s="260">
        <f t="shared" si="1"/>
        <v>0</v>
      </c>
      <c r="W8" s="134"/>
      <c r="X8" s="230"/>
      <c r="Y8" s="217"/>
      <c r="Z8" s="324" t="e">
        <f>#REF!+#REF!</f>
        <v>#REF!</v>
      </c>
      <c r="AA8" s="219"/>
    </row>
    <row r="9" spans="1:28" x14ac:dyDescent="0.3">
      <c r="A9" s="92">
        <v>5</v>
      </c>
      <c r="B9" s="99"/>
      <c r="C9" s="100"/>
      <c r="D9" s="101"/>
      <c r="E9" s="102"/>
      <c r="F9" s="103"/>
      <c r="G9" s="104"/>
      <c r="H9" s="132" t="e" cm="1">
        <f t="array" ref="H9">_xlfn.IFS(G9=1,0,G9=2,1,G9=3,1,G9=4,2,G9=5,2,G9=6,3,G9=7,3,G9=8,4,G9=9,4,G9=10,5)</f>
        <v>#N/A</v>
      </c>
      <c r="I9" s="170"/>
      <c r="J9" s="304"/>
      <c r="K9" s="304"/>
      <c r="L9" s="283"/>
      <c r="M9" s="311"/>
      <c r="N9" s="309"/>
      <c r="O9" s="317">
        <f t="shared" si="0"/>
        <v>0</v>
      </c>
      <c r="P9" s="107"/>
      <c r="Q9" s="134"/>
      <c r="R9" s="202"/>
      <c r="S9" s="172"/>
      <c r="T9" s="95"/>
      <c r="U9" s="95"/>
      <c r="V9" s="260">
        <f t="shared" si="1"/>
        <v>0</v>
      </c>
      <c r="W9" s="134"/>
      <c r="X9" s="230"/>
      <c r="Y9" s="217"/>
      <c r="Z9" s="324" t="e">
        <f>#REF!+#REF!</f>
        <v>#REF!</v>
      </c>
      <c r="AA9" s="219"/>
    </row>
    <row r="10" spans="1:28" x14ac:dyDescent="0.3">
      <c r="A10" s="92">
        <v>6</v>
      </c>
      <c r="B10" s="99"/>
      <c r="C10" s="100"/>
      <c r="D10" s="101"/>
      <c r="E10" s="109"/>
      <c r="F10" s="110"/>
      <c r="G10" s="111"/>
      <c r="H10" s="132" t="e" cm="1">
        <f t="array" ref="H10">_xlfn.IFS(G10=1,0,G10=2,1,G10=3,1,G10=4,2,G10=5,2,G10=6,3,G10=7,3,G10=8,4,G10=9,4,G10=10,5)</f>
        <v>#N/A</v>
      </c>
      <c r="I10" s="170"/>
      <c r="J10" s="304"/>
      <c r="K10" s="304"/>
      <c r="L10" s="283"/>
      <c r="M10" s="302"/>
      <c r="N10" s="309"/>
      <c r="O10" s="317">
        <f t="shared" si="0"/>
        <v>0</v>
      </c>
      <c r="P10" s="107"/>
      <c r="Q10" s="134"/>
      <c r="R10" s="202"/>
      <c r="S10" s="172"/>
      <c r="T10" s="95"/>
      <c r="U10" s="95"/>
      <c r="V10" s="260">
        <f t="shared" si="1"/>
        <v>0</v>
      </c>
      <c r="W10" s="134"/>
      <c r="X10" s="230"/>
      <c r="Y10" s="217"/>
      <c r="Z10" s="324" t="e">
        <f>#REF!+#REF!</f>
        <v>#REF!</v>
      </c>
      <c r="AA10" s="219"/>
    </row>
    <row r="11" spans="1:28" x14ac:dyDescent="0.3">
      <c r="A11" s="92">
        <v>7</v>
      </c>
      <c r="B11" s="99"/>
      <c r="C11" s="100"/>
      <c r="D11" s="112"/>
      <c r="E11" s="113"/>
      <c r="F11" s="114"/>
      <c r="G11" s="115"/>
      <c r="H11" s="131" t="e" cm="1">
        <f t="array" ref="H11">_xlfn.IFS(G11=1,0,G11=2,1,G11=3,1,G11=4,2,G11=5,2,G11=6,3,G11=7,3,G11=8,4,G11=9,4,G11=10,5)</f>
        <v>#N/A</v>
      </c>
      <c r="I11" s="170"/>
      <c r="J11" s="304"/>
      <c r="K11" s="304"/>
      <c r="L11" s="283"/>
      <c r="M11" s="302"/>
      <c r="N11" s="309"/>
      <c r="O11" s="317">
        <f t="shared" si="0"/>
        <v>0</v>
      </c>
      <c r="P11" s="107"/>
      <c r="Q11" s="134"/>
      <c r="R11" s="202"/>
      <c r="S11" s="172"/>
      <c r="T11" s="95"/>
      <c r="U11" s="95"/>
      <c r="V11" s="260">
        <f t="shared" si="1"/>
        <v>0</v>
      </c>
      <c r="W11" s="134"/>
      <c r="X11" s="230"/>
      <c r="Y11" s="217"/>
      <c r="Z11" s="324" t="e">
        <f>#REF!+#REF!</f>
        <v>#REF!</v>
      </c>
      <c r="AA11" s="219"/>
    </row>
    <row r="12" spans="1:28" x14ac:dyDescent="0.3">
      <c r="A12" s="92">
        <v>8</v>
      </c>
      <c r="B12" s="99"/>
      <c r="C12" s="100"/>
      <c r="D12" s="116"/>
      <c r="E12" s="105"/>
      <c r="F12" s="116"/>
      <c r="G12" s="105"/>
      <c r="H12" s="131" t="e" cm="1">
        <f t="array" ref="H12">_xlfn.IFS(G12=1,0,G12=2,1,G12=3,1,G12=4,2,G12=5,2,G12=6,3,G12=7,3,G12=8,4,G12=9,4,G12=10,5)</f>
        <v>#N/A</v>
      </c>
      <c r="I12" s="170"/>
      <c r="J12" s="304"/>
      <c r="K12" s="304"/>
      <c r="L12" s="283"/>
      <c r="M12" s="302"/>
      <c r="N12" s="309"/>
      <c r="O12" s="317">
        <f t="shared" si="0"/>
        <v>0</v>
      </c>
      <c r="P12" s="107"/>
      <c r="Q12" s="134"/>
      <c r="R12" s="202"/>
      <c r="S12" s="172"/>
      <c r="T12" s="95"/>
      <c r="U12" s="95"/>
      <c r="V12" s="260">
        <f t="shared" si="1"/>
        <v>0</v>
      </c>
      <c r="W12" s="134"/>
      <c r="X12" s="230"/>
      <c r="Y12" s="217"/>
      <c r="Z12" s="324" t="e">
        <f>#REF!+#REF!</f>
        <v>#REF!</v>
      </c>
      <c r="AA12" s="219"/>
    </row>
    <row r="13" spans="1:28" x14ac:dyDescent="0.3">
      <c r="A13" s="92">
        <v>9</v>
      </c>
      <c r="B13" s="99"/>
      <c r="C13" s="100"/>
      <c r="D13" s="117"/>
      <c r="E13" s="105"/>
      <c r="F13" s="116"/>
      <c r="G13" s="105"/>
      <c r="H13" s="131" t="e" cm="1">
        <f t="array" ref="H13">_xlfn.IFS(G13=1,0,G13=2,1,G13=3,1,G13=4,2,G13=5,2,G13=6,3,G13=7,3,G13=8,4,G13=9,4,G13=10,5)</f>
        <v>#N/A</v>
      </c>
      <c r="I13" s="170"/>
      <c r="J13" s="304"/>
      <c r="K13" s="304"/>
      <c r="L13" s="283"/>
      <c r="M13" s="302"/>
      <c r="N13" s="309"/>
      <c r="O13" s="317">
        <f t="shared" si="0"/>
        <v>0</v>
      </c>
      <c r="P13" s="107"/>
      <c r="Q13" s="134"/>
      <c r="R13" s="202"/>
      <c r="S13" s="172"/>
      <c r="T13" s="95"/>
      <c r="U13" s="95"/>
      <c r="V13" s="260">
        <f t="shared" si="1"/>
        <v>0</v>
      </c>
      <c r="W13" s="134"/>
      <c r="X13" s="230"/>
      <c r="Y13" s="217"/>
      <c r="Z13" s="324" t="e">
        <f>#REF!+#REF!</f>
        <v>#REF!</v>
      </c>
      <c r="AA13" s="219"/>
    </row>
    <row r="14" spans="1:28" x14ac:dyDescent="0.3">
      <c r="A14" s="92">
        <v>10</v>
      </c>
      <c r="B14" s="99"/>
      <c r="C14" s="100"/>
      <c r="D14" s="116"/>
      <c r="E14" s="105"/>
      <c r="F14" s="116"/>
      <c r="G14" s="105"/>
      <c r="H14" s="131" t="e" cm="1">
        <f t="array" ref="H14">_xlfn.IFS(G14=1,0,G14=2,1,G14=3,1,G14=4,2,G14=5,2,G14=6,3,G14=7,3,G14=8,4,G14=9,4,G14=10,5)</f>
        <v>#N/A</v>
      </c>
      <c r="I14" s="170"/>
      <c r="J14" s="304"/>
      <c r="K14" s="304"/>
      <c r="L14" s="283"/>
      <c r="M14" s="302"/>
      <c r="N14" s="309"/>
      <c r="O14" s="317">
        <f t="shared" si="0"/>
        <v>0</v>
      </c>
      <c r="P14" s="107"/>
      <c r="Q14" s="134"/>
      <c r="R14" s="202"/>
      <c r="S14" s="172"/>
      <c r="T14" s="95"/>
      <c r="U14" s="95"/>
      <c r="V14" s="260">
        <f t="shared" si="1"/>
        <v>0</v>
      </c>
      <c r="W14" s="134"/>
      <c r="X14" s="230"/>
      <c r="Y14" s="217"/>
      <c r="Z14" s="324" t="e">
        <f>#REF!+#REF!</f>
        <v>#REF!</v>
      </c>
      <c r="AA14" s="219"/>
    </row>
    <row r="15" spans="1:28" x14ac:dyDescent="0.3">
      <c r="A15" s="92">
        <v>11</v>
      </c>
      <c r="B15" s="99"/>
      <c r="C15" s="100"/>
      <c r="D15" s="116"/>
      <c r="E15" s="105"/>
      <c r="F15" s="116"/>
      <c r="G15" s="105"/>
      <c r="H15" s="131" t="e" cm="1">
        <f t="array" ref="H15">_xlfn.IFS(G15=1,0,G15=2,1,G15=3,1,G15=4,2,G15=5,2,G15=6,3,G15=7,3,G15=8,4,G15=9,4,G15=10,5)</f>
        <v>#N/A</v>
      </c>
      <c r="I15" s="170"/>
      <c r="J15" s="304"/>
      <c r="K15" s="304"/>
      <c r="L15" s="283"/>
      <c r="M15" s="302"/>
      <c r="N15" s="309"/>
      <c r="O15" s="317">
        <f t="shared" si="0"/>
        <v>0</v>
      </c>
      <c r="P15" s="107"/>
      <c r="Q15" s="134"/>
      <c r="R15" s="202"/>
      <c r="S15" s="172"/>
      <c r="T15" s="95"/>
      <c r="U15" s="95"/>
      <c r="V15" s="260">
        <f t="shared" si="1"/>
        <v>0</v>
      </c>
      <c r="W15" s="134"/>
      <c r="X15" s="230"/>
      <c r="Y15" s="217"/>
      <c r="Z15" s="324" t="e">
        <f>#REF!+#REF!</f>
        <v>#REF!</v>
      </c>
      <c r="AA15" s="219"/>
    </row>
    <row r="16" spans="1:28" x14ac:dyDescent="0.3">
      <c r="A16" s="92">
        <v>12</v>
      </c>
      <c r="B16" s="99"/>
      <c r="C16" s="100"/>
      <c r="D16" s="116"/>
      <c r="E16" s="105"/>
      <c r="F16" s="116"/>
      <c r="G16" s="105"/>
      <c r="H16" s="131" t="e" cm="1">
        <f t="array" ref="H16">_xlfn.IFS(G16=1,0,G16=2,1,G16=3,1,G16=4,2,G16=5,2,G16=6,3,G16=7,3,G16=8,4,G16=9,4,G16=10,5)</f>
        <v>#N/A</v>
      </c>
      <c r="I16" s="170"/>
      <c r="J16" s="304"/>
      <c r="K16" s="304"/>
      <c r="L16" s="283"/>
      <c r="M16" s="302"/>
      <c r="N16" s="309"/>
      <c r="O16" s="317">
        <f t="shared" si="0"/>
        <v>0</v>
      </c>
      <c r="P16" s="107"/>
      <c r="Q16" s="134"/>
      <c r="R16" s="202"/>
      <c r="S16" s="172"/>
      <c r="T16" s="95"/>
      <c r="U16" s="95"/>
      <c r="V16" s="260">
        <f t="shared" si="1"/>
        <v>0</v>
      </c>
      <c r="W16" s="134"/>
      <c r="X16" s="230"/>
      <c r="Y16" s="217"/>
      <c r="Z16" s="324" t="e">
        <f>#REF!+#REF!</f>
        <v>#REF!</v>
      </c>
      <c r="AA16" s="219"/>
    </row>
    <row r="17" spans="1:27" x14ac:dyDescent="0.3">
      <c r="A17" s="92">
        <v>13</v>
      </c>
      <c r="B17" s="99"/>
      <c r="C17" s="100"/>
      <c r="D17" s="116"/>
      <c r="E17" s="105"/>
      <c r="F17" s="116"/>
      <c r="G17" s="105"/>
      <c r="H17" s="131" t="e" cm="1">
        <f t="array" ref="H17">_xlfn.IFS(G17=1,0,G17=2,1,G17=3,1,G17=4,2,G17=5,2,G17=6,3,G17=7,3,G17=8,4,G17=9,4,G17=10,5)</f>
        <v>#N/A</v>
      </c>
      <c r="I17" s="170"/>
      <c r="J17" s="304"/>
      <c r="K17" s="304"/>
      <c r="L17" s="283"/>
      <c r="M17" s="302"/>
      <c r="N17" s="309"/>
      <c r="O17" s="317">
        <f t="shared" si="0"/>
        <v>0</v>
      </c>
      <c r="P17" s="107"/>
      <c r="Q17" s="134"/>
      <c r="R17" s="202"/>
      <c r="S17" s="172"/>
      <c r="T17" s="95"/>
      <c r="U17" s="95"/>
      <c r="V17" s="260">
        <f t="shared" si="1"/>
        <v>0</v>
      </c>
      <c r="W17" s="134"/>
      <c r="X17" s="230"/>
      <c r="Y17" s="217"/>
      <c r="Z17" s="324" t="e">
        <f>#REF!+#REF!</f>
        <v>#REF!</v>
      </c>
      <c r="AA17" s="219"/>
    </row>
    <row r="18" spans="1:27" x14ac:dyDescent="0.3">
      <c r="A18" s="92">
        <v>14</v>
      </c>
      <c r="B18" s="99"/>
      <c r="C18" s="100"/>
      <c r="D18" s="116"/>
      <c r="E18" s="105"/>
      <c r="F18" s="116"/>
      <c r="G18" s="105"/>
      <c r="H18" s="131" t="e" cm="1">
        <f t="array" ref="H18">_xlfn.IFS(G18=1,0,G18=2,1,G18=3,1,G18=4,2,G18=5,2,G18=6,3,G18=7,3,G18=8,4,G18=9,4,G18=10,5)</f>
        <v>#N/A</v>
      </c>
      <c r="I18" s="170"/>
      <c r="J18" s="304"/>
      <c r="K18" s="304"/>
      <c r="L18" s="283"/>
      <c r="M18" s="302"/>
      <c r="N18" s="309"/>
      <c r="O18" s="317">
        <f t="shared" si="0"/>
        <v>0</v>
      </c>
      <c r="P18" s="107"/>
      <c r="Q18" s="134"/>
      <c r="R18" s="202"/>
      <c r="S18" s="172"/>
      <c r="T18" s="95"/>
      <c r="U18" s="95"/>
      <c r="V18" s="260">
        <f t="shared" si="1"/>
        <v>0</v>
      </c>
      <c r="W18" s="134"/>
      <c r="X18" s="230"/>
      <c r="Y18" s="217"/>
      <c r="Z18" s="324" t="e">
        <f>#REF!+#REF!</f>
        <v>#REF!</v>
      </c>
      <c r="AA18" s="219"/>
    </row>
    <row r="19" spans="1:27" x14ac:dyDescent="0.3">
      <c r="A19" s="92">
        <v>15</v>
      </c>
      <c r="B19" s="99"/>
      <c r="C19" s="100"/>
      <c r="D19" s="116"/>
      <c r="E19" s="105"/>
      <c r="F19" s="116"/>
      <c r="G19" s="105"/>
      <c r="H19" s="131" t="e" cm="1">
        <f t="array" ref="H19">_xlfn.IFS(G19=1,0,G19=2,1,G19=3,1,G19=4,2,G19=5,2,G19=6,3,G19=7,3,G19=8,4,G19=9,4,G19=10,5)</f>
        <v>#N/A</v>
      </c>
      <c r="I19" s="170"/>
      <c r="J19" s="304"/>
      <c r="K19" s="304"/>
      <c r="L19" s="283"/>
      <c r="M19" s="302"/>
      <c r="N19" s="309"/>
      <c r="O19" s="317">
        <f t="shared" si="0"/>
        <v>0</v>
      </c>
      <c r="P19" s="107"/>
      <c r="Q19" s="134"/>
      <c r="R19" s="202"/>
      <c r="S19" s="172"/>
      <c r="T19" s="95"/>
      <c r="U19" s="95"/>
      <c r="V19" s="260">
        <f t="shared" si="1"/>
        <v>0</v>
      </c>
      <c r="W19" s="134"/>
      <c r="X19" s="230"/>
      <c r="Y19" s="217"/>
      <c r="Z19" s="324" t="e">
        <f>#REF!+#REF!</f>
        <v>#REF!</v>
      </c>
      <c r="AA19" s="219"/>
    </row>
    <row r="20" spans="1:27" x14ac:dyDescent="0.3">
      <c r="A20" s="92">
        <v>16</v>
      </c>
      <c r="B20" s="99"/>
      <c r="C20" s="100"/>
      <c r="D20" s="116"/>
      <c r="E20" s="105"/>
      <c r="F20" s="116"/>
      <c r="G20" s="105"/>
      <c r="H20" s="131" t="e" cm="1">
        <f t="array" ref="H20">_xlfn.IFS(G20=1,0,G20=2,1,G20=3,1,G20=4,2,G20=5,2,G20=6,3,G20=7,3,G20=8,4,G20=9,4,G20=10,5)</f>
        <v>#N/A</v>
      </c>
      <c r="I20" s="170"/>
      <c r="J20" s="304"/>
      <c r="K20" s="304"/>
      <c r="L20" s="283"/>
      <c r="M20" s="302"/>
      <c r="N20" s="309"/>
      <c r="O20" s="317">
        <f t="shared" si="0"/>
        <v>0</v>
      </c>
      <c r="P20" s="107"/>
      <c r="Q20" s="134"/>
      <c r="R20" s="202"/>
      <c r="S20" s="172"/>
      <c r="T20" s="95"/>
      <c r="U20" s="95"/>
      <c r="V20" s="260">
        <f t="shared" si="1"/>
        <v>0</v>
      </c>
      <c r="W20" s="134"/>
      <c r="X20" s="230"/>
      <c r="Y20" s="217"/>
      <c r="Z20" s="324" t="e">
        <f>#REF!+#REF!</f>
        <v>#REF!</v>
      </c>
      <c r="AA20" s="219"/>
    </row>
    <row r="21" spans="1:27" x14ac:dyDescent="0.3">
      <c r="A21" s="92">
        <v>17</v>
      </c>
      <c r="B21" s="99"/>
      <c r="C21" s="100"/>
      <c r="D21" s="116"/>
      <c r="E21" s="105"/>
      <c r="F21" s="116"/>
      <c r="G21" s="105"/>
      <c r="H21" s="131" t="e" cm="1">
        <f t="array" ref="H21">_xlfn.IFS(G21=1,0,G21=2,1,G21=3,1,G21=4,2,G21=5,2,G21=6,3,G21=7,3,G21=8,4,G21=9,4,G21=10,5)</f>
        <v>#N/A</v>
      </c>
      <c r="I21" s="170"/>
      <c r="J21" s="304"/>
      <c r="K21" s="304"/>
      <c r="L21" s="283"/>
      <c r="M21" s="302"/>
      <c r="N21" s="309"/>
      <c r="O21" s="317">
        <f t="shared" si="0"/>
        <v>0</v>
      </c>
      <c r="P21" s="107"/>
      <c r="Q21" s="134"/>
      <c r="R21" s="202"/>
      <c r="S21" s="172"/>
      <c r="T21" s="95"/>
      <c r="U21" s="95"/>
      <c r="V21" s="260">
        <f t="shared" si="1"/>
        <v>0</v>
      </c>
      <c r="W21" s="134"/>
      <c r="X21" s="230"/>
      <c r="Y21" s="217"/>
      <c r="Z21" s="324" t="e">
        <f>#REF!+#REF!</f>
        <v>#REF!</v>
      </c>
      <c r="AA21" s="219"/>
    </row>
    <row r="22" spans="1:27" x14ac:dyDescent="0.3">
      <c r="A22" s="92">
        <v>18</v>
      </c>
      <c r="B22" s="99"/>
      <c r="C22" s="100"/>
      <c r="D22" s="116"/>
      <c r="E22" s="105"/>
      <c r="F22" s="116"/>
      <c r="G22" s="105"/>
      <c r="H22" s="131" t="e" cm="1">
        <f t="array" ref="H22">_xlfn.IFS(G22=1,0,G22=2,1,G22=3,1,G22=4,2,G22=5,2,G22=6,3,G22=7,3,G22=8,4,G22=9,4,G22=10,5)</f>
        <v>#N/A</v>
      </c>
      <c r="I22" s="170"/>
      <c r="J22" s="304"/>
      <c r="K22" s="304"/>
      <c r="L22" s="283"/>
      <c r="M22" s="302"/>
      <c r="N22" s="309"/>
      <c r="O22" s="317">
        <f t="shared" si="0"/>
        <v>0</v>
      </c>
      <c r="P22" s="107"/>
      <c r="Q22" s="134"/>
      <c r="R22" s="202"/>
      <c r="S22" s="172"/>
      <c r="T22" s="95"/>
      <c r="U22" s="95"/>
      <c r="V22" s="260">
        <f t="shared" si="1"/>
        <v>0</v>
      </c>
      <c r="W22" s="134"/>
      <c r="X22" s="230"/>
      <c r="Y22" s="217"/>
      <c r="Z22" s="324" t="e">
        <f>#REF!+#REF!</f>
        <v>#REF!</v>
      </c>
      <c r="AA22" s="219"/>
    </row>
    <row r="23" spans="1:27" x14ac:dyDescent="0.3">
      <c r="A23" s="92">
        <v>19</v>
      </c>
      <c r="B23" s="99"/>
      <c r="C23" s="100"/>
      <c r="D23" s="116"/>
      <c r="E23" s="105"/>
      <c r="F23" s="116"/>
      <c r="G23" s="105"/>
      <c r="H23" s="131" t="e" cm="1">
        <f t="array" ref="H23">_xlfn.IFS(G23=1,0,G23=2,1,G23=3,1,G23=4,2,G23=5,2,G23=6,3,G23=7,3,G23=8,4,G23=9,4,G23=10,5)</f>
        <v>#N/A</v>
      </c>
      <c r="I23" s="170"/>
      <c r="J23" s="304"/>
      <c r="K23" s="304"/>
      <c r="L23" s="283"/>
      <c r="M23" s="302"/>
      <c r="N23" s="309"/>
      <c r="O23" s="317">
        <f t="shared" si="0"/>
        <v>0</v>
      </c>
      <c r="P23" s="107"/>
      <c r="Q23" s="134"/>
      <c r="R23" s="202"/>
      <c r="S23" s="172"/>
      <c r="T23" s="95"/>
      <c r="U23" s="95"/>
      <c r="V23" s="260">
        <f t="shared" si="1"/>
        <v>0</v>
      </c>
      <c r="W23" s="134"/>
      <c r="X23" s="230"/>
      <c r="Y23" s="217"/>
      <c r="Z23" s="324" t="e">
        <f>#REF!+#REF!</f>
        <v>#REF!</v>
      </c>
      <c r="AA23" s="219"/>
    </row>
    <row r="24" spans="1:27" x14ac:dyDescent="0.3">
      <c r="A24" s="92">
        <v>20</v>
      </c>
      <c r="B24" s="99"/>
      <c r="C24" s="100"/>
      <c r="D24" s="116"/>
      <c r="E24" s="105"/>
      <c r="F24" s="116"/>
      <c r="G24" s="105"/>
      <c r="H24" s="131" t="e" cm="1">
        <f t="array" ref="H24">_xlfn.IFS(G24=1,0,G24=2,1,G24=3,1,G24=4,2,G24=5,2,G24=6,3,G24=7,3,G24=8,4,G24=9,4,G24=10,5)</f>
        <v>#N/A</v>
      </c>
      <c r="I24" s="170"/>
      <c r="J24" s="304"/>
      <c r="K24" s="304"/>
      <c r="L24" s="283"/>
      <c r="M24" s="302"/>
      <c r="N24" s="309"/>
      <c r="O24" s="317">
        <f t="shared" si="0"/>
        <v>0</v>
      </c>
      <c r="P24" s="107"/>
      <c r="Q24" s="134"/>
      <c r="R24" s="202"/>
      <c r="S24" s="172"/>
      <c r="T24" s="95"/>
      <c r="U24" s="95"/>
      <c r="V24" s="260">
        <f t="shared" si="1"/>
        <v>0</v>
      </c>
      <c r="W24" s="134"/>
      <c r="X24" s="230"/>
      <c r="Y24" s="217"/>
      <c r="Z24" s="324" t="e">
        <f>#REF!+#REF!</f>
        <v>#REF!</v>
      </c>
      <c r="AA24" s="219"/>
    </row>
    <row r="25" spans="1:27" x14ac:dyDescent="0.3">
      <c r="A25" s="92">
        <v>21</v>
      </c>
      <c r="B25" s="99"/>
      <c r="C25" s="100"/>
      <c r="D25" s="116"/>
      <c r="E25" s="105"/>
      <c r="F25" s="116"/>
      <c r="G25" s="105"/>
      <c r="H25" s="131" t="e" cm="1">
        <f t="array" ref="H25">_xlfn.IFS(G25=1,0,G25=2,1,G25=3,1,G25=4,2,G25=5,2,G25=6,3,G25=7,3,G25=8,4,G25=9,4,G25=10,5)</f>
        <v>#N/A</v>
      </c>
      <c r="I25" s="170"/>
      <c r="J25" s="304"/>
      <c r="K25" s="304"/>
      <c r="L25" s="283"/>
      <c r="M25" s="302"/>
      <c r="N25" s="309"/>
      <c r="O25" s="317">
        <f t="shared" si="0"/>
        <v>0</v>
      </c>
      <c r="P25" s="107"/>
      <c r="Q25" s="134"/>
      <c r="R25" s="202"/>
      <c r="S25" s="172"/>
      <c r="T25" s="95"/>
      <c r="U25" s="95"/>
      <c r="V25" s="260">
        <f t="shared" si="1"/>
        <v>0</v>
      </c>
      <c r="W25" s="134"/>
      <c r="X25" s="230"/>
      <c r="Y25" s="217"/>
      <c r="Z25" s="324" t="e">
        <f>#REF!+#REF!</f>
        <v>#REF!</v>
      </c>
      <c r="AA25" s="219"/>
    </row>
    <row r="26" spans="1:27" x14ac:dyDescent="0.3">
      <c r="A26" s="92">
        <v>22</v>
      </c>
      <c r="B26" s="99"/>
      <c r="C26" s="100"/>
      <c r="D26" s="116"/>
      <c r="E26" s="105"/>
      <c r="F26" s="116"/>
      <c r="G26" s="105"/>
      <c r="H26" s="131" t="e" cm="1">
        <f t="array" ref="H26">_xlfn.IFS(G26=1,0,G26=2,1,G26=3,1,G26=4,2,G26=5,2,G26=6,3,G26=7,3,G26=8,4,G26=9,4,G26=10,5)</f>
        <v>#N/A</v>
      </c>
      <c r="I26" s="170"/>
      <c r="J26" s="304"/>
      <c r="K26" s="304"/>
      <c r="L26" s="283"/>
      <c r="M26" s="302"/>
      <c r="N26" s="309"/>
      <c r="O26" s="317">
        <f t="shared" si="0"/>
        <v>0</v>
      </c>
      <c r="P26" s="107"/>
      <c r="Q26" s="134"/>
      <c r="R26" s="202"/>
      <c r="S26" s="172"/>
      <c r="T26" s="95"/>
      <c r="U26" s="95"/>
      <c r="V26" s="260">
        <f t="shared" si="1"/>
        <v>0</v>
      </c>
      <c r="W26" s="134"/>
      <c r="X26" s="230"/>
      <c r="Y26" s="217"/>
      <c r="Z26" s="324" t="e">
        <f>#REF!+#REF!</f>
        <v>#REF!</v>
      </c>
      <c r="AA26" s="219"/>
    </row>
    <row r="27" spans="1:27" x14ac:dyDescent="0.3">
      <c r="A27" s="92">
        <v>23</v>
      </c>
      <c r="B27" s="99"/>
      <c r="C27" s="100"/>
      <c r="D27" s="116"/>
      <c r="E27" s="105"/>
      <c r="F27" s="116"/>
      <c r="G27" s="105"/>
      <c r="H27" s="131" t="e" cm="1">
        <f t="array" ref="H27">_xlfn.IFS(G27=1,0,G27=2,1,G27=3,1,G27=4,2,G27=5,2,G27=6,3,G27=7,3,G27=8,4,G27=9,4,G27=10,5)</f>
        <v>#N/A</v>
      </c>
      <c r="I27" s="170"/>
      <c r="J27" s="304"/>
      <c r="K27" s="304"/>
      <c r="L27" s="283"/>
      <c r="M27" s="302"/>
      <c r="N27" s="309"/>
      <c r="O27" s="317">
        <f t="shared" si="0"/>
        <v>0</v>
      </c>
      <c r="P27" s="107"/>
      <c r="Q27" s="134"/>
      <c r="R27" s="202"/>
      <c r="S27" s="172"/>
      <c r="T27" s="95"/>
      <c r="U27" s="95"/>
      <c r="V27" s="260">
        <f t="shared" si="1"/>
        <v>0</v>
      </c>
      <c r="W27" s="134"/>
      <c r="X27" s="230"/>
      <c r="Y27" s="217"/>
      <c r="Z27" s="324" t="e">
        <f>#REF!+#REF!</f>
        <v>#REF!</v>
      </c>
      <c r="AA27" s="219"/>
    </row>
    <row r="28" spans="1:27" x14ac:dyDescent="0.3">
      <c r="A28" s="92">
        <v>24</v>
      </c>
      <c r="B28" s="99"/>
      <c r="C28" s="100"/>
      <c r="D28" s="116"/>
      <c r="E28" s="105"/>
      <c r="F28" s="116"/>
      <c r="G28" s="105"/>
      <c r="H28" s="131" t="e" cm="1">
        <f t="array" ref="H28">_xlfn.IFS(G28=1,0,G28=2,1,G28=3,1,G28=4,2,G28=5,2,G28=6,3,G28=7,3,G28=8,4,G28=9,4,G28=10,5)</f>
        <v>#N/A</v>
      </c>
      <c r="I28" s="170"/>
      <c r="J28" s="304"/>
      <c r="K28" s="304"/>
      <c r="L28" s="283"/>
      <c r="M28" s="302"/>
      <c r="N28" s="309"/>
      <c r="O28" s="317">
        <f t="shared" si="0"/>
        <v>0</v>
      </c>
      <c r="P28" s="107"/>
      <c r="Q28" s="134"/>
      <c r="R28" s="202"/>
      <c r="S28" s="172"/>
      <c r="T28" s="95"/>
      <c r="U28" s="95"/>
      <c r="V28" s="260">
        <f t="shared" si="1"/>
        <v>0</v>
      </c>
      <c r="W28" s="134"/>
      <c r="X28" s="230"/>
      <c r="Y28" s="217"/>
      <c r="Z28" s="324" t="e">
        <f>#REF!+#REF!</f>
        <v>#REF!</v>
      </c>
      <c r="AA28" s="219"/>
    </row>
    <row r="29" spans="1:27" x14ac:dyDescent="0.3">
      <c r="A29" s="92">
        <v>25</v>
      </c>
      <c r="B29" s="99"/>
      <c r="C29" s="100"/>
      <c r="D29" s="116"/>
      <c r="E29" s="105"/>
      <c r="F29" s="116"/>
      <c r="G29" s="105"/>
      <c r="H29" s="131" t="e" cm="1">
        <f t="array" ref="H29">_xlfn.IFS(G29=1,0,G29=2,1,G29=3,1,G29=4,2,G29=5,2,G29=6,3,G29=7,3,G29=8,4,G29=9,4,G29=10,5)</f>
        <v>#N/A</v>
      </c>
      <c r="I29" s="170"/>
      <c r="J29" s="304"/>
      <c r="K29" s="304"/>
      <c r="L29" s="283"/>
      <c r="M29" s="302"/>
      <c r="N29" s="309"/>
      <c r="O29" s="317">
        <f t="shared" si="0"/>
        <v>0</v>
      </c>
      <c r="P29" s="107"/>
      <c r="Q29" s="134"/>
      <c r="R29" s="202"/>
      <c r="S29" s="172"/>
      <c r="T29" s="95"/>
      <c r="U29" s="95"/>
      <c r="V29" s="260">
        <f t="shared" si="1"/>
        <v>0</v>
      </c>
      <c r="W29" s="134"/>
      <c r="X29" s="230"/>
      <c r="Y29" s="217"/>
      <c r="Z29" s="324" t="e">
        <f>#REF!+#REF!</f>
        <v>#REF!</v>
      </c>
      <c r="AA29" s="219"/>
    </row>
    <row r="30" spans="1:27" x14ac:dyDescent="0.3">
      <c r="A30" s="92">
        <v>26</v>
      </c>
      <c r="B30" s="99"/>
      <c r="C30" s="100"/>
      <c r="D30" s="116"/>
      <c r="E30" s="105"/>
      <c r="F30" s="116"/>
      <c r="G30" s="105"/>
      <c r="H30" s="131" t="e" cm="1">
        <f t="array" ref="H30">_xlfn.IFS(G30=1,0,G30=2,1,G30=3,1,G30=4,2,G30=5,2,G30=6,3,G30=7,3,G30=8,4,G30=9,4,G30=10,5)</f>
        <v>#N/A</v>
      </c>
      <c r="I30" s="170"/>
      <c r="J30" s="304"/>
      <c r="K30" s="304"/>
      <c r="L30" s="283"/>
      <c r="M30" s="302"/>
      <c r="N30" s="309"/>
      <c r="O30" s="317">
        <f t="shared" si="0"/>
        <v>0</v>
      </c>
      <c r="P30" s="107"/>
      <c r="Q30" s="134"/>
      <c r="R30" s="202"/>
      <c r="S30" s="172"/>
      <c r="T30" s="95"/>
      <c r="U30" s="95"/>
      <c r="V30" s="260">
        <f t="shared" si="1"/>
        <v>0</v>
      </c>
      <c r="W30" s="134"/>
      <c r="X30" s="230"/>
      <c r="Y30" s="217"/>
      <c r="Z30" s="324" t="e">
        <f>#REF!+#REF!</f>
        <v>#REF!</v>
      </c>
      <c r="AA30" s="219"/>
    </row>
    <row r="31" spans="1:27" x14ac:dyDescent="0.3">
      <c r="A31" s="92">
        <v>27</v>
      </c>
      <c r="B31" s="99"/>
      <c r="C31" s="100"/>
      <c r="D31" s="116"/>
      <c r="E31" s="105"/>
      <c r="F31" s="116"/>
      <c r="G31" s="105"/>
      <c r="H31" s="131" t="e" cm="1">
        <f t="array" ref="H31">_xlfn.IFS(G31=1,0,G31=2,1,G31=3,1,G31=4,2,G31=5,2,G31=6,3,G31=7,3,G31=8,4,G31=9,4,G31=10,5)</f>
        <v>#N/A</v>
      </c>
      <c r="I31" s="170"/>
      <c r="J31" s="304"/>
      <c r="K31" s="304"/>
      <c r="L31" s="283"/>
      <c r="M31" s="302"/>
      <c r="N31" s="309"/>
      <c r="O31" s="317">
        <f t="shared" si="0"/>
        <v>0</v>
      </c>
      <c r="P31" s="107"/>
      <c r="Q31" s="134"/>
      <c r="R31" s="202"/>
      <c r="S31" s="172"/>
      <c r="T31" s="95"/>
      <c r="U31" s="95"/>
      <c r="V31" s="260">
        <f t="shared" si="1"/>
        <v>0</v>
      </c>
      <c r="W31" s="134"/>
      <c r="X31" s="230"/>
      <c r="Y31" s="217"/>
      <c r="Z31" s="324" t="e">
        <f>#REF!+#REF!</f>
        <v>#REF!</v>
      </c>
      <c r="AA31" s="219"/>
    </row>
    <row r="32" spans="1:27" x14ac:dyDescent="0.3">
      <c r="A32" s="92">
        <v>28</v>
      </c>
      <c r="B32" s="99"/>
      <c r="C32" s="100"/>
      <c r="D32" s="116"/>
      <c r="E32" s="105"/>
      <c r="F32" s="116"/>
      <c r="G32" s="105"/>
      <c r="H32" s="131" t="e" cm="1">
        <f t="array" ref="H32">_xlfn.IFS(G32=1,0,G32=2,1,G32=3,1,G32=4,2,G32=5,2,G32=6,3,G32=7,3,G32=8,4,G32=9,4,G32=10,5)</f>
        <v>#N/A</v>
      </c>
      <c r="I32" s="170"/>
      <c r="J32" s="304"/>
      <c r="K32" s="304"/>
      <c r="L32" s="283"/>
      <c r="M32" s="302"/>
      <c r="N32" s="309"/>
      <c r="O32" s="317">
        <f t="shared" si="0"/>
        <v>0</v>
      </c>
      <c r="P32" s="107"/>
      <c r="Q32" s="134"/>
      <c r="R32" s="202"/>
      <c r="S32" s="172"/>
      <c r="T32" s="95"/>
      <c r="U32" s="95"/>
      <c r="V32" s="260">
        <f t="shared" si="1"/>
        <v>0</v>
      </c>
      <c r="W32" s="134"/>
      <c r="X32" s="230"/>
      <c r="Y32" s="217"/>
      <c r="Z32" s="324" t="e">
        <f>#REF!+#REF!</f>
        <v>#REF!</v>
      </c>
      <c r="AA32" s="219"/>
    </row>
    <row r="33" spans="1:27" x14ac:dyDescent="0.3">
      <c r="A33" s="92">
        <v>29</v>
      </c>
      <c r="B33" s="99"/>
      <c r="C33" s="100"/>
      <c r="D33" s="116"/>
      <c r="E33" s="105"/>
      <c r="F33" s="116"/>
      <c r="G33" s="105"/>
      <c r="H33" s="131" t="e" cm="1">
        <f t="array" ref="H33">_xlfn.IFS(G33=1,0,G33=2,1,G33=3,1,G33=4,2,G33=5,2,G33=6,3,G33=7,3,G33=8,4,G33=9,4,G33=10,5)</f>
        <v>#N/A</v>
      </c>
      <c r="I33" s="170"/>
      <c r="J33" s="304"/>
      <c r="K33" s="304"/>
      <c r="L33" s="283"/>
      <c r="M33" s="302"/>
      <c r="N33" s="309"/>
      <c r="O33" s="317">
        <f t="shared" si="0"/>
        <v>0</v>
      </c>
      <c r="P33" s="107"/>
      <c r="Q33" s="134"/>
      <c r="R33" s="202"/>
      <c r="S33" s="172"/>
      <c r="T33" s="95"/>
      <c r="U33" s="95"/>
      <c r="V33" s="260">
        <f t="shared" si="1"/>
        <v>0</v>
      </c>
      <c r="W33" s="134"/>
      <c r="X33" s="230"/>
      <c r="Y33" s="217"/>
      <c r="Z33" s="324" t="e">
        <f>#REF!+#REF!</f>
        <v>#REF!</v>
      </c>
      <c r="AA33" s="219"/>
    </row>
    <row r="34" spans="1:27" x14ac:dyDescent="0.3">
      <c r="A34" s="92">
        <v>30</v>
      </c>
      <c r="B34" s="99"/>
      <c r="C34" s="100"/>
      <c r="D34" s="116"/>
      <c r="E34" s="105"/>
      <c r="F34" s="116"/>
      <c r="G34" s="105"/>
      <c r="H34" s="131" t="e" cm="1">
        <f t="array" ref="H34">_xlfn.IFS(G34=1,0,G34=2,1,G34=3,1,G34=4,2,G34=5,2,G34=6,3,G34=7,3,G34=8,4,G34=9,4,G34=10,5)</f>
        <v>#N/A</v>
      </c>
      <c r="I34" s="170"/>
      <c r="J34" s="304"/>
      <c r="K34" s="304"/>
      <c r="L34" s="283"/>
      <c r="M34" s="302"/>
      <c r="N34" s="309"/>
      <c r="O34" s="317">
        <f t="shared" si="0"/>
        <v>0</v>
      </c>
      <c r="P34" s="107"/>
      <c r="Q34" s="134"/>
      <c r="R34" s="202"/>
      <c r="S34" s="172"/>
      <c r="T34" s="95"/>
      <c r="U34" s="95"/>
      <c r="V34" s="260">
        <f t="shared" si="1"/>
        <v>0</v>
      </c>
      <c r="W34" s="134"/>
      <c r="X34" s="230"/>
      <c r="Y34" s="217"/>
      <c r="Z34" s="324" t="e">
        <f>#REF!+#REF!</f>
        <v>#REF!</v>
      </c>
      <c r="AA34" s="219"/>
    </row>
    <row r="35" spans="1:27" x14ac:dyDescent="0.3">
      <c r="A35" s="92">
        <v>31</v>
      </c>
      <c r="B35" s="99"/>
      <c r="C35" s="100"/>
      <c r="D35" s="116"/>
      <c r="E35" s="105"/>
      <c r="F35" s="116"/>
      <c r="G35" s="105"/>
      <c r="H35" s="131" t="e" cm="1">
        <f t="array" ref="H35">_xlfn.IFS(G35=1,0,G35=2,1,G35=3,1,G35=4,2,G35=5,2,G35=6,3,G35=7,3,G35=8,4,G35=9,4,G35=10,5)</f>
        <v>#N/A</v>
      </c>
      <c r="I35" s="170"/>
      <c r="J35" s="304"/>
      <c r="K35" s="304"/>
      <c r="L35" s="283"/>
      <c r="M35" s="302"/>
      <c r="N35" s="309"/>
      <c r="O35" s="317">
        <f t="shared" si="0"/>
        <v>0</v>
      </c>
      <c r="P35" s="107"/>
      <c r="Q35" s="134"/>
      <c r="R35" s="202"/>
      <c r="S35" s="172"/>
      <c r="T35" s="95"/>
      <c r="U35" s="95"/>
      <c r="V35" s="260">
        <f t="shared" si="1"/>
        <v>0</v>
      </c>
      <c r="W35" s="134"/>
      <c r="X35" s="230"/>
      <c r="Y35" s="217"/>
      <c r="Z35" s="324" t="e">
        <f>#REF!+#REF!</f>
        <v>#REF!</v>
      </c>
      <c r="AA35" s="219"/>
    </row>
    <row r="36" spans="1:27" x14ac:dyDescent="0.3">
      <c r="A36" s="92">
        <v>32</v>
      </c>
      <c r="B36" s="99"/>
      <c r="C36" s="100"/>
      <c r="D36" s="116"/>
      <c r="E36" s="105"/>
      <c r="F36" s="116"/>
      <c r="G36" s="105"/>
      <c r="H36" s="131" t="e" cm="1">
        <f t="array" ref="H36">_xlfn.IFS(G36=1,0,G36=2,1,G36=3,1,G36=4,2,G36=5,2,G36=6,3,G36=7,3,G36=8,4,G36=9,4,G36=10,5)</f>
        <v>#N/A</v>
      </c>
      <c r="I36" s="170"/>
      <c r="J36" s="304"/>
      <c r="K36" s="304"/>
      <c r="L36" s="283"/>
      <c r="M36" s="302"/>
      <c r="N36" s="309"/>
      <c r="O36" s="317">
        <f t="shared" si="0"/>
        <v>0</v>
      </c>
      <c r="P36" s="107"/>
      <c r="Q36" s="134"/>
      <c r="R36" s="202"/>
      <c r="S36" s="172"/>
      <c r="T36" s="95"/>
      <c r="U36" s="95"/>
      <c r="V36" s="260">
        <f t="shared" si="1"/>
        <v>0</v>
      </c>
      <c r="W36" s="134"/>
      <c r="X36" s="230"/>
      <c r="Y36" s="217"/>
      <c r="Z36" s="324" t="e">
        <f>#REF!+#REF!</f>
        <v>#REF!</v>
      </c>
      <c r="AA36" s="219"/>
    </row>
    <row r="37" spans="1:27" x14ac:dyDescent="0.3">
      <c r="A37" s="92">
        <v>33</v>
      </c>
      <c r="B37" s="99"/>
      <c r="C37" s="100"/>
      <c r="D37" s="116"/>
      <c r="E37" s="105"/>
      <c r="F37" s="116"/>
      <c r="G37" s="105"/>
      <c r="H37" s="131" t="e" cm="1">
        <f t="array" ref="H37">_xlfn.IFS(G37=1,0,G37=2,1,G37=3,1,G37=4,2,G37=5,2,G37=6,3,G37=7,3,G37=8,4,G37=9,4,G37=10,5)</f>
        <v>#N/A</v>
      </c>
      <c r="I37" s="170"/>
      <c r="J37" s="304"/>
      <c r="K37" s="304"/>
      <c r="L37" s="283"/>
      <c r="M37" s="302"/>
      <c r="N37" s="309"/>
      <c r="O37" s="317">
        <f t="shared" si="0"/>
        <v>0</v>
      </c>
      <c r="P37" s="107"/>
      <c r="Q37" s="134"/>
      <c r="R37" s="202"/>
      <c r="S37" s="172"/>
      <c r="T37" s="95"/>
      <c r="U37" s="95"/>
      <c r="V37" s="260">
        <f t="shared" si="1"/>
        <v>0</v>
      </c>
      <c r="W37" s="134"/>
      <c r="X37" s="230"/>
      <c r="Y37" s="217"/>
      <c r="Z37" s="324" t="e">
        <f>#REF!+#REF!</f>
        <v>#REF!</v>
      </c>
      <c r="AA37" s="219"/>
    </row>
    <row r="38" spans="1:27" x14ac:dyDescent="0.3">
      <c r="A38" s="92">
        <v>34</v>
      </c>
      <c r="B38" s="99"/>
      <c r="C38" s="100"/>
      <c r="D38" s="116"/>
      <c r="E38" s="105"/>
      <c r="F38" s="116"/>
      <c r="G38" s="105"/>
      <c r="H38" s="131" t="e" cm="1">
        <f t="array" ref="H38">_xlfn.IFS(G38=1,0,G38=2,1,G38=3,1,G38=4,2,G38=5,2,G38=6,3,G38=7,3,G38=8,4,G38=9,4,G38=10,5)</f>
        <v>#N/A</v>
      </c>
      <c r="I38" s="170"/>
      <c r="J38" s="304"/>
      <c r="K38" s="304"/>
      <c r="L38" s="283"/>
      <c r="M38" s="302"/>
      <c r="N38" s="309"/>
      <c r="O38" s="317">
        <f t="shared" si="0"/>
        <v>0</v>
      </c>
      <c r="P38" s="107"/>
      <c r="Q38" s="134"/>
      <c r="R38" s="202"/>
      <c r="S38" s="172"/>
      <c r="T38" s="95"/>
      <c r="U38" s="95"/>
      <c r="V38" s="260">
        <f t="shared" si="1"/>
        <v>0</v>
      </c>
      <c r="W38" s="134"/>
      <c r="X38" s="230"/>
      <c r="Y38" s="217"/>
      <c r="Z38" s="324" t="e">
        <f>#REF!+#REF!</f>
        <v>#REF!</v>
      </c>
      <c r="AA38" s="219"/>
    </row>
    <row r="39" spans="1:27" x14ac:dyDescent="0.3">
      <c r="A39" s="92">
        <v>35</v>
      </c>
      <c r="B39" s="99"/>
      <c r="C39" s="100"/>
      <c r="D39" s="116"/>
      <c r="E39" s="105"/>
      <c r="F39" s="116"/>
      <c r="G39" s="105"/>
      <c r="H39" s="131" t="e" cm="1">
        <f t="array" ref="H39">_xlfn.IFS(G39=1,0,G39=2,1,G39=3,1,G39=4,2,G39=5,2,G39=6,3,G39=7,3,G39=8,4,G39=9,4,G39=10,5)</f>
        <v>#N/A</v>
      </c>
      <c r="I39" s="170"/>
      <c r="J39" s="304"/>
      <c r="K39" s="304"/>
      <c r="L39" s="283"/>
      <c r="M39" s="302"/>
      <c r="N39" s="309"/>
      <c r="O39" s="317">
        <f t="shared" si="0"/>
        <v>0</v>
      </c>
      <c r="P39" s="107"/>
      <c r="Q39" s="134"/>
      <c r="R39" s="202"/>
      <c r="S39" s="172"/>
      <c r="T39" s="95"/>
      <c r="U39" s="95"/>
      <c r="V39" s="260">
        <f t="shared" si="1"/>
        <v>0</v>
      </c>
      <c r="W39" s="134"/>
      <c r="X39" s="230"/>
      <c r="Y39" s="217"/>
      <c r="Z39" s="324" t="e">
        <f>#REF!+#REF!</f>
        <v>#REF!</v>
      </c>
      <c r="AA39" s="219"/>
    </row>
    <row r="40" spans="1:27" x14ac:dyDescent="0.3">
      <c r="A40" s="92">
        <v>36</v>
      </c>
      <c r="B40" s="99"/>
      <c r="C40" s="100"/>
      <c r="D40" s="116"/>
      <c r="E40" s="105"/>
      <c r="F40" s="116"/>
      <c r="G40" s="105"/>
      <c r="H40" s="131" t="e" cm="1">
        <f t="array" ref="H40">_xlfn.IFS(G40=1,0,G40=2,1,G40=3,1,G40=4,2,G40=5,2,G40=6,3,G40=7,3,G40=8,4,G40=9,4,G40=10,5)</f>
        <v>#N/A</v>
      </c>
      <c r="I40" s="170"/>
      <c r="J40" s="304"/>
      <c r="K40" s="304"/>
      <c r="L40" s="283"/>
      <c r="M40" s="302"/>
      <c r="N40" s="309"/>
      <c r="O40" s="317">
        <f t="shared" si="0"/>
        <v>0</v>
      </c>
      <c r="P40" s="107"/>
      <c r="Q40" s="134"/>
      <c r="R40" s="202"/>
      <c r="S40" s="172"/>
      <c r="T40" s="95"/>
      <c r="U40" s="95"/>
      <c r="V40" s="260">
        <f t="shared" si="1"/>
        <v>0</v>
      </c>
      <c r="W40" s="134"/>
      <c r="X40" s="230"/>
      <c r="Y40" s="217"/>
      <c r="Z40" s="324" t="e">
        <f>#REF!+#REF!</f>
        <v>#REF!</v>
      </c>
      <c r="AA40" s="219"/>
    </row>
    <row r="41" spans="1:27" x14ac:dyDescent="0.3">
      <c r="A41" s="92">
        <v>37</v>
      </c>
      <c r="B41" s="99"/>
      <c r="C41" s="100"/>
      <c r="D41" s="116"/>
      <c r="E41" s="105"/>
      <c r="F41" s="116"/>
      <c r="G41" s="105"/>
      <c r="H41" s="131" t="e" cm="1">
        <f t="array" ref="H41">_xlfn.IFS(G41=1,0,G41=2,1,G41=3,1,G41=4,2,G41=5,2,G41=6,3,G41=7,3,G41=8,4,G41=9,4,G41=10,5)</f>
        <v>#N/A</v>
      </c>
      <c r="I41" s="170"/>
      <c r="J41" s="304"/>
      <c r="K41" s="304"/>
      <c r="L41" s="283"/>
      <c r="M41" s="302"/>
      <c r="N41" s="309"/>
      <c r="O41" s="317">
        <f t="shared" si="0"/>
        <v>0</v>
      </c>
      <c r="P41" s="107"/>
      <c r="Q41" s="134"/>
      <c r="R41" s="202"/>
      <c r="S41" s="172"/>
      <c r="T41" s="95"/>
      <c r="U41" s="95"/>
      <c r="V41" s="260">
        <f t="shared" si="1"/>
        <v>0</v>
      </c>
      <c r="W41" s="134"/>
      <c r="X41" s="230"/>
      <c r="Y41" s="217"/>
      <c r="Z41" s="324" t="e">
        <f>#REF!+#REF!</f>
        <v>#REF!</v>
      </c>
      <c r="AA41" s="219"/>
    </row>
    <row r="42" spans="1:27" x14ac:dyDescent="0.3">
      <c r="A42" s="92">
        <v>38</v>
      </c>
      <c r="B42" s="99"/>
      <c r="C42" s="100"/>
      <c r="D42" s="116"/>
      <c r="E42" s="105"/>
      <c r="F42" s="116"/>
      <c r="G42" s="105"/>
      <c r="H42" s="131" t="e" cm="1">
        <f t="array" ref="H42">_xlfn.IFS(G42=1,0,G42=2,1,G42=3,1,G42=4,2,G42=5,2,G42=6,3,G42=7,3,G42=8,4,G42=9,4,G42=10,5)</f>
        <v>#N/A</v>
      </c>
      <c r="I42" s="170"/>
      <c r="J42" s="304"/>
      <c r="K42" s="304"/>
      <c r="L42" s="283"/>
      <c r="M42" s="302"/>
      <c r="N42" s="309"/>
      <c r="O42" s="317">
        <f t="shared" si="0"/>
        <v>0</v>
      </c>
      <c r="P42" s="107"/>
      <c r="Q42" s="134"/>
      <c r="R42" s="202"/>
      <c r="S42" s="172"/>
      <c r="T42" s="95"/>
      <c r="U42" s="95"/>
      <c r="V42" s="260">
        <f t="shared" si="1"/>
        <v>0</v>
      </c>
      <c r="W42" s="134"/>
      <c r="X42" s="230"/>
      <c r="Y42" s="217"/>
      <c r="Z42" s="324" t="e">
        <f>#REF!+#REF!</f>
        <v>#REF!</v>
      </c>
      <c r="AA42" s="219"/>
    </row>
    <row r="43" spans="1:27" x14ac:dyDescent="0.3">
      <c r="A43" s="92">
        <v>39</v>
      </c>
      <c r="B43" s="99"/>
      <c r="C43" s="100"/>
      <c r="D43" s="116"/>
      <c r="E43" s="105"/>
      <c r="F43" s="116"/>
      <c r="G43" s="105"/>
      <c r="H43" s="131" t="e" cm="1">
        <f t="array" ref="H43">_xlfn.IFS(G43=1,0,G43=2,1,G43=3,1,G43=4,2,G43=5,2,G43=6,3,G43=7,3,G43=8,4,G43=9,4,G43=10,5)</f>
        <v>#N/A</v>
      </c>
      <c r="I43" s="170"/>
      <c r="J43" s="304"/>
      <c r="K43" s="304"/>
      <c r="L43" s="283"/>
      <c r="M43" s="302"/>
      <c r="N43" s="309"/>
      <c r="O43" s="317">
        <f t="shared" si="0"/>
        <v>0</v>
      </c>
      <c r="P43" s="107"/>
      <c r="Q43" s="134"/>
      <c r="R43" s="202"/>
      <c r="S43" s="172"/>
      <c r="T43" s="95"/>
      <c r="U43" s="95"/>
      <c r="V43" s="260">
        <f t="shared" si="1"/>
        <v>0</v>
      </c>
      <c r="W43" s="134"/>
      <c r="X43" s="230"/>
      <c r="Y43" s="217"/>
      <c r="Z43" s="324" t="e">
        <f>#REF!+#REF!</f>
        <v>#REF!</v>
      </c>
      <c r="AA43" s="219"/>
    </row>
    <row r="44" spans="1:27" x14ac:dyDescent="0.3">
      <c r="A44" s="92">
        <v>40</v>
      </c>
      <c r="B44" s="99"/>
      <c r="C44" s="100"/>
      <c r="D44" s="116"/>
      <c r="E44" s="105"/>
      <c r="F44" s="116"/>
      <c r="G44" s="105"/>
      <c r="H44" s="131" t="e" cm="1">
        <f t="array" ref="H44">_xlfn.IFS(G44=1,0,G44=2,1,G44=3,1,G44=4,2,G44=5,2,G44=6,3,G44=7,3,G44=8,4,G44=9,4,G44=10,5)</f>
        <v>#N/A</v>
      </c>
      <c r="I44" s="170"/>
      <c r="J44" s="304"/>
      <c r="K44" s="304"/>
      <c r="L44" s="283"/>
      <c r="M44" s="302"/>
      <c r="N44" s="309"/>
      <c r="O44" s="317">
        <f t="shared" si="0"/>
        <v>0</v>
      </c>
      <c r="P44" s="107"/>
      <c r="Q44" s="134"/>
      <c r="R44" s="202"/>
      <c r="S44" s="172"/>
      <c r="T44" s="95"/>
      <c r="U44" s="95"/>
      <c r="V44" s="260">
        <f t="shared" si="1"/>
        <v>0</v>
      </c>
      <c r="W44" s="134"/>
      <c r="X44" s="230"/>
      <c r="Y44" s="217"/>
      <c r="Z44" s="324" t="e">
        <f>#REF!+#REF!</f>
        <v>#REF!</v>
      </c>
      <c r="AA44" s="219"/>
    </row>
    <row r="45" spans="1:27" x14ac:dyDescent="0.3">
      <c r="A45" s="92">
        <v>41</v>
      </c>
      <c r="B45" s="99"/>
      <c r="C45" s="100"/>
      <c r="D45" s="116"/>
      <c r="E45" s="105"/>
      <c r="F45" s="116"/>
      <c r="G45" s="105"/>
      <c r="H45" s="131" t="e" cm="1">
        <f t="array" ref="H45">_xlfn.IFS(G45=1,0,G45=2,1,G45=3,1,G45=4,2,G45=5,2,G45=6,3,G45=7,3,G45=8,4,G45=9,4,G45=10,5)</f>
        <v>#N/A</v>
      </c>
      <c r="I45" s="170"/>
      <c r="J45" s="304"/>
      <c r="K45" s="304"/>
      <c r="L45" s="283"/>
      <c r="M45" s="302"/>
      <c r="N45" s="309"/>
      <c r="O45" s="317">
        <f t="shared" si="0"/>
        <v>0</v>
      </c>
      <c r="P45" s="107"/>
      <c r="Q45" s="134"/>
      <c r="R45" s="202"/>
      <c r="S45" s="172"/>
      <c r="T45" s="95"/>
      <c r="U45" s="95"/>
      <c r="V45" s="260">
        <f t="shared" si="1"/>
        <v>0</v>
      </c>
      <c r="W45" s="134"/>
      <c r="X45" s="230"/>
      <c r="Y45" s="217"/>
      <c r="Z45" s="324" t="e">
        <f>#REF!+#REF!</f>
        <v>#REF!</v>
      </c>
      <c r="AA45" s="219"/>
    </row>
    <row r="46" spans="1:27" x14ac:dyDescent="0.3">
      <c r="A46" s="92">
        <v>42</v>
      </c>
      <c r="B46" s="99"/>
      <c r="C46" s="100"/>
      <c r="D46" s="116"/>
      <c r="E46" s="105"/>
      <c r="F46" s="116"/>
      <c r="G46" s="105"/>
      <c r="H46" s="131" t="e" cm="1">
        <f t="array" ref="H46">_xlfn.IFS(G46=1,0,G46=2,1,G46=3,1,G46=4,2,G46=5,2,G46=6,3,G46=7,3,G46=8,4,G46=9,4,G46=10,5)</f>
        <v>#N/A</v>
      </c>
      <c r="I46" s="170"/>
      <c r="J46" s="304"/>
      <c r="K46" s="304"/>
      <c r="L46" s="283"/>
      <c r="M46" s="302"/>
      <c r="N46" s="309"/>
      <c r="O46" s="317">
        <f t="shared" si="0"/>
        <v>0</v>
      </c>
      <c r="P46" s="107"/>
      <c r="Q46" s="134"/>
      <c r="R46" s="202"/>
      <c r="S46" s="172"/>
      <c r="T46" s="95"/>
      <c r="U46" s="95"/>
      <c r="V46" s="260">
        <f t="shared" si="1"/>
        <v>0</v>
      </c>
      <c r="W46" s="134"/>
      <c r="X46" s="230"/>
      <c r="Y46" s="217"/>
      <c r="Z46" s="324" t="e">
        <f>#REF!+#REF!</f>
        <v>#REF!</v>
      </c>
      <c r="AA46" s="219"/>
    </row>
    <row r="47" spans="1:27" x14ac:dyDescent="0.3">
      <c r="A47" s="92">
        <v>43</v>
      </c>
      <c r="B47" s="99"/>
      <c r="C47" s="100"/>
      <c r="D47" s="116"/>
      <c r="E47" s="105"/>
      <c r="F47" s="116"/>
      <c r="G47" s="105"/>
      <c r="H47" s="131" t="e" cm="1">
        <f t="array" ref="H47">_xlfn.IFS(G47=1,0,G47=2,1,G47=3,1,G47=4,2,G47=5,2,G47=6,3,G47=7,3,G47=8,4,G47=9,4,G47=10,5)</f>
        <v>#N/A</v>
      </c>
      <c r="I47" s="170"/>
      <c r="J47" s="304"/>
      <c r="K47" s="304"/>
      <c r="L47" s="283"/>
      <c r="M47" s="302"/>
      <c r="N47" s="309"/>
      <c r="O47" s="317">
        <f t="shared" si="0"/>
        <v>0</v>
      </c>
      <c r="P47" s="107"/>
      <c r="Q47" s="134"/>
      <c r="R47" s="202"/>
      <c r="S47" s="172"/>
      <c r="T47" s="95"/>
      <c r="U47" s="95"/>
      <c r="V47" s="260">
        <f t="shared" si="1"/>
        <v>0</v>
      </c>
      <c r="W47" s="134"/>
      <c r="X47" s="230"/>
      <c r="Y47" s="217"/>
      <c r="Z47" s="324" t="e">
        <f>#REF!+#REF!</f>
        <v>#REF!</v>
      </c>
      <c r="AA47" s="219"/>
    </row>
    <row r="48" spans="1:27" x14ac:dyDescent="0.3">
      <c r="A48" s="92">
        <v>44</v>
      </c>
      <c r="B48" s="99"/>
      <c r="C48" s="100"/>
      <c r="D48" s="116"/>
      <c r="E48" s="105"/>
      <c r="F48" s="116"/>
      <c r="G48" s="105"/>
      <c r="H48" s="131" t="e" cm="1">
        <f t="array" ref="H48">_xlfn.IFS(G48=1,0,G48=2,1,G48=3,1,G48=4,2,G48=5,2,G48=6,3,G48=7,3,G48=8,4,G48=9,4,G48=10,5)</f>
        <v>#N/A</v>
      </c>
      <c r="I48" s="170"/>
      <c r="J48" s="304"/>
      <c r="K48" s="304"/>
      <c r="L48" s="283"/>
      <c r="M48" s="302"/>
      <c r="N48" s="309"/>
      <c r="O48" s="317">
        <f t="shared" si="0"/>
        <v>0</v>
      </c>
      <c r="P48" s="107"/>
      <c r="Q48" s="134"/>
      <c r="R48" s="202"/>
      <c r="S48" s="172"/>
      <c r="T48" s="95"/>
      <c r="U48" s="95"/>
      <c r="V48" s="260">
        <f t="shared" si="1"/>
        <v>0</v>
      </c>
      <c r="W48" s="134"/>
      <c r="X48" s="230"/>
      <c r="Y48" s="217"/>
      <c r="Z48" s="324" t="e">
        <f>#REF!+#REF!</f>
        <v>#REF!</v>
      </c>
      <c r="AA48" s="219"/>
    </row>
    <row r="49" spans="1:27" x14ac:dyDescent="0.3">
      <c r="A49" s="92">
        <v>45</v>
      </c>
      <c r="B49" s="99"/>
      <c r="C49" s="100"/>
      <c r="D49" s="116"/>
      <c r="E49" s="105"/>
      <c r="F49" s="116"/>
      <c r="G49" s="105"/>
      <c r="H49" s="131" t="e" cm="1">
        <f t="array" ref="H49">_xlfn.IFS(G49=1,0,G49=2,1,G49=3,1,G49=4,2,G49=5,2,G49=6,3,G49=7,3,G49=8,4,G49=9,4,G49=10,5)</f>
        <v>#N/A</v>
      </c>
      <c r="I49" s="170"/>
      <c r="J49" s="304"/>
      <c r="K49" s="304"/>
      <c r="L49" s="283"/>
      <c r="M49" s="302"/>
      <c r="N49" s="309"/>
      <c r="O49" s="317">
        <f t="shared" si="0"/>
        <v>0</v>
      </c>
      <c r="P49" s="107"/>
      <c r="Q49" s="134"/>
      <c r="R49" s="202"/>
      <c r="S49" s="172"/>
      <c r="T49" s="95"/>
      <c r="U49" s="95"/>
      <c r="V49" s="260">
        <f t="shared" si="1"/>
        <v>0</v>
      </c>
      <c r="W49" s="134"/>
      <c r="X49" s="230"/>
      <c r="Y49" s="217"/>
      <c r="Z49" s="324" t="e">
        <f>#REF!+#REF!</f>
        <v>#REF!</v>
      </c>
      <c r="AA49" s="219"/>
    </row>
    <row r="50" spans="1:27" x14ac:dyDescent="0.3">
      <c r="A50" s="92">
        <v>46</v>
      </c>
      <c r="B50" s="99"/>
      <c r="C50" s="100"/>
      <c r="D50" s="116"/>
      <c r="E50" s="105"/>
      <c r="F50" s="116"/>
      <c r="G50" s="105"/>
      <c r="H50" s="131" t="e" cm="1">
        <f t="array" ref="H50">_xlfn.IFS(G50=1,0,G50=2,1,G50=3,1,G50=4,2,G50=5,2,G50=6,3,G50=7,3,G50=8,4,G50=9,4,G50=10,5)</f>
        <v>#N/A</v>
      </c>
      <c r="I50" s="170"/>
      <c r="J50" s="304"/>
      <c r="K50" s="304"/>
      <c r="L50" s="283"/>
      <c r="M50" s="302"/>
      <c r="N50" s="309"/>
      <c r="O50" s="317">
        <f t="shared" si="0"/>
        <v>0</v>
      </c>
      <c r="P50" s="107"/>
      <c r="Q50" s="134"/>
      <c r="R50" s="202"/>
      <c r="S50" s="172"/>
      <c r="T50" s="95"/>
      <c r="U50" s="95"/>
      <c r="V50" s="260">
        <f t="shared" si="1"/>
        <v>0</v>
      </c>
      <c r="W50" s="134"/>
      <c r="X50" s="230"/>
      <c r="Y50" s="217"/>
      <c r="Z50" s="324" t="e">
        <f>#REF!+#REF!</f>
        <v>#REF!</v>
      </c>
      <c r="AA50" s="219"/>
    </row>
    <row r="51" spans="1:27" x14ac:dyDescent="0.3">
      <c r="A51" s="92">
        <v>47</v>
      </c>
      <c r="B51" s="99"/>
      <c r="C51" s="100"/>
      <c r="D51" s="116"/>
      <c r="E51" s="105"/>
      <c r="F51" s="116"/>
      <c r="G51" s="105"/>
      <c r="H51" s="131" t="e" cm="1">
        <f t="array" ref="H51">_xlfn.IFS(G51=1,0,G51=2,1,G51=3,1,G51=4,2,G51=5,2,G51=6,3,G51=7,3,G51=8,4,G51=9,4,G51=10,5)</f>
        <v>#N/A</v>
      </c>
      <c r="I51" s="170"/>
      <c r="J51" s="304"/>
      <c r="K51" s="304"/>
      <c r="L51" s="283"/>
      <c r="M51" s="302"/>
      <c r="N51" s="309"/>
      <c r="O51" s="317">
        <f t="shared" si="0"/>
        <v>0</v>
      </c>
      <c r="P51" s="107"/>
      <c r="Q51" s="134"/>
      <c r="R51" s="202"/>
      <c r="S51" s="172"/>
      <c r="T51" s="95"/>
      <c r="U51" s="95"/>
      <c r="V51" s="260">
        <f t="shared" si="1"/>
        <v>0</v>
      </c>
      <c r="W51" s="134"/>
      <c r="X51" s="230"/>
      <c r="Y51" s="217"/>
      <c r="Z51" s="324" t="e">
        <f>#REF!+#REF!</f>
        <v>#REF!</v>
      </c>
      <c r="AA51" s="219"/>
    </row>
    <row r="52" spans="1:27" x14ac:dyDescent="0.3">
      <c r="A52" s="92">
        <v>48</v>
      </c>
      <c r="B52" s="99"/>
      <c r="C52" s="100"/>
      <c r="D52" s="116"/>
      <c r="E52" s="105"/>
      <c r="F52" s="116"/>
      <c r="G52" s="105"/>
      <c r="H52" s="131" t="e" cm="1">
        <f t="array" ref="H52">_xlfn.IFS(G52=1,0,G52=2,1,G52=3,1,G52=4,2,G52=5,2,G52=6,3,G52=7,3,G52=8,4,G52=9,4,G52=10,5)</f>
        <v>#N/A</v>
      </c>
      <c r="I52" s="170"/>
      <c r="J52" s="304"/>
      <c r="K52" s="304"/>
      <c r="L52" s="283"/>
      <c r="M52" s="302"/>
      <c r="N52" s="309"/>
      <c r="O52" s="317">
        <f t="shared" si="0"/>
        <v>0</v>
      </c>
      <c r="P52" s="107"/>
      <c r="Q52" s="134"/>
      <c r="R52" s="202"/>
      <c r="S52" s="172"/>
      <c r="T52" s="95"/>
      <c r="U52" s="95"/>
      <c r="V52" s="260">
        <f t="shared" si="1"/>
        <v>0</v>
      </c>
      <c r="W52" s="134"/>
      <c r="X52" s="230"/>
      <c r="Y52" s="217"/>
      <c r="Z52" s="324" t="e">
        <f>#REF!+#REF!</f>
        <v>#REF!</v>
      </c>
      <c r="AA52" s="219"/>
    </row>
    <row r="53" spans="1:27" x14ac:dyDescent="0.3">
      <c r="A53" s="92">
        <v>49</v>
      </c>
      <c r="B53" s="99"/>
      <c r="C53" s="100"/>
      <c r="D53" s="116"/>
      <c r="E53" s="105"/>
      <c r="F53" s="116"/>
      <c r="G53" s="105"/>
      <c r="H53" s="131" t="e" cm="1">
        <f t="array" ref="H53">_xlfn.IFS(G53=1,0,G53=2,1,G53=3,1,G53=4,2,G53=5,2,G53=6,3,G53=7,3,G53=8,4,G53=9,4,G53=10,5)</f>
        <v>#N/A</v>
      </c>
      <c r="I53" s="170"/>
      <c r="J53" s="304"/>
      <c r="K53" s="304"/>
      <c r="L53" s="283"/>
      <c r="M53" s="302"/>
      <c r="N53" s="309"/>
      <c r="O53" s="317">
        <f t="shared" si="0"/>
        <v>0</v>
      </c>
      <c r="P53" s="107"/>
      <c r="Q53" s="134"/>
      <c r="R53" s="202"/>
      <c r="S53" s="172"/>
      <c r="T53" s="95"/>
      <c r="U53" s="95"/>
      <c r="V53" s="260">
        <f t="shared" si="1"/>
        <v>0</v>
      </c>
      <c r="W53" s="134"/>
      <c r="X53" s="230"/>
      <c r="Y53" s="217"/>
      <c r="Z53" s="324" t="e">
        <f>#REF!+#REF!</f>
        <v>#REF!</v>
      </c>
      <c r="AA53" s="219"/>
    </row>
    <row r="54" spans="1:27" x14ac:dyDescent="0.3">
      <c r="A54" s="92">
        <v>50</v>
      </c>
      <c r="B54" s="99"/>
      <c r="C54" s="100"/>
      <c r="D54" s="116"/>
      <c r="E54" s="105"/>
      <c r="F54" s="116"/>
      <c r="G54" s="105"/>
      <c r="H54" s="131" t="e" cm="1">
        <f t="array" ref="H54">_xlfn.IFS(G54=1,0,G54=2,1,G54=3,1,G54=4,2,G54=5,2,G54=6,3,G54=7,3,G54=8,4,G54=9,4,G54=10,5)</f>
        <v>#N/A</v>
      </c>
      <c r="I54" s="170"/>
      <c r="J54" s="304"/>
      <c r="K54" s="304"/>
      <c r="L54" s="283"/>
      <c r="M54" s="302"/>
      <c r="N54" s="309"/>
      <c r="O54" s="317">
        <f t="shared" si="0"/>
        <v>0</v>
      </c>
      <c r="P54" s="107"/>
      <c r="Q54" s="134"/>
      <c r="R54" s="202"/>
      <c r="S54" s="172"/>
      <c r="T54" s="95"/>
      <c r="U54" s="95"/>
      <c r="V54" s="260">
        <f t="shared" si="1"/>
        <v>0</v>
      </c>
      <c r="W54" s="134"/>
      <c r="X54" s="230"/>
      <c r="Y54" s="217"/>
      <c r="Z54" s="324" t="e">
        <f>#REF!+#REF!</f>
        <v>#REF!</v>
      </c>
      <c r="AA54" s="219"/>
    </row>
    <row r="55" spans="1:27" x14ac:dyDescent="0.3">
      <c r="A55" s="92">
        <v>51</v>
      </c>
      <c r="B55" s="99"/>
      <c r="C55" s="100"/>
      <c r="D55" s="116"/>
      <c r="E55" s="105"/>
      <c r="F55" s="116"/>
      <c r="G55" s="105"/>
      <c r="H55" s="131" t="e" cm="1">
        <f t="array" ref="H55">_xlfn.IFS(G55=1,0,G55=2,1,G55=3,1,G55=4,2,G55=5,2,G55=6,3,G55=7,3,G55=8,4,G55=9,4,G55=10,5)</f>
        <v>#N/A</v>
      </c>
      <c r="I55" s="170"/>
      <c r="J55" s="304"/>
      <c r="K55" s="304"/>
      <c r="L55" s="283"/>
      <c r="M55" s="302"/>
      <c r="N55" s="309"/>
      <c r="O55" s="317">
        <f t="shared" si="0"/>
        <v>0</v>
      </c>
      <c r="P55" s="107"/>
      <c r="Q55" s="134"/>
      <c r="R55" s="202"/>
      <c r="S55" s="172"/>
      <c r="T55" s="95"/>
      <c r="U55" s="95"/>
      <c r="V55" s="260">
        <f t="shared" si="1"/>
        <v>0</v>
      </c>
      <c r="W55" s="134"/>
      <c r="X55" s="230"/>
      <c r="Y55" s="217"/>
      <c r="Z55" s="324" t="e">
        <f>#REF!+#REF!</f>
        <v>#REF!</v>
      </c>
      <c r="AA55" s="219"/>
    </row>
    <row r="56" spans="1:27" x14ac:dyDescent="0.3">
      <c r="A56" s="92">
        <v>52</v>
      </c>
      <c r="B56" s="99"/>
      <c r="C56" s="100"/>
      <c r="D56" s="116"/>
      <c r="E56" s="105"/>
      <c r="F56" s="116"/>
      <c r="G56" s="105"/>
      <c r="H56" s="131" t="e" cm="1">
        <f t="array" ref="H56">_xlfn.IFS(G56=1,0,G56=2,1,G56=3,1,G56=4,2,G56=5,2,G56=6,3,G56=7,3,G56=8,4,G56=9,4,G56=10,5)</f>
        <v>#N/A</v>
      </c>
      <c r="I56" s="170"/>
      <c r="J56" s="304"/>
      <c r="K56" s="304"/>
      <c r="L56" s="283"/>
      <c r="M56" s="302"/>
      <c r="N56" s="309"/>
      <c r="O56" s="317">
        <f t="shared" si="0"/>
        <v>0</v>
      </c>
      <c r="P56" s="107"/>
      <c r="Q56" s="134"/>
      <c r="R56" s="202"/>
      <c r="S56" s="172"/>
      <c r="T56" s="95"/>
      <c r="U56" s="95"/>
      <c r="V56" s="260">
        <f t="shared" si="1"/>
        <v>0</v>
      </c>
      <c r="W56" s="134"/>
      <c r="X56" s="230"/>
      <c r="Y56" s="217"/>
      <c r="Z56" s="324" t="e">
        <f>#REF!+#REF!</f>
        <v>#REF!</v>
      </c>
      <c r="AA56" s="219"/>
    </row>
    <row r="57" spans="1:27" x14ac:dyDescent="0.3">
      <c r="A57" s="92">
        <v>53</v>
      </c>
      <c r="B57" s="99"/>
      <c r="C57" s="100"/>
      <c r="D57" s="116"/>
      <c r="E57" s="105"/>
      <c r="F57" s="116"/>
      <c r="G57" s="105"/>
      <c r="H57" s="131" t="e" cm="1">
        <f t="array" ref="H57">_xlfn.IFS(G57=1,0,G57=2,1,G57=3,1,G57=4,2,G57=5,2,G57=6,3,G57=7,3,G57=8,4,G57=9,4,G57=10,5)</f>
        <v>#N/A</v>
      </c>
      <c r="I57" s="170"/>
      <c r="J57" s="304"/>
      <c r="K57" s="304"/>
      <c r="L57" s="283"/>
      <c r="M57" s="302"/>
      <c r="N57" s="309"/>
      <c r="O57" s="317">
        <f t="shared" si="0"/>
        <v>0</v>
      </c>
      <c r="P57" s="107"/>
      <c r="Q57" s="134"/>
      <c r="R57" s="202"/>
      <c r="S57" s="172"/>
      <c r="T57" s="95"/>
      <c r="U57" s="95"/>
      <c r="V57" s="260">
        <f t="shared" si="1"/>
        <v>0</v>
      </c>
      <c r="W57" s="134"/>
      <c r="X57" s="230"/>
      <c r="Y57" s="217"/>
      <c r="Z57" s="324" t="e">
        <f>#REF!+#REF!</f>
        <v>#REF!</v>
      </c>
      <c r="AA57" s="219"/>
    </row>
    <row r="58" spans="1:27" x14ac:dyDescent="0.3">
      <c r="A58" s="92">
        <v>54</v>
      </c>
      <c r="B58" s="99"/>
      <c r="C58" s="100"/>
      <c r="D58" s="116"/>
      <c r="E58" s="105"/>
      <c r="F58" s="116"/>
      <c r="G58" s="105"/>
      <c r="H58" s="131" t="e" cm="1">
        <f t="array" ref="H58">_xlfn.IFS(G58=1,0,G58=2,1,G58=3,1,G58=4,2,G58=5,2,G58=6,3,G58=7,3,G58=8,4,G58=9,4,G58=10,5)</f>
        <v>#N/A</v>
      </c>
      <c r="I58" s="170"/>
      <c r="J58" s="304"/>
      <c r="K58" s="304"/>
      <c r="L58" s="283"/>
      <c r="M58" s="302"/>
      <c r="N58" s="309"/>
      <c r="O58" s="317">
        <f t="shared" si="0"/>
        <v>0</v>
      </c>
      <c r="P58" s="107"/>
      <c r="Q58" s="134"/>
      <c r="R58" s="202"/>
      <c r="S58" s="172"/>
      <c r="T58" s="95"/>
      <c r="U58" s="95"/>
      <c r="V58" s="260">
        <f t="shared" si="1"/>
        <v>0</v>
      </c>
      <c r="W58" s="134"/>
      <c r="X58" s="230"/>
      <c r="Y58" s="217"/>
      <c r="Z58" s="324" t="e">
        <f>#REF!+#REF!</f>
        <v>#REF!</v>
      </c>
      <c r="AA58" s="219"/>
    </row>
    <row r="59" spans="1:27" x14ac:dyDescent="0.3">
      <c r="A59" s="92">
        <v>55</v>
      </c>
      <c r="B59" s="99"/>
      <c r="C59" s="100"/>
      <c r="D59" s="116"/>
      <c r="E59" s="105"/>
      <c r="F59" s="116"/>
      <c r="G59" s="105"/>
      <c r="H59" s="131" t="e" cm="1">
        <f t="array" ref="H59">_xlfn.IFS(G59=1,0,G59=2,1,G59=3,1,G59=4,2,G59=5,2,G59=6,3,G59=7,3,G59=8,4,G59=9,4,G59=10,5)</f>
        <v>#N/A</v>
      </c>
      <c r="I59" s="170"/>
      <c r="J59" s="304"/>
      <c r="K59" s="304"/>
      <c r="L59" s="283"/>
      <c r="M59" s="302"/>
      <c r="N59" s="309"/>
      <c r="O59" s="317">
        <f t="shared" si="0"/>
        <v>0</v>
      </c>
      <c r="P59" s="107"/>
      <c r="Q59" s="134"/>
      <c r="R59" s="202"/>
      <c r="S59" s="172"/>
      <c r="T59" s="95"/>
      <c r="U59" s="95"/>
      <c r="V59" s="260">
        <f t="shared" si="1"/>
        <v>0</v>
      </c>
      <c r="W59" s="134"/>
      <c r="X59" s="230"/>
      <c r="Y59" s="217"/>
      <c r="Z59" s="324" t="e">
        <f>#REF!+#REF!</f>
        <v>#REF!</v>
      </c>
      <c r="AA59" s="219"/>
    </row>
    <row r="60" spans="1:27" x14ac:dyDescent="0.3">
      <c r="A60" s="92">
        <v>56</v>
      </c>
      <c r="B60" s="99"/>
      <c r="C60" s="100"/>
      <c r="D60" s="116"/>
      <c r="E60" s="105"/>
      <c r="F60" s="116"/>
      <c r="G60" s="105"/>
      <c r="H60" s="131" t="e" cm="1">
        <f t="array" ref="H60">_xlfn.IFS(G60=1,0,G60=2,1,G60=3,1,G60=4,2,G60=5,2,G60=6,3,G60=7,3,G60=8,4,G60=9,4,G60=10,5)</f>
        <v>#N/A</v>
      </c>
      <c r="I60" s="170"/>
      <c r="J60" s="304"/>
      <c r="K60" s="304"/>
      <c r="L60" s="283"/>
      <c r="M60" s="302"/>
      <c r="N60" s="309"/>
      <c r="O60" s="317">
        <f t="shared" si="0"/>
        <v>0</v>
      </c>
      <c r="P60" s="107"/>
      <c r="Q60" s="134"/>
      <c r="R60" s="202"/>
      <c r="S60" s="172"/>
      <c r="T60" s="95"/>
      <c r="U60" s="95"/>
      <c r="V60" s="260">
        <f t="shared" si="1"/>
        <v>0</v>
      </c>
      <c r="W60" s="134"/>
      <c r="X60" s="230"/>
      <c r="Y60" s="217"/>
      <c r="Z60" s="324" t="e">
        <f>#REF!+#REF!</f>
        <v>#REF!</v>
      </c>
      <c r="AA60" s="219"/>
    </row>
    <row r="61" spans="1:27" x14ac:dyDescent="0.3">
      <c r="A61" s="92">
        <v>57</v>
      </c>
      <c r="B61" s="99"/>
      <c r="C61" s="100"/>
      <c r="D61" s="116"/>
      <c r="E61" s="105"/>
      <c r="F61" s="116"/>
      <c r="G61" s="105"/>
      <c r="H61" s="131" t="e" cm="1">
        <f t="array" ref="H61">_xlfn.IFS(G61=1,0,G61=2,1,G61=3,1,G61=4,2,G61=5,2,G61=6,3,G61=7,3,G61=8,4,G61=9,4,G61=10,5)</f>
        <v>#N/A</v>
      </c>
      <c r="I61" s="170"/>
      <c r="J61" s="304"/>
      <c r="K61" s="304"/>
      <c r="L61" s="283"/>
      <c r="M61" s="302"/>
      <c r="N61" s="309"/>
      <c r="O61" s="317">
        <f t="shared" si="0"/>
        <v>0</v>
      </c>
      <c r="P61" s="107"/>
      <c r="Q61" s="134"/>
      <c r="R61" s="202"/>
      <c r="S61" s="172"/>
      <c r="T61" s="95"/>
      <c r="U61" s="95"/>
      <c r="V61" s="260">
        <f t="shared" si="1"/>
        <v>0</v>
      </c>
      <c r="W61" s="134"/>
      <c r="X61" s="230"/>
      <c r="Y61" s="217"/>
      <c r="Z61" s="324" t="e">
        <f>#REF!+#REF!</f>
        <v>#REF!</v>
      </c>
      <c r="AA61" s="219"/>
    </row>
    <row r="62" spans="1:27" x14ac:dyDescent="0.3">
      <c r="A62" s="92">
        <v>58</v>
      </c>
      <c r="B62" s="99"/>
      <c r="C62" s="100"/>
      <c r="D62" s="116"/>
      <c r="E62" s="105"/>
      <c r="F62" s="116"/>
      <c r="G62" s="105"/>
      <c r="H62" s="131" t="e" cm="1">
        <f t="array" ref="H62">_xlfn.IFS(G62=1,0,G62=2,1,G62=3,1,G62=4,2,G62=5,2,G62=6,3,G62=7,3,G62=8,4,G62=9,4,G62=10,5)</f>
        <v>#N/A</v>
      </c>
      <c r="I62" s="170"/>
      <c r="J62" s="304"/>
      <c r="K62" s="304"/>
      <c r="L62" s="283"/>
      <c r="M62" s="302"/>
      <c r="N62" s="309"/>
      <c r="O62" s="317">
        <f t="shared" si="0"/>
        <v>0</v>
      </c>
      <c r="P62" s="107"/>
      <c r="Q62" s="134"/>
      <c r="R62" s="202"/>
      <c r="S62" s="172"/>
      <c r="T62" s="95"/>
      <c r="U62" s="95"/>
      <c r="V62" s="260">
        <f t="shared" si="1"/>
        <v>0</v>
      </c>
      <c r="W62" s="134"/>
      <c r="X62" s="230"/>
      <c r="Y62" s="217"/>
      <c r="Z62" s="324" t="e">
        <f>#REF!+#REF!</f>
        <v>#REF!</v>
      </c>
      <c r="AA62" s="219"/>
    </row>
    <row r="63" spans="1:27" x14ac:dyDescent="0.3">
      <c r="A63" s="92">
        <v>59</v>
      </c>
      <c r="B63" s="99"/>
      <c r="C63" s="100"/>
      <c r="D63" s="116"/>
      <c r="E63" s="105"/>
      <c r="F63" s="116"/>
      <c r="G63" s="105"/>
      <c r="H63" s="131" t="e" cm="1">
        <f t="array" ref="H63">_xlfn.IFS(G63=1,0,G63=2,1,G63=3,1,G63=4,2,G63=5,2,G63=6,3,G63=7,3,G63=8,4,G63=9,4,G63=10,5)</f>
        <v>#N/A</v>
      </c>
      <c r="I63" s="170"/>
      <c r="J63" s="304"/>
      <c r="K63" s="304"/>
      <c r="L63" s="283"/>
      <c r="M63" s="302"/>
      <c r="N63" s="309"/>
      <c r="O63" s="317">
        <f t="shared" si="0"/>
        <v>0</v>
      </c>
      <c r="P63" s="107"/>
      <c r="Q63" s="134"/>
      <c r="R63" s="202"/>
      <c r="S63" s="172"/>
      <c r="T63" s="95"/>
      <c r="U63" s="95"/>
      <c r="V63" s="260">
        <f t="shared" si="1"/>
        <v>0</v>
      </c>
      <c r="W63" s="134"/>
      <c r="X63" s="230"/>
      <c r="Y63" s="217"/>
      <c r="Z63" s="324" t="e">
        <f>#REF!+#REF!</f>
        <v>#REF!</v>
      </c>
      <c r="AA63" s="219"/>
    </row>
    <row r="64" spans="1:27" x14ac:dyDescent="0.3">
      <c r="A64" s="92">
        <v>60</v>
      </c>
      <c r="B64" s="99"/>
      <c r="C64" s="100"/>
      <c r="D64" s="116"/>
      <c r="E64" s="105"/>
      <c r="F64" s="116"/>
      <c r="G64" s="105"/>
      <c r="H64" s="131" t="e" cm="1">
        <f t="array" ref="H64">_xlfn.IFS(G64=1,0,G64=2,1,G64=3,1,G64=4,2,G64=5,2,G64=6,3,G64=7,3,G64=8,4,G64=9,4,G64=10,5)</f>
        <v>#N/A</v>
      </c>
      <c r="I64" s="170"/>
      <c r="J64" s="304"/>
      <c r="K64" s="304"/>
      <c r="L64" s="283"/>
      <c r="M64" s="302"/>
      <c r="N64" s="309"/>
      <c r="O64" s="317">
        <f t="shared" si="0"/>
        <v>0</v>
      </c>
      <c r="P64" s="107"/>
      <c r="Q64" s="134"/>
      <c r="R64" s="202"/>
      <c r="S64" s="172"/>
      <c r="T64" s="95"/>
      <c r="U64" s="95"/>
      <c r="V64" s="260">
        <f t="shared" si="1"/>
        <v>0</v>
      </c>
      <c r="W64" s="134"/>
      <c r="X64" s="230"/>
      <c r="Y64" s="217"/>
      <c r="Z64" s="324" t="e">
        <f>#REF!+#REF!</f>
        <v>#REF!</v>
      </c>
      <c r="AA64" s="219"/>
    </row>
    <row r="65" spans="1:27" x14ac:dyDescent="0.3">
      <c r="A65" s="92">
        <v>61</v>
      </c>
      <c r="B65" s="99"/>
      <c r="C65" s="100"/>
      <c r="D65" s="116"/>
      <c r="E65" s="105"/>
      <c r="F65" s="116"/>
      <c r="G65" s="105"/>
      <c r="H65" s="131" t="e" cm="1">
        <f t="array" ref="H65">_xlfn.IFS(G65=1,0,G65=2,1,G65=3,1,G65=4,2,G65=5,2,G65=6,3,G65=7,3,G65=8,4,G65=9,4,G65=10,5)</f>
        <v>#N/A</v>
      </c>
      <c r="I65" s="170"/>
      <c r="J65" s="304"/>
      <c r="K65" s="304"/>
      <c r="L65" s="283"/>
      <c r="M65" s="302"/>
      <c r="N65" s="309"/>
      <c r="O65" s="317">
        <f t="shared" si="0"/>
        <v>0</v>
      </c>
      <c r="P65" s="107"/>
      <c r="Q65" s="134"/>
      <c r="R65" s="202"/>
      <c r="S65" s="172"/>
      <c r="T65" s="95"/>
      <c r="U65" s="95"/>
      <c r="V65" s="260">
        <f t="shared" si="1"/>
        <v>0</v>
      </c>
      <c r="W65" s="134"/>
      <c r="X65" s="230"/>
      <c r="Y65" s="217"/>
      <c r="Z65" s="324" t="e">
        <f>#REF!+#REF!</f>
        <v>#REF!</v>
      </c>
      <c r="AA65" s="219"/>
    </row>
    <row r="66" spans="1:27" x14ac:dyDescent="0.3">
      <c r="A66" s="92">
        <v>62</v>
      </c>
      <c r="B66" s="99"/>
      <c r="C66" s="100"/>
      <c r="D66" s="116"/>
      <c r="E66" s="105"/>
      <c r="F66" s="116"/>
      <c r="G66" s="105"/>
      <c r="H66" s="131" t="e" cm="1">
        <f t="array" ref="H66">_xlfn.IFS(G66=1,0,G66=2,1,G66=3,1,G66=4,2,G66=5,2,G66=6,3,G66=7,3,G66=8,4,G66=9,4,G66=10,5)</f>
        <v>#N/A</v>
      </c>
      <c r="I66" s="170"/>
      <c r="J66" s="304"/>
      <c r="K66" s="304"/>
      <c r="L66" s="283"/>
      <c r="M66" s="302"/>
      <c r="N66" s="309"/>
      <c r="O66" s="317">
        <f t="shared" si="0"/>
        <v>0</v>
      </c>
      <c r="P66" s="107"/>
      <c r="Q66" s="134"/>
      <c r="R66" s="202"/>
      <c r="S66" s="172"/>
      <c r="T66" s="95"/>
      <c r="U66" s="95"/>
      <c r="V66" s="260">
        <f t="shared" si="1"/>
        <v>0</v>
      </c>
      <c r="W66" s="134"/>
      <c r="X66" s="230"/>
      <c r="Y66" s="217"/>
      <c r="Z66" s="324" t="e">
        <f>#REF!+#REF!</f>
        <v>#REF!</v>
      </c>
      <c r="AA66" s="219"/>
    </row>
    <row r="67" spans="1:27" x14ac:dyDescent="0.3">
      <c r="A67" s="92">
        <v>63</v>
      </c>
      <c r="B67" s="99"/>
      <c r="C67" s="100"/>
      <c r="D67" s="116"/>
      <c r="E67" s="105"/>
      <c r="F67" s="116"/>
      <c r="G67" s="105"/>
      <c r="H67" s="131" t="e" cm="1">
        <f t="array" ref="H67">_xlfn.IFS(G67=1,0,G67=2,1,G67=3,1,G67=4,2,G67=5,2,G67=6,3,G67=7,3,G67=8,4,G67=9,4,G67=10,5)</f>
        <v>#N/A</v>
      </c>
      <c r="I67" s="170"/>
      <c r="J67" s="304"/>
      <c r="K67" s="304"/>
      <c r="L67" s="283"/>
      <c r="M67" s="302"/>
      <c r="N67" s="309"/>
      <c r="O67" s="317">
        <f t="shared" si="0"/>
        <v>0</v>
      </c>
      <c r="P67" s="107"/>
      <c r="Q67" s="134"/>
      <c r="R67" s="202"/>
      <c r="S67" s="172"/>
      <c r="T67" s="95"/>
      <c r="U67" s="95"/>
      <c r="V67" s="260">
        <f t="shared" si="1"/>
        <v>0</v>
      </c>
      <c r="W67" s="134"/>
      <c r="X67" s="230"/>
      <c r="Y67" s="217"/>
      <c r="Z67" s="324" t="e">
        <f>#REF!+#REF!</f>
        <v>#REF!</v>
      </c>
      <c r="AA67" s="219"/>
    </row>
    <row r="68" spans="1:27" x14ac:dyDescent="0.3">
      <c r="A68" s="92">
        <v>64</v>
      </c>
      <c r="B68" s="99"/>
      <c r="C68" s="100"/>
      <c r="D68" s="116"/>
      <c r="E68" s="105"/>
      <c r="F68" s="116"/>
      <c r="G68" s="105"/>
      <c r="H68" s="131" t="e" cm="1">
        <f t="array" ref="H68">_xlfn.IFS(G68=1,0,G68=2,1,G68=3,1,G68=4,2,G68=5,2,G68=6,3,G68=7,3,G68=8,4,G68=9,4,G68=10,5)</f>
        <v>#N/A</v>
      </c>
      <c r="I68" s="170"/>
      <c r="J68" s="304"/>
      <c r="K68" s="304"/>
      <c r="L68" s="283"/>
      <c r="M68" s="302"/>
      <c r="N68" s="309"/>
      <c r="O68" s="317">
        <f t="shared" si="0"/>
        <v>0</v>
      </c>
      <c r="P68" s="107"/>
      <c r="Q68" s="134"/>
      <c r="R68" s="202"/>
      <c r="S68" s="172"/>
      <c r="T68" s="95"/>
      <c r="U68" s="95"/>
      <c r="V68" s="260">
        <f t="shared" si="1"/>
        <v>0</v>
      </c>
      <c r="W68" s="134"/>
      <c r="X68" s="230"/>
      <c r="Y68" s="217"/>
      <c r="Z68" s="324" t="e">
        <f>#REF!+#REF!</f>
        <v>#REF!</v>
      </c>
      <c r="AA68" s="219"/>
    </row>
    <row r="69" spans="1:27" x14ac:dyDescent="0.3">
      <c r="A69" s="92">
        <v>65</v>
      </c>
      <c r="B69" s="99"/>
      <c r="C69" s="100"/>
      <c r="D69" s="116"/>
      <c r="E69" s="105"/>
      <c r="F69" s="116"/>
      <c r="G69" s="105"/>
      <c r="H69" s="131" t="e" cm="1">
        <f t="array" ref="H69">_xlfn.IFS(G69=1,0,G69=2,1,G69=3,1,G69=4,2,G69=5,2,G69=6,3,G69=7,3,G69=8,4,G69=9,4,G69=10,5)</f>
        <v>#N/A</v>
      </c>
      <c r="I69" s="170"/>
      <c r="J69" s="304"/>
      <c r="K69" s="304"/>
      <c r="L69" s="283"/>
      <c r="M69" s="302"/>
      <c r="N69" s="309"/>
      <c r="O69" s="317">
        <f t="shared" ref="O69:O132" si="2">(N69*30%)/12</f>
        <v>0</v>
      </c>
      <c r="P69" s="107"/>
      <c r="Q69" s="134"/>
      <c r="R69" s="202"/>
      <c r="S69" s="172"/>
      <c r="T69" s="95"/>
      <c r="U69" s="95"/>
      <c r="V69" s="260">
        <f t="shared" ref="V69:V132" si="3">T69+U69</f>
        <v>0</v>
      </c>
      <c r="W69" s="134"/>
      <c r="X69" s="230"/>
      <c r="Y69" s="217"/>
      <c r="Z69" s="324" t="e">
        <f>#REF!+#REF!</f>
        <v>#REF!</v>
      </c>
      <c r="AA69" s="219"/>
    </row>
    <row r="70" spans="1:27" x14ac:dyDescent="0.3">
      <c r="A70" s="92">
        <v>66</v>
      </c>
      <c r="B70" s="99"/>
      <c r="C70" s="100"/>
      <c r="D70" s="116"/>
      <c r="E70" s="105"/>
      <c r="F70" s="116"/>
      <c r="G70" s="105"/>
      <c r="H70" s="131" t="e" cm="1">
        <f t="array" ref="H70">_xlfn.IFS(G70=1,0,G70=2,1,G70=3,1,G70=4,2,G70=5,2,G70=6,3,G70=7,3,G70=8,4,G70=9,4,G70=10,5)</f>
        <v>#N/A</v>
      </c>
      <c r="I70" s="170"/>
      <c r="J70" s="304"/>
      <c r="K70" s="304"/>
      <c r="L70" s="283"/>
      <c r="M70" s="302"/>
      <c r="N70" s="309"/>
      <c r="O70" s="317">
        <f t="shared" si="2"/>
        <v>0</v>
      </c>
      <c r="P70" s="107"/>
      <c r="Q70" s="134"/>
      <c r="R70" s="202"/>
      <c r="S70" s="172"/>
      <c r="T70" s="95"/>
      <c r="U70" s="95"/>
      <c r="V70" s="260">
        <f t="shared" si="3"/>
        <v>0</v>
      </c>
      <c r="W70" s="134"/>
      <c r="X70" s="230"/>
      <c r="Y70" s="217"/>
      <c r="Z70" s="324" t="e">
        <f>#REF!+#REF!</f>
        <v>#REF!</v>
      </c>
      <c r="AA70" s="219"/>
    </row>
    <row r="71" spans="1:27" x14ac:dyDescent="0.3">
      <c r="A71" s="92">
        <v>67</v>
      </c>
      <c r="B71" s="99"/>
      <c r="C71" s="100"/>
      <c r="D71" s="116"/>
      <c r="E71" s="105"/>
      <c r="F71" s="116"/>
      <c r="G71" s="105"/>
      <c r="H71" s="131" t="e" cm="1">
        <f t="array" ref="H71">_xlfn.IFS(G71=1,0,G71=2,1,G71=3,1,G71=4,2,G71=5,2,G71=6,3,G71=7,3,G71=8,4,G71=9,4,G71=10,5)</f>
        <v>#N/A</v>
      </c>
      <c r="I71" s="170"/>
      <c r="J71" s="304"/>
      <c r="K71" s="304"/>
      <c r="L71" s="283"/>
      <c r="M71" s="302"/>
      <c r="N71" s="309"/>
      <c r="O71" s="317">
        <f t="shared" si="2"/>
        <v>0</v>
      </c>
      <c r="P71" s="107"/>
      <c r="Q71" s="134"/>
      <c r="R71" s="202"/>
      <c r="S71" s="172"/>
      <c r="T71" s="95"/>
      <c r="U71" s="95"/>
      <c r="V71" s="260">
        <f t="shared" si="3"/>
        <v>0</v>
      </c>
      <c r="W71" s="134"/>
      <c r="X71" s="230"/>
      <c r="Y71" s="217"/>
      <c r="Z71" s="324" t="e">
        <f>#REF!+#REF!</f>
        <v>#REF!</v>
      </c>
      <c r="AA71" s="219"/>
    </row>
    <row r="72" spans="1:27" x14ac:dyDescent="0.3">
      <c r="A72" s="92">
        <v>68</v>
      </c>
      <c r="B72" s="99"/>
      <c r="C72" s="100"/>
      <c r="D72" s="116"/>
      <c r="E72" s="105"/>
      <c r="F72" s="116"/>
      <c r="G72" s="105"/>
      <c r="H72" s="131" t="e" cm="1">
        <f t="array" ref="H72">_xlfn.IFS(G72=1,0,G72=2,1,G72=3,1,G72=4,2,G72=5,2,G72=6,3,G72=7,3,G72=8,4,G72=9,4,G72=10,5)</f>
        <v>#N/A</v>
      </c>
      <c r="I72" s="170"/>
      <c r="J72" s="304"/>
      <c r="K72" s="304"/>
      <c r="L72" s="283"/>
      <c r="M72" s="302"/>
      <c r="N72" s="309"/>
      <c r="O72" s="317">
        <f t="shared" si="2"/>
        <v>0</v>
      </c>
      <c r="P72" s="107"/>
      <c r="Q72" s="134"/>
      <c r="R72" s="202"/>
      <c r="S72" s="172"/>
      <c r="T72" s="95"/>
      <c r="U72" s="95"/>
      <c r="V72" s="260">
        <f t="shared" si="3"/>
        <v>0</v>
      </c>
      <c r="W72" s="134"/>
      <c r="X72" s="230"/>
      <c r="Y72" s="217"/>
      <c r="Z72" s="324" t="e">
        <f>#REF!+#REF!</f>
        <v>#REF!</v>
      </c>
      <c r="AA72" s="219"/>
    </row>
    <row r="73" spans="1:27" x14ac:dyDescent="0.3">
      <c r="A73" s="92">
        <v>69</v>
      </c>
      <c r="B73" s="99"/>
      <c r="C73" s="100"/>
      <c r="D73" s="116"/>
      <c r="E73" s="105"/>
      <c r="F73" s="116"/>
      <c r="G73" s="105"/>
      <c r="H73" s="131" t="e" cm="1">
        <f t="array" ref="H73">_xlfn.IFS(G73=1,0,G73=2,1,G73=3,1,G73=4,2,G73=5,2,G73=6,3,G73=7,3,G73=8,4,G73=9,4,G73=10,5)</f>
        <v>#N/A</v>
      </c>
      <c r="I73" s="170"/>
      <c r="J73" s="304"/>
      <c r="K73" s="304"/>
      <c r="L73" s="283"/>
      <c r="M73" s="302"/>
      <c r="N73" s="309"/>
      <c r="O73" s="317">
        <f t="shared" si="2"/>
        <v>0</v>
      </c>
      <c r="P73" s="107"/>
      <c r="Q73" s="134"/>
      <c r="R73" s="202"/>
      <c r="S73" s="172"/>
      <c r="T73" s="95"/>
      <c r="U73" s="95"/>
      <c r="V73" s="260">
        <f t="shared" si="3"/>
        <v>0</v>
      </c>
      <c r="W73" s="134"/>
      <c r="X73" s="230"/>
      <c r="Y73" s="217"/>
      <c r="Z73" s="324" t="e">
        <f>#REF!+#REF!</f>
        <v>#REF!</v>
      </c>
      <c r="AA73" s="219"/>
    </row>
    <row r="74" spans="1:27" x14ac:dyDescent="0.3">
      <c r="A74" s="92">
        <v>70</v>
      </c>
      <c r="B74" s="99"/>
      <c r="C74" s="100"/>
      <c r="D74" s="116"/>
      <c r="E74" s="105"/>
      <c r="F74" s="116"/>
      <c r="G74" s="105"/>
      <c r="H74" s="131" t="e" cm="1">
        <f t="array" ref="H74">_xlfn.IFS(G74=1,0,G74=2,1,G74=3,1,G74=4,2,G74=5,2,G74=6,3,G74=7,3,G74=8,4,G74=9,4,G74=10,5)</f>
        <v>#N/A</v>
      </c>
      <c r="I74" s="170"/>
      <c r="J74" s="304"/>
      <c r="K74" s="304"/>
      <c r="L74" s="283"/>
      <c r="M74" s="302"/>
      <c r="N74" s="309"/>
      <c r="O74" s="317">
        <f t="shared" si="2"/>
        <v>0</v>
      </c>
      <c r="P74" s="107"/>
      <c r="Q74" s="134"/>
      <c r="R74" s="202"/>
      <c r="S74" s="172"/>
      <c r="T74" s="95"/>
      <c r="U74" s="95"/>
      <c r="V74" s="260">
        <f t="shared" si="3"/>
        <v>0</v>
      </c>
      <c r="W74" s="134"/>
      <c r="X74" s="230"/>
      <c r="Y74" s="217"/>
      <c r="Z74" s="324" t="e">
        <f>#REF!+#REF!</f>
        <v>#REF!</v>
      </c>
      <c r="AA74" s="219"/>
    </row>
    <row r="75" spans="1:27" x14ac:dyDescent="0.3">
      <c r="A75" s="92">
        <v>71</v>
      </c>
      <c r="B75" s="99"/>
      <c r="C75" s="100"/>
      <c r="D75" s="116"/>
      <c r="E75" s="105"/>
      <c r="F75" s="116"/>
      <c r="G75" s="105"/>
      <c r="H75" s="131" t="e" cm="1">
        <f t="array" ref="H75">_xlfn.IFS(G75=1,0,G75=2,1,G75=3,1,G75=4,2,G75=5,2,G75=6,3,G75=7,3,G75=8,4,G75=9,4,G75=10,5)</f>
        <v>#N/A</v>
      </c>
      <c r="I75" s="170"/>
      <c r="J75" s="304"/>
      <c r="K75" s="304"/>
      <c r="L75" s="283"/>
      <c r="M75" s="302"/>
      <c r="N75" s="309"/>
      <c r="O75" s="317">
        <f t="shared" si="2"/>
        <v>0</v>
      </c>
      <c r="P75" s="107"/>
      <c r="Q75" s="134"/>
      <c r="R75" s="202"/>
      <c r="S75" s="172"/>
      <c r="T75" s="95"/>
      <c r="U75" s="95"/>
      <c r="V75" s="260">
        <f t="shared" si="3"/>
        <v>0</v>
      </c>
      <c r="W75" s="134"/>
      <c r="X75" s="230"/>
      <c r="Y75" s="217"/>
      <c r="Z75" s="324" t="e">
        <f>#REF!+#REF!</f>
        <v>#REF!</v>
      </c>
      <c r="AA75" s="219"/>
    </row>
    <row r="76" spans="1:27" x14ac:dyDescent="0.3">
      <c r="A76" s="92">
        <v>72</v>
      </c>
      <c r="B76" s="99"/>
      <c r="C76" s="100"/>
      <c r="D76" s="116"/>
      <c r="E76" s="105"/>
      <c r="F76" s="116"/>
      <c r="G76" s="105"/>
      <c r="H76" s="131" t="e" cm="1">
        <f t="array" ref="H76">_xlfn.IFS(G76=1,0,G76=2,1,G76=3,1,G76=4,2,G76=5,2,G76=6,3,G76=7,3,G76=8,4,G76=9,4,G76=10,5)</f>
        <v>#N/A</v>
      </c>
      <c r="I76" s="170"/>
      <c r="J76" s="304"/>
      <c r="K76" s="304"/>
      <c r="L76" s="283"/>
      <c r="M76" s="302"/>
      <c r="N76" s="309"/>
      <c r="O76" s="317">
        <f t="shared" si="2"/>
        <v>0</v>
      </c>
      <c r="P76" s="107"/>
      <c r="Q76" s="134"/>
      <c r="R76" s="202"/>
      <c r="S76" s="172"/>
      <c r="T76" s="95"/>
      <c r="U76" s="95"/>
      <c r="V76" s="260">
        <f t="shared" si="3"/>
        <v>0</v>
      </c>
      <c r="W76" s="134"/>
      <c r="X76" s="230"/>
      <c r="Y76" s="217"/>
      <c r="Z76" s="324" t="e">
        <f>#REF!+#REF!</f>
        <v>#REF!</v>
      </c>
      <c r="AA76" s="219"/>
    </row>
    <row r="77" spans="1:27" x14ac:dyDescent="0.3">
      <c r="A77" s="92">
        <v>73</v>
      </c>
      <c r="B77" s="99"/>
      <c r="C77" s="100"/>
      <c r="D77" s="116"/>
      <c r="E77" s="105"/>
      <c r="F77" s="116"/>
      <c r="G77" s="105"/>
      <c r="H77" s="131" t="e" cm="1">
        <f t="array" ref="H77">_xlfn.IFS(G77=1,0,G77=2,1,G77=3,1,G77=4,2,G77=5,2,G77=6,3,G77=7,3,G77=8,4,G77=9,4,G77=10,5)</f>
        <v>#N/A</v>
      </c>
      <c r="I77" s="170"/>
      <c r="J77" s="304"/>
      <c r="K77" s="304"/>
      <c r="L77" s="283"/>
      <c r="M77" s="302"/>
      <c r="N77" s="309"/>
      <c r="O77" s="317">
        <f t="shared" si="2"/>
        <v>0</v>
      </c>
      <c r="P77" s="107"/>
      <c r="Q77" s="134"/>
      <c r="R77" s="202"/>
      <c r="S77" s="172"/>
      <c r="T77" s="95"/>
      <c r="U77" s="95"/>
      <c r="V77" s="260">
        <f t="shared" si="3"/>
        <v>0</v>
      </c>
      <c r="W77" s="134"/>
      <c r="X77" s="230"/>
      <c r="Y77" s="217"/>
      <c r="Z77" s="324" t="e">
        <f>#REF!+#REF!</f>
        <v>#REF!</v>
      </c>
      <c r="AA77" s="219"/>
    </row>
    <row r="78" spans="1:27" x14ac:dyDescent="0.3">
      <c r="A78" s="92">
        <v>74</v>
      </c>
      <c r="B78" s="99"/>
      <c r="C78" s="100"/>
      <c r="D78" s="116"/>
      <c r="E78" s="105"/>
      <c r="F78" s="116"/>
      <c r="G78" s="105"/>
      <c r="H78" s="131" t="e" cm="1">
        <f t="array" ref="H78">_xlfn.IFS(G78=1,0,G78=2,1,G78=3,1,G78=4,2,G78=5,2,G78=6,3,G78=7,3,G78=8,4,G78=9,4,G78=10,5)</f>
        <v>#N/A</v>
      </c>
      <c r="I78" s="170"/>
      <c r="J78" s="304"/>
      <c r="K78" s="304"/>
      <c r="L78" s="283"/>
      <c r="M78" s="302"/>
      <c r="N78" s="309"/>
      <c r="O78" s="317">
        <f t="shared" si="2"/>
        <v>0</v>
      </c>
      <c r="P78" s="107"/>
      <c r="Q78" s="134"/>
      <c r="R78" s="202"/>
      <c r="S78" s="172"/>
      <c r="T78" s="95"/>
      <c r="U78" s="95"/>
      <c r="V78" s="260">
        <f t="shared" si="3"/>
        <v>0</v>
      </c>
      <c r="W78" s="134"/>
      <c r="X78" s="230"/>
      <c r="Y78" s="217"/>
      <c r="Z78" s="324" t="e">
        <f>#REF!+#REF!</f>
        <v>#REF!</v>
      </c>
      <c r="AA78" s="219"/>
    </row>
    <row r="79" spans="1:27" x14ac:dyDescent="0.3">
      <c r="A79" s="92">
        <v>75</v>
      </c>
      <c r="B79" s="99"/>
      <c r="C79" s="100"/>
      <c r="D79" s="116"/>
      <c r="E79" s="105"/>
      <c r="F79" s="116"/>
      <c r="G79" s="105"/>
      <c r="H79" s="131" t="e" cm="1">
        <f t="array" ref="H79">_xlfn.IFS(G79=1,0,G79=2,1,G79=3,1,G79=4,2,G79=5,2,G79=6,3,G79=7,3,G79=8,4,G79=9,4,G79=10,5)</f>
        <v>#N/A</v>
      </c>
      <c r="I79" s="170"/>
      <c r="J79" s="304"/>
      <c r="K79" s="304"/>
      <c r="L79" s="283"/>
      <c r="M79" s="302"/>
      <c r="N79" s="309"/>
      <c r="O79" s="317">
        <f t="shared" si="2"/>
        <v>0</v>
      </c>
      <c r="P79" s="107"/>
      <c r="Q79" s="134"/>
      <c r="R79" s="202"/>
      <c r="S79" s="172"/>
      <c r="T79" s="95"/>
      <c r="U79" s="95"/>
      <c r="V79" s="260">
        <f t="shared" si="3"/>
        <v>0</v>
      </c>
      <c r="W79" s="134"/>
      <c r="X79" s="230"/>
      <c r="Y79" s="217"/>
      <c r="Z79" s="324" t="e">
        <f>#REF!+#REF!</f>
        <v>#REF!</v>
      </c>
      <c r="AA79" s="219"/>
    </row>
    <row r="80" spans="1:27" x14ac:dyDescent="0.3">
      <c r="A80" s="92">
        <v>76</v>
      </c>
      <c r="B80" s="99"/>
      <c r="C80" s="100"/>
      <c r="D80" s="116"/>
      <c r="E80" s="105"/>
      <c r="F80" s="116"/>
      <c r="G80" s="105"/>
      <c r="H80" s="131" t="e" cm="1">
        <f t="array" ref="H80">_xlfn.IFS(G80=1,0,G80=2,1,G80=3,1,G80=4,2,G80=5,2,G80=6,3,G80=7,3,G80=8,4,G80=9,4,G80=10,5)</f>
        <v>#N/A</v>
      </c>
      <c r="I80" s="170"/>
      <c r="J80" s="304"/>
      <c r="K80" s="304"/>
      <c r="L80" s="283"/>
      <c r="M80" s="302"/>
      <c r="N80" s="309"/>
      <c r="O80" s="317">
        <f t="shared" si="2"/>
        <v>0</v>
      </c>
      <c r="P80" s="107"/>
      <c r="Q80" s="134"/>
      <c r="R80" s="202"/>
      <c r="S80" s="172"/>
      <c r="T80" s="95"/>
      <c r="U80" s="95"/>
      <c r="V80" s="260">
        <f t="shared" si="3"/>
        <v>0</v>
      </c>
      <c r="W80" s="134"/>
      <c r="X80" s="230"/>
      <c r="Y80" s="217"/>
      <c r="Z80" s="324" t="e">
        <f>#REF!+#REF!</f>
        <v>#REF!</v>
      </c>
      <c r="AA80" s="219"/>
    </row>
    <row r="81" spans="1:27" x14ac:dyDescent="0.3">
      <c r="A81" s="92">
        <v>77</v>
      </c>
      <c r="B81" s="99"/>
      <c r="C81" s="100"/>
      <c r="D81" s="116"/>
      <c r="E81" s="105"/>
      <c r="F81" s="116"/>
      <c r="G81" s="105"/>
      <c r="H81" s="131" t="e" cm="1">
        <f t="array" ref="H81">_xlfn.IFS(G81=1,0,G81=2,1,G81=3,1,G81=4,2,G81=5,2,G81=6,3,G81=7,3,G81=8,4,G81=9,4,G81=10,5)</f>
        <v>#N/A</v>
      </c>
      <c r="I81" s="170"/>
      <c r="J81" s="304"/>
      <c r="K81" s="304"/>
      <c r="L81" s="283"/>
      <c r="M81" s="302"/>
      <c r="N81" s="309"/>
      <c r="O81" s="317">
        <f t="shared" si="2"/>
        <v>0</v>
      </c>
      <c r="P81" s="107"/>
      <c r="Q81" s="134"/>
      <c r="R81" s="202"/>
      <c r="S81" s="172"/>
      <c r="T81" s="95"/>
      <c r="U81" s="95"/>
      <c r="V81" s="260">
        <f t="shared" si="3"/>
        <v>0</v>
      </c>
      <c r="W81" s="134"/>
      <c r="X81" s="230"/>
      <c r="Y81" s="217"/>
      <c r="Z81" s="324" t="e">
        <f>#REF!+#REF!</f>
        <v>#REF!</v>
      </c>
      <c r="AA81" s="219"/>
    </row>
    <row r="82" spans="1:27" x14ac:dyDescent="0.3">
      <c r="A82" s="92">
        <v>78</v>
      </c>
      <c r="B82" s="99"/>
      <c r="C82" s="100"/>
      <c r="D82" s="116"/>
      <c r="E82" s="105"/>
      <c r="F82" s="116"/>
      <c r="G82" s="105"/>
      <c r="H82" s="131" t="e" cm="1">
        <f t="array" ref="H82">_xlfn.IFS(G82=1,0,G82=2,1,G82=3,1,G82=4,2,G82=5,2,G82=6,3,G82=7,3,G82=8,4,G82=9,4,G82=10,5)</f>
        <v>#N/A</v>
      </c>
      <c r="I82" s="170"/>
      <c r="J82" s="304"/>
      <c r="K82" s="304"/>
      <c r="L82" s="283"/>
      <c r="M82" s="302"/>
      <c r="N82" s="309"/>
      <c r="O82" s="317">
        <f t="shared" si="2"/>
        <v>0</v>
      </c>
      <c r="P82" s="107"/>
      <c r="Q82" s="134"/>
      <c r="R82" s="202"/>
      <c r="S82" s="172"/>
      <c r="T82" s="95"/>
      <c r="U82" s="95"/>
      <c r="V82" s="260">
        <f t="shared" si="3"/>
        <v>0</v>
      </c>
      <c r="W82" s="134"/>
      <c r="X82" s="230"/>
      <c r="Y82" s="217"/>
      <c r="Z82" s="324" t="e">
        <f>#REF!+#REF!</f>
        <v>#REF!</v>
      </c>
      <c r="AA82" s="219"/>
    </row>
    <row r="83" spans="1:27" x14ac:dyDescent="0.3">
      <c r="A83" s="92">
        <v>79</v>
      </c>
      <c r="B83" s="99"/>
      <c r="C83" s="100"/>
      <c r="D83" s="116"/>
      <c r="E83" s="105"/>
      <c r="F83" s="116"/>
      <c r="G83" s="105"/>
      <c r="H83" s="131" t="e" cm="1">
        <f t="array" ref="H83">_xlfn.IFS(G83=1,0,G83=2,1,G83=3,1,G83=4,2,G83=5,2,G83=6,3,G83=7,3,G83=8,4,G83=9,4,G83=10,5)</f>
        <v>#N/A</v>
      </c>
      <c r="I83" s="170"/>
      <c r="J83" s="304"/>
      <c r="K83" s="304"/>
      <c r="L83" s="283"/>
      <c r="M83" s="302"/>
      <c r="N83" s="309"/>
      <c r="O83" s="317">
        <f t="shared" si="2"/>
        <v>0</v>
      </c>
      <c r="P83" s="107"/>
      <c r="Q83" s="134"/>
      <c r="R83" s="202"/>
      <c r="S83" s="172"/>
      <c r="T83" s="95"/>
      <c r="U83" s="95"/>
      <c r="V83" s="260">
        <f t="shared" si="3"/>
        <v>0</v>
      </c>
      <c r="W83" s="134"/>
      <c r="X83" s="230"/>
      <c r="Y83" s="217"/>
      <c r="Z83" s="324" t="e">
        <f>#REF!+#REF!</f>
        <v>#REF!</v>
      </c>
      <c r="AA83" s="219"/>
    </row>
    <row r="84" spans="1:27" x14ac:dyDescent="0.3">
      <c r="A84" s="92">
        <v>80</v>
      </c>
      <c r="B84" s="99"/>
      <c r="C84" s="100"/>
      <c r="D84" s="116"/>
      <c r="E84" s="105"/>
      <c r="F84" s="116"/>
      <c r="G84" s="105"/>
      <c r="H84" s="131" t="e" cm="1">
        <f t="array" ref="H84">_xlfn.IFS(G84=1,0,G84=2,1,G84=3,1,G84=4,2,G84=5,2,G84=6,3,G84=7,3,G84=8,4,G84=9,4,G84=10,5)</f>
        <v>#N/A</v>
      </c>
      <c r="I84" s="170"/>
      <c r="J84" s="304"/>
      <c r="K84" s="304"/>
      <c r="L84" s="283"/>
      <c r="M84" s="302"/>
      <c r="N84" s="309"/>
      <c r="O84" s="317">
        <f t="shared" si="2"/>
        <v>0</v>
      </c>
      <c r="P84" s="107"/>
      <c r="Q84" s="134"/>
      <c r="R84" s="202"/>
      <c r="S84" s="172"/>
      <c r="T84" s="95"/>
      <c r="U84" s="95"/>
      <c r="V84" s="260">
        <f t="shared" si="3"/>
        <v>0</v>
      </c>
      <c r="W84" s="134"/>
      <c r="X84" s="230"/>
      <c r="Y84" s="217"/>
      <c r="Z84" s="324" t="e">
        <f>#REF!+#REF!</f>
        <v>#REF!</v>
      </c>
      <c r="AA84" s="219"/>
    </row>
    <row r="85" spans="1:27" x14ac:dyDescent="0.3">
      <c r="A85" s="92">
        <v>81</v>
      </c>
      <c r="B85" s="99"/>
      <c r="C85" s="100"/>
      <c r="D85" s="116"/>
      <c r="E85" s="105"/>
      <c r="F85" s="116"/>
      <c r="G85" s="105"/>
      <c r="H85" s="131" t="e" cm="1">
        <f t="array" ref="H85">_xlfn.IFS(G85=1,0,G85=2,1,G85=3,1,G85=4,2,G85=5,2,G85=6,3,G85=7,3,G85=8,4,G85=9,4,G85=10,5)</f>
        <v>#N/A</v>
      </c>
      <c r="I85" s="170"/>
      <c r="J85" s="304"/>
      <c r="K85" s="304"/>
      <c r="L85" s="283"/>
      <c r="M85" s="302"/>
      <c r="N85" s="309"/>
      <c r="O85" s="317">
        <f t="shared" si="2"/>
        <v>0</v>
      </c>
      <c r="P85" s="107"/>
      <c r="Q85" s="134"/>
      <c r="R85" s="202"/>
      <c r="S85" s="172"/>
      <c r="T85" s="95"/>
      <c r="U85" s="95"/>
      <c r="V85" s="260">
        <f t="shared" si="3"/>
        <v>0</v>
      </c>
      <c r="W85" s="134"/>
      <c r="X85" s="230"/>
      <c r="Y85" s="217"/>
      <c r="Z85" s="324" t="e">
        <f>#REF!+#REF!</f>
        <v>#REF!</v>
      </c>
      <c r="AA85" s="219"/>
    </row>
    <row r="86" spans="1:27" x14ac:dyDescent="0.3">
      <c r="A86" s="92">
        <v>82</v>
      </c>
      <c r="B86" s="99"/>
      <c r="C86" s="100"/>
      <c r="D86" s="116"/>
      <c r="E86" s="105"/>
      <c r="F86" s="116"/>
      <c r="G86" s="105"/>
      <c r="H86" s="131" t="e" cm="1">
        <f t="array" ref="H86">_xlfn.IFS(G86=1,0,G86=2,1,G86=3,1,G86=4,2,G86=5,2,G86=6,3,G86=7,3,G86=8,4,G86=9,4,G86=10,5)</f>
        <v>#N/A</v>
      </c>
      <c r="I86" s="170"/>
      <c r="J86" s="304"/>
      <c r="K86" s="304"/>
      <c r="L86" s="283"/>
      <c r="M86" s="302"/>
      <c r="N86" s="309"/>
      <c r="O86" s="317">
        <f t="shared" si="2"/>
        <v>0</v>
      </c>
      <c r="P86" s="107"/>
      <c r="Q86" s="134"/>
      <c r="R86" s="202"/>
      <c r="S86" s="172"/>
      <c r="T86" s="95"/>
      <c r="U86" s="95"/>
      <c r="V86" s="260">
        <f t="shared" si="3"/>
        <v>0</v>
      </c>
      <c r="W86" s="134"/>
      <c r="X86" s="230"/>
      <c r="Y86" s="217"/>
      <c r="Z86" s="324" t="e">
        <f>#REF!+#REF!</f>
        <v>#REF!</v>
      </c>
      <c r="AA86" s="219"/>
    </row>
    <row r="87" spans="1:27" x14ac:dyDescent="0.3">
      <c r="A87" s="92">
        <v>83</v>
      </c>
      <c r="B87" s="99"/>
      <c r="C87" s="100"/>
      <c r="D87" s="116"/>
      <c r="E87" s="105"/>
      <c r="F87" s="116"/>
      <c r="G87" s="105"/>
      <c r="H87" s="131" t="e" cm="1">
        <f t="array" ref="H87">_xlfn.IFS(G87=1,0,G87=2,1,G87=3,1,G87=4,2,G87=5,2,G87=6,3,G87=7,3,G87=8,4,G87=9,4,G87=10,5)</f>
        <v>#N/A</v>
      </c>
      <c r="I87" s="170"/>
      <c r="J87" s="304"/>
      <c r="K87" s="304"/>
      <c r="L87" s="283"/>
      <c r="M87" s="302"/>
      <c r="N87" s="309"/>
      <c r="O87" s="317">
        <f t="shared" si="2"/>
        <v>0</v>
      </c>
      <c r="P87" s="107"/>
      <c r="Q87" s="134"/>
      <c r="R87" s="202"/>
      <c r="S87" s="172"/>
      <c r="T87" s="95"/>
      <c r="U87" s="95"/>
      <c r="V87" s="260">
        <f t="shared" si="3"/>
        <v>0</v>
      </c>
      <c r="W87" s="134"/>
      <c r="X87" s="230"/>
      <c r="Y87" s="217"/>
      <c r="Z87" s="324" t="e">
        <f>#REF!+#REF!</f>
        <v>#REF!</v>
      </c>
      <c r="AA87" s="219"/>
    </row>
    <row r="88" spans="1:27" x14ac:dyDescent="0.3">
      <c r="A88" s="92">
        <v>84</v>
      </c>
      <c r="B88" s="99"/>
      <c r="C88" s="100"/>
      <c r="D88" s="116"/>
      <c r="E88" s="105"/>
      <c r="F88" s="116"/>
      <c r="G88" s="105"/>
      <c r="H88" s="131" t="e" cm="1">
        <f t="array" ref="H88">_xlfn.IFS(G88=1,0,G88=2,1,G88=3,1,G88=4,2,G88=5,2,G88=6,3,G88=7,3,G88=8,4,G88=9,4,G88=10,5)</f>
        <v>#N/A</v>
      </c>
      <c r="I88" s="170"/>
      <c r="J88" s="304"/>
      <c r="K88" s="304"/>
      <c r="L88" s="283"/>
      <c r="M88" s="302"/>
      <c r="N88" s="309"/>
      <c r="O88" s="317">
        <f t="shared" si="2"/>
        <v>0</v>
      </c>
      <c r="P88" s="107"/>
      <c r="Q88" s="134"/>
      <c r="R88" s="202"/>
      <c r="S88" s="172"/>
      <c r="T88" s="95"/>
      <c r="U88" s="95"/>
      <c r="V88" s="260">
        <f t="shared" si="3"/>
        <v>0</v>
      </c>
      <c r="W88" s="134"/>
      <c r="X88" s="230"/>
      <c r="Y88" s="217"/>
      <c r="Z88" s="324" t="e">
        <f>#REF!+#REF!</f>
        <v>#REF!</v>
      </c>
      <c r="AA88" s="219"/>
    </row>
    <row r="89" spans="1:27" x14ac:dyDescent="0.3">
      <c r="A89" s="92">
        <v>85</v>
      </c>
      <c r="B89" s="99"/>
      <c r="C89" s="100"/>
      <c r="D89" s="116"/>
      <c r="E89" s="105"/>
      <c r="F89" s="116"/>
      <c r="G89" s="105"/>
      <c r="H89" s="131" t="e" cm="1">
        <f t="array" ref="H89">_xlfn.IFS(G89=1,0,G89=2,1,G89=3,1,G89=4,2,G89=5,2,G89=6,3,G89=7,3,G89=8,4,G89=9,4,G89=10,5)</f>
        <v>#N/A</v>
      </c>
      <c r="I89" s="170"/>
      <c r="J89" s="304"/>
      <c r="K89" s="304"/>
      <c r="L89" s="283"/>
      <c r="M89" s="302"/>
      <c r="N89" s="309"/>
      <c r="O89" s="317">
        <f t="shared" si="2"/>
        <v>0</v>
      </c>
      <c r="P89" s="107"/>
      <c r="Q89" s="134"/>
      <c r="R89" s="202"/>
      <c r="S89" s="172"/>
      <c r="T89" s="95"/>
      <c r="U89" s="95"/>
      <c r="V89" s="260">
        <f t="shared" si="3"/>
        <v>0</v>
      </c>
      <c r="W89" s="134"/>
      <c r="X89" s="230"/>
      <c r="Y89" s="217"/>
      <c r="Z89" s="324" t="e">
        <f>#REF!+#REF!</f>
        <v>#REF!</v>
      </c>
      <c r="AA89" s="219"/>
    </row>
    <row r="90" spans="1:27" x14ac:dyDescent="0.3">
      <c r="A90" s="92">
        <v>86</v>
      </c>
      <c r="B90" s="99"/>
      <c r="C90" s="100"/>
      <c r="D90" s="116"/>
      <c r="E90" s="105"/>
      <c r="F90" s="116"/>
      <c r="G90" s="105"/>
      <c r="H90" s="131" t="e" cm="1">
        <f t="array" ref="H90">_xlfn.IFS(G90=1,0,G90=2,1,G90=3,1,G90=4,2,G90=5,2,G90=6,3,G90=7,3,G90=8,4,G90=9,4,G90=10,5)</f>
        <v>#N/A</v>
      </c>
      <c r="I90" s="170"/>
      <c r="J90" s="304"/>
      <c r="K90" s="304"/>
      <c r="L90" s="283"/>
      <c r="M90" s="302"/>
      <c r="N90" s="309"/>
      <c r="O90" s="317">
        <f t="shared" si="2"/>
        <v>0</v>
      </c>
      <c r="P90" s="107"/>
      <c r="Q90" s="134"/>
      <c r="R90" s="202"/>
      <c r="S90" s="172"/>
      <c r="T90" s="95"/>
      <c r="U90" s="95"/>
      <c r="V90" s="260">
        <f t="shared" si="3"/>
        <v>0</v>
      </c>
      <c r="W90" s="134"/>
      <c r="X90" s="230"/>
      <c r="Y90" s="217"/>
      <c r="Z90" s="324" t="e">
        <f>#REF!+#REF!</f>
        <v>#REF!</v>
      </c>
      <c r="AA90" s="219"/>
    </row>
    <row r="91" spans="1:27" x14ac:dyDescent="0.3">
      <c r="A91" s="92">
        <v>87</v>
      </c>
      <c r="B91" s="99"/>
      <c r="C91" s="100"/>
      <c r="D91" s="116"/>
      <c r="E91" s="105"/>
      <c r="F91" s="116"/>
      <c r="G91" s="105"/>
      <c r="H91" s="131" t="e" cm="1">
        <f t="array" ref="H91">_xlfn.IFS(G91=1,0,G91=2,1,G91=3,1,G91=4,2,G91=5,2,G91=6,3,G91=7,3,G91=8,4,G91=9,4,G91=10,5)</f>
        <v>#N/A</v>
      </c>
      <c r="I91" s="170"/>
      <c r="J91" s="304"/>
      <c r="K91" s="304"/>
      <c r="L91" s="283"/>
      <c r="M91" s="302"/>
      <c r="N91" s="309"/>
      <c r="O91" s="317">
        <f t="shared" si="2"/>
        <v>0</v>
      </c>
      <c r="P91" s="107"/>
      <c r="Q91" s="134"/>
      <c r="R91" s="202"/>
      <c r="S91" s="172"/>
      <c r="T91" s="95"/>
      <c r="U91" s="95"/>
      <c r="V91" s="260">
        <f t="shared" si="3"/>
        <v>0</v>
      </c>
      <c r="W91" s="134"/>
      <c r="X91" s="230"/>
      <c r="Y91" s="217"/>
      <c r="Z91" s="324" t="e">
        <f>#REF!+#REF!</f>
        <v>#REF!</v>
      </c>
      <c r="AA91" s="219"/>
    </row>
    <row r="92" spans="1:27" x14ac:dyDescent="0.3">
      <c r="A92" s="92">
        <v>88</v>
      </c>
      <c r="B92" s="99"/>
      <c r="C92" s="100"/>
      <c r="D92" s="116"/>
      <c r="E92" s="105"/>
      <c r="F92" s="116"/>
      <c r="G92" s="105"/>
      <c r="H92" s="131" t="e" cm="1">
        <f t="array" ref="H92">_xlfn.IFS(G92=1,0,G92=2,1,G92=3,1,G92=4,2,G92=5,2,G92=6,3,G92=7,3,G92=8,4,G92=9,4,G92=10,5)</f>
        <v>#N/A</v>
      </c>
      <c r="I92" s="170"/>
      <c r="J92" s="304"/>
      <c r="K92" s="304"/>
      <c r="L92" s="283"/>
      <c r="M92" s="302"/>
      <c r="N92" s="309"/>
      <c r="O92" s="317">
        <f t="shared" si="2"/>
        <v>0</v>
      </c>
      <c r="P92" s="107"/>
      <c r="Q92" s="134"/>
      <c r="R92" s="202"/>
      <c r="S92" s="172"/>
      <c r="T92" s="95"/>
      <c r="U92" s="95"/>
      <c r="V92" s="260">
        <f t="shared" si="3"/>
        <v>0</v>
      </c>
      <c r="W92" s="134"/>
      <c r="X92" s="230"/>
      <c r="Y92" s="217"/>
      <c r="Z92" s="324" t="e">
        <f>#REF!+#REF!</f>
        <v>#REF!</v>
      </c>
      <c r="AA92" s="219"/>
    </row>
    <row r="93" spans="1:27" x14ac:dyDescent="0.3">
      <c r="A93" s="92">
        <v>89</v>
      </c>
      <c r="B93" s="99"/>
      <c r="C93" s="100"/>
      <c r="D93" s="116"/>
      <c r="E93" s="105"/>
      <c r="F93" s="116"/>
      <c r="G93" s="105"/>
      <c r="H93" s="131" t="e" cm="1">
        <f t="array" ref="H93">_xlfn.IFS(G93=1,0,G93=2,1,G93=3,1,G93=4,2,G93=5,2,G93=6,3,G93=7,3,G93=8,4,G93=9,4,G93=10,5)</f>
        <v>#N/A</v>
      </c>
      <c r="I93" s="170"/>
      <c r="J93" s="304"/>
      <c r="K93" s="304"/>
      <c r="L93" s="283"/>
      <c r="M93" s="302"/>
      <c r="N93" s="309"/>
      <c r="O93" s="317">
        <f t="shared" si="2"/>
        <v>0</v>
      </c>
      <c r="P93" s="107"/>
      <c r="Q93" s="134"/>
      <c r="R93" s="202"/>
      <c r="S93" s="172"/>
      <c r="T93" s="95"/>
      <c r="U93" s="95"/>
      <c r="V93" s="260">
        <f t="shared" si="3"/>
        <v>0</v>
      </c>
      <c r="W93" s="134"/>
      <c r="X93" s="230"/>
      <c r="Y93" s="217"/>
      <c r="Z93" s="324" t="e">
        <f>#REF!+#REF!</f>
        <v>#REF!</v>
      </c>
      <c r="AA93" s="219"/>
    </row>
    <row r="94" spans="1:27" x14ac:dyDescent="0.3">
      <c r="A94" s="92">
        <v>90</v>
      </c>
      <c r="B94" s="99"/>
      <c r="C94" s="100"/>
      <c r="D94" s="116"/>
      <c r="E94" s="105"/>
      <c r="F94" s="116"/>
      <c r="G94" s="105"/>
      <c r="H94" s="131" t="e" cm="1">
        <f t="array" ref="H94">_xlfn.IFS(G94=1,0,G94=2,1,G94=3,1,G94=4,2,G94=5,2,G94=6,3,G94=7,3,G94=8,4,G94=9,4,G94=10,5)</f>
        <v>#N/A</v>
      </c>
      <c r="I94" s="170"/>
      <c r="J94" s="304"/>
      <c r="K94" s="304"/>
      <c r="L94" s="283"/>
      <c r="M94" s="302"/>
      <c r="N94" s="309"/>
      <c r="O94" s="317">
        <f t="shared" si="2"/>
        <v>0</v>
      </c>
      <c r="P94" s="107"/>
      <c r="Q94" s="134"/>
      <c r="R94" s="202"/>
      <c r="S94" s="172"/>
      <c r="T94" s="95"/>
      <c r="U94" s="95"/>
      <c r="V94" s="260">
        <f t="shared" si="3"/>
        <v>0</v>
      </c>
      <c r="W94" s="134"/>
      <c r="X94" s="230"/>
      <c r="Y94" s="217"/>
      <c r="Z94" s="324" t="e">
        <f>#REF!+#REF!</f>
        <v>#REF!</v>
      </c>
      <c r="AA94" s="219"/>
    </row>
    <row r="95" spans="1:27" x14ac:dyDescent="0.3">
      <c r="A95" s="92">
        <v>91</v>
      </c>
      <c r="B95" s="99"/>
      <c r="C95" s="100"/>
      <c r="D95" s="116"/>
      <c r="E95" s="105"/>
      <c r="F95" s="116"/>
      <c r="G95" s="105"/>
      <c r="H95" s="131" t="e" cm="1">
        <f t="array" ref="H95">_xlfn.IFS(G95=1,0,G95=2,1,G95=3,1,G95=4,2,G95=5,2,G95=6,3,G95=7,3,G95=8,4,G95=9,4,G95=10,5)</f>
        <v>#N/A</v>
      </c>
      <c r="I95" s="170"/>
      <c r="J95" s="304"/>
      <c r="K95" s="304"/>
      <c r="L95" s="283"/>
      <c r="M95" s="302"/>
      <c r="N95" s="309"/>
      <c r="O95" s="317">
        <f t="shared" si="2"/>
        <v>0</v>
      </c>
      <c r="P95" s="107"/>
      <c r="Q95" s="134"/>
      <c r="R95" s="202"/>
      <c r="S95" s="172"/>
      <c r="T95" s="95"/>
      <c r="U95" s="95"/>
      <c r="V95" s="260">
        <f t="shared" si="3"/>
        <v>0</v>
      </c>
      <c r="W95" s="134"/>
      <c r="X95" s="230"/>
      <c r="Y95" s="217"/>
      <c r="Z95" s="324" t="e">
        <f>#REF!+#REF!</f>
        <v>#REF!</v>
      </c>
      <c r="AA95" s="219"/>
    </row>
    <row r="96" spans="1:27" x14ac:dyDescent="0.3">
      <c r="A96" s="92">
        <v>92</v>
      </c>
      <c r="B96" s="99"/>
      <c r="C96" s="100"/>
      <c r="D96" s="116"/>
      <c r="E96" s="105"/>
      <c r="F96" s="116"/>
      <c r="G96" s="105"/>
      <c r="H96" s="131" t="e" cm="1">
        <f t="array" ref="H96">_xlfn.IFS(G96=1,0,G96=2,1,G96=3,1,G96=4,2,G96=5,2,G96=6,3,G96=7,3,G96=8,4,G96=9,4,G96=10,5)</f>
        <v>#N/A</v>
      </c>
      <c r="I96" s="170"/>
      <c r="J96" s="304"/>
      <c r="K96" s="304"/>
      <c r="L96" s="283"/>
      <c r="M96" s="302"/>
      <c r="N96" s="309"/>
      <c r="O96" s="317">
        <f t="shared" si="2"/>
        <v>0</v>
      </c>
      <c r="P96" s="107"/>
      <c r="Q96" s="134"/>
      <c r="R96" s="202"/>
      <c r="S96" s="172"/>
      <c r="T96" s="95"/>
      <c r="U96" s="95"/>
      <c r="V96" s="260">
        <f t="shared" si="3"/>
        <v>0</v>
      </c>
      <c r="W96" s="134"/>
      <c r="X96" s="230"/>
      <c r="Y96" s="217"/>
      <c r="Z96" s="324" t="e">
        <f>#REF!+#REF!</f>
        <v>#REF!</v>
      </c>
      <c r="AA96" s="219"/>
    </row>
    <row r="97" spans="1:27" x14ac:dyDescent="0.3">
      <c r="A97" s="92">
        <v>93</v>
      </c>
      <c r="B97" s="99"/>
      <c r="C97" s="100"/>
      <c r="D97" s="116"/>
      <c r="E97" s="105"/>
      <c r="F97" s="116"/>
      <c r="G97" s="105"/>
      <c r="H97" s="131" t="e" cm="1">
        <f t="array" ref="H97">_xlfn.IFS(G97=1,0,G97=2,1,G97=3,1,G97=4,2,G97=5,2,G97=6,3,G97=7,3,G97=8,4,G97=9,4,G97=10,5)</f>
        <v>#N/A</v>
      </c>
      <c r="I97" s="170"/>
      <c r="J97" s="304"/>
      <c r="K97" s="304"/>
      <c r="L97" s="283"/>
      <c r="M97" s="302"/>
      <c r="N97" s="309"/>
      <c r="O97" s="317">
        <f t="shared" si="2"/>
        <v>0</v>
      </c>
      <c r="P97" s="107"/>
      <c r="Q97" s="134"/>
      <c r="R97" s="202"/>
      <c r="S97" s="172"/>
      <c r="T97" s="95"/>
      <c r="U97" s="95"/>
      <c r="V97" s="260">
        <f t="shared" si="3"/>
        <v>0</v>
      </c>
      <c r="W97" s="134"/>
      <c r="X97" s="230"/>
      <c r="Y97" s="217"/>
      <c r="Z97" s="324" t="e">
        <f>#REF!+#REF!</f>
        <v>#REF!</v>
      </c>
      <c r="AA97" s="219"/>
    </row>
    <row r="98" spans="1:27" x14ac:dyDescent="0.3">
      <c r="A98" s="92">
        <v>94</v>
      </c>
      <c r="B98" s="99"/>
      <c r="C98" s="100"/>
      <c r="D98" s="116"/>
      <c r="E98" s="105"/>
      <c r="F98" s="116"/>
      <c r="G98" s="105"/>
      <c r="H98" s="131" t="e" cm="1">
        <f t="array" ref="H98">_xlfn.IFS(G98=1,0,G98=2,1,G98=3,1,G98=4,2,G98=5,2,G98=6,3,G98=7,3,G98=8,4,G98=9,4,G98=10,5)</f>
        <v>#N/A</v>
      </c>
      <c r="I98" s="170"/>
      <c r="J98" s="304"/>
      <c r="K98" s="304"/>
      <c r="L98" s="283"/>
      <c r="M98" s="302"/>
      <c r="N98" s="309"/>
      <c r="O98" s="317">
        <f t="shared" si="2"/>
        <v>0</v>
      </c>
      <c r="P98" s="107"/>
      <c r="Q98" s="134"/>
      <c r="R98" s="202"/>
      <c r="S98" s="172"/>
      <c r="T98" s="95"/>
      <c r="U98" s="95"/>
      <c r="V98" s="260">
        <f t="shared" si="3"/>
        <v>0</v>
      </c>
      <c r="W98" s="134"/>
      <c r="X98" s="230"/>
      <c r="Y98" s="217"/>
      <c r="Z98" s="324" t="e">
        <f>#REF!+#REF!</f>
        <v>#REF!</v>
      </c>
      <c r="AA98" s="219"/>
    </row>
    <row r="99" spans="1:27" x14ac:dyDescent="0.3">
      <c r="A99" s="92">
        <v>95</v>
      </c>
      <c r="B99" s="99"/>
      <c r="C99" s="100"/>
      <c r="D99" s="116"/>
      <c r="E99" s="105"/>
      <c r="F99" s="116"/>
      <c r="G99" s="105"/>
      <c r="H99" s="131" t="e" cm="1">
        <f t="array" ref="H99">_xlfn.IFS(G99=1,0,G99=2,1,G99=3,1,G99=4,2,G99=5,2,G99=6,3,G99=7,3,G99=8,4,G99=9,4,G99=10,5)</f>
        <v>#N/A</v>
      </c>
      <c r="I99" s="170"/>
      <c r="J99" s="304"/>
      <c r="K99" s="304"/>
      <c r="L99" s="283"/>
      <c r="M99" s="302"/>
      <c r="N99" s="309"/>
      <c r="O99" s="317">
        <f t="shared" si="2"/>
        <v>0</v>
      </c>
      <c r="P99" s="107"/>
      <c r="Q99" s="134"/>
      <c r="R99" s="202"/>
      <c r="S99" s="172"/>
      <c r="T99" s="95"/>
      <c r="U99" s="95"/>
      <c r="V99" s="260">
        <f t="shared" si="3"/>
        <v>0</v>
      </c>
      <c r="W99" s="134"/>
      <c r="X99" s="230"/>
      <c r="Y99" s="217"/>
      <c r="Z99" s="324" t="e">
        <f>#REF!+#REF!</f>
        <v>#REF!</v>
      </c>
      <c r="AA99" s="219"/>
    </row>
    <row r="100" spans="1:27" x14ac:dyDescent="0.3">
      <c r="A100" s="92">
        <v>96</v>
      </c>
      <c r="B100" s="99"/>
      <c r="C100" s="100"/>
      <c r="D100" s="116"/>
      <c r="E100" s="105"/>
      <c r="F100" s="116"/>
      <c r="G100" s="105"/>
      <c r="H100" s="131" t="e" cm="1">
        <f t="array" ref="H100">_xlfn.IFS(G100=1,0,G100=2,1,G100=3,1,G100=4,2,G100=5,2,G100=6,3,G100=7,3,G100=8,4,G100=9,4,G100=10,5)</f>
        <v>#N/A</v>
      </c>
      <c r="I100" s="170"/>
      <c r="J100" s="304"/>
      <c r="K100" s="304"/>
      <c r="L100" s="283"/>
      <c r="M100" s="302"/>
      <c r="N100" s="309"/>
      <c r="O100" s="317">
        <f t="shared" si="2"/>
        <v>0</v>
      </c>
      <c r="P100" s="107"/>
      <c r="Q100" s="134"/>
      <c r="R100" s="202"/>
      <c r="S100" s="172"/>
      <c r="T100" s="95"/>
      <c r="U100" s="95"/>
      <c r="V100" s="260">
        <f t="shared" si="3"/>
        <v>0</v>
      </c>
      <c r="W100" s="134"/>
      <c r="X100" s="230"/>
      <c r="Y100" s="217"/>
      <c r="Z100" s="324" t="e">
        <f>#REF!+#REF!</f>
        <v>#REF!</v>
      </c>
      <c r="AA100" s="219"/>
    </row>
    <row r="101" spans="1:27" x14ac:dyDescent="0.3">
      <c r="A101" s="92">
        <v>97</v>
      </c>
      <c r="B101" s="99"/>
      <c r="C101" s="100"/>
      <c r="D101" s="116"/>
      <c r="E101" s="105"/>
      <c r="F101" s="116"/>
      <c r="G101" s="105"/>
      <c r="H101" s="131" t="e" cm="1">
        <f t="array" ref="H101">_xlfn.IFS(G101=1,0,G101=2,1,G101=3,1,G101=4,2,G101=5,2,G101=6,3,G101=7,3,G101=8,4,G101=9,4,G101=10,5)</f>
        <v>#N/A</v>
      </c>
      <c r="I101" s="170"/>
      <c r="J101" s="304"/>
      <c r="K101" s="304"/>
      <c r="L101" s="283"/>
      <c r="M101" s="302"/>
      <c r="N101" s="309"/>
      <c r="O101" s="317">
        <f t="shared" si="2"/>
        <v>0</v>
      </c>
      <c r="P101" s="107"/>
      <c r="Q101" s="134"/>
      <c r="R101" s="202"/>
      <c r="S101" s="172"/>
      <c r="T101" s="95"/>
      <c r="U101" s="95"/>
      <c r="V101" s="260">
        <f t="shared" si="3"/>
        <v>0</v>
      </c>
      <c r="W101" s="134"/>
      <c r="X101" s="230"/>
      <c r="Y101" s="217"/>
      <c r="Z101" s="324" t="e">
        <f>#REF!+#REF!</f>
        <v>#REF!</v>
      </c>
      <c r="AA101" s="219"/>
    </row>
    <row r="102" spans="1:27" x14ac:dyDescent="0.3">
      <c r="A102" s="92">
        <v>98</v>
      </c>
      <c r="B102" s="99"/>
      <c r="C102" s="100"/>
      <c r="D102" s="116"/>
      <c r="E102" s="105"/>
      <c r="F102" s="116"/>
      <c r="G102" s="105"/>
      <c r="H102" s="131" t="e" cm="1">
        <f t="array" ref="H102">_xlfn.IFS(G102=1,0,G102=2,1,G102=3,1,G102=4,2,G102=5,2,G102=6,3,G102=7,3,G102=8,4,G102=9,4,G102=10,5)</f>
        <v>#N/A</v>
      </c>
      <c r="I102" s="170"/>
      <c r="J102" s="304"/>
      <c r="K102" s="304"/>
      <c r="L102" s="283"/>
      <c r="M102" s="302"/>
      <c r="N102" s="309"/>
      <c r="O102" s="317">
        <f t="shared" si="2"/>
        <v>0</v>
      </c>
      <c r="P102" s="107"/>
      <c r="Q102" s="134"/>
      <c r="R102" s="202"/>
      <c r="S102" s="172"/>
      <c r="T102" s="95"/>
      <c r="U102" s="95"/>
      <c r="V102" s="260">
        <f t="shared" si="3"/>
        <v>0</v>
      </c>
      <c r="W102" s="134"/>
      <c r="X102" s="230"/>
      <c r="Y102" s="217"/>
      <c r="Z102" s="324" t="e">
        <f>#REF!+#REF!</f>
        <v>#REF!</v>
      </c>
      <c r="AA102" s="219"/>
    </row>
    <row r="103" spans="1:27" x14ac:dyDescent="0.3">
      <c r="A103" s="92">
        <v>99</v>
      </c>
      <c r="B103" s="99"/>
      <c r="C103" s="100"/>
      <c r="D103" s="116"/>
      <c r="E103" s="105"/>
      <c r="F103" s="116"/>
      <c r="G103" s="105"/>
      <c r="H103" s="131" t="e" cm="1">
        <f t="array" ref="H103">_xlfn.IFS(G103=1,0,G103=2,1,G103=3,1,G103=4,2,G103=5,2,G103=6,3,G103=7,3,G103=8,4,G103=9,4,G103=10,5)</f>
        <v>#N/A</v>
      </c>
      <c r="I103" s="170"/>
      <c r="J103" s="304"/>
      <c r="K103" s="304"/>
      <c r="L103" s="283"/>
      <c r="M103" s="302"/>
      <c r="N103" s="309"/>
      <c r="O103" s="317">
        <f t="shared" si="2"/>
        <v>0</v>
      </c>
      <c r="P103" s="107"/>
      <c r="Q103" s="134"/>
      <c r="R103" s="202"/>
      <c r="S103" s="172"/>
      <c r="T103" s="95"/>
      <c r="U103" s="95"/>
      <c r="V103" s="260">
        <f t="shared" si="3"/>
        <v>0</v>
      </c>
      <c r="W103" s="134"/>
      <c r="X103" s="230"/>
      <c r="Y103" s="217"/>
      <c r="Z103" s="324" t="e">
        <f>#REF!+#REF!</f>
        <v>#REF!</v>
      </c>
      <c r="AA103" s="219"/>
    </row>
    <row r="104" spans="1:27" x14ac:dyDescent="0.3">
      <c r="A104" s="92">
        <v>100</v>
      </c>
      <c r="B104" s="99"/>
      <c r="C104" s="100"/>
      <c r="D104" s="116"/>
      <c r="E104" s="105"/>
      <c r="F104" s="116"/>
      <c r="G104" s="105"/>
      <c r="H104" s="131" t="e" cm="1">
        <f t="array" ref="H104">_xlfn.IFS(G104=1,0,G104=2,1,G104=3,1,G104=4,2,G104=5,2,G104=6,3,G104=7,3,G104=8,4,G104=9,4,G104=10,5)</f>
        <v>#N/A</v>
      </c>
      <c r="I104" s="170"/>
      <c r="J104" s="304"/>
      <c r="K104" s="304"/>
      <c r="L104" s="283"/>
      <c r="M104" s="302"/>
      <c r="N104" s="309"/>
      <c r="O104" s="317">
        <f t="shared" si="2"/>
        <v>0</v>
      </c>
      <c r="P104" s="107"/>
      <c r="Q104" s="134"/>
      <c r="R104" s="202"/>
      <c r="S104" s="172"/>
      <c r="T104" s="95"/>
      <c r="U104" s="95"/>
      <c r="V104" s="260">
        <f t="shared" si="3"/>
        <v>0</v>
      </c>
      <c r="W104" s="134"/>
      <c r="X104" s="230"/>
      <c r="Y104" s="217"/>
      <c r="Z104" s="324" t="e">
        <f>#REF!+#REF!</f>
        <v>#REF!</v>
      </c>
      <c r="AA104" s="219"/>
    </row>
    <row r="105" spans="1:27" x14ac:dyDescent="0.3">
      <c r="A105" s="92">
        <v>101</v>
      </c>
      <c r="B105" s="99"/>
      <c r="C105" s="100"/>
      <c r="D105" s="116"/>
      <c r="E105" s="105"/>
      <c r="F105" s="116"/>
      <c r="G105" s="105"/>
      <c r="H105" s="131" t="e" cm="1">
        <f t="array" ref="H105">_xlfn.IFS(G105=1,0,G105=2,1,G105=3,1,G105=4,2,G105=5,2,G105=6,3,G105=7,3,G105=8,4,G105=9,4,G105=10,5)</f>
        <v>#N/A</v>
      </c>
      <c r="I105" s="170"/>
      <c r="J105" s="304"/>
      <c r="K105" s="304"/>
      <c r="L105" s="283"/>
      <c r="M105" s="302"/>
      <c r="N105" s="309"/>
      <c r="O105" s="317">
        <f t="shared" si="2"/>
        <v>0</v>
      </c>
      <c r="P105" s="107"/>
      <c r="Q105" s="134"/>
      <c r="R105" s="202"/>
      <c r="S105" s="172"/>
      <c r="T105" s="95"/>
      <c r="U105" s="95"/>
      <c r="V105" s="260">
        <f t="shared" si="3"/>
        <v>0</v>
      </c>
      <c r="W105" s="134"/>
      <c r="X105" s="230"/>
      <c r="Y105" s="217"/>
      <c r="Z105" s="324" t="e">
        <f>#REF!+#REF!</f>
        <v>#REF!</v>
      </c>
      <c r="AA105" s="219"/>
    </row>
    <row r="106" spans="1:27" x14ac:dyDescent="0.3">
      <c r="A106" s="92">
        <v>102</v>
      </c>
      <c r="B106" s="99"/>
      <c r="C106" s="100"/>
      <c r="D106" s="116"/>
      <c r="E106" s="105"/>
      <c r="F106" s="116"/>
      <c r="G106" s="105"/>
      <c r="H106" s="131" t="e" cm="1">
        <f t="array" ref="H106">_xlfn.IFS(G106=1,0,G106=2,1,G106=3,1,G106=4,2,G106=5,2,G106=6,3,G106=7,3,G106=8,4,G106=9,4,G106=10,5)</f>
        <v>#N/A</v>
      </c>
      <c r="I106" s="170"/>
      <c r="J106" s="304"/>
      <c r="K106" s="304"/>
      <c r="L106" s="283"/>
      <c r="M106" s="302"/>
      <c r="N106" s="309"/>
      <c r="O106" s="317">
        <f t="shared" si="2"/>
        <v>0</v>
      </c>
      <c r="P106" s="107"/>
      <c r="Q106" s="134"/>
      <c r="R106" s="202"/>
      <c r="S106" s="172"/>
      <c r="T106" s="95"/>
      <c r="U106" s="95"/>
      <c r="V106" s="260">
        <f t="shared" si="3"/>
        <v>0</v>
      </c>
      <c r="W106" s="134"/>
      <c r="X106" s="230"/>
      <c r="Y106" s="217"/>
      <c r="Z106" s="324" t="e">
        <f>#REF!+#REF!</f>
        <v>#REF!</v>
      </c>
      <c r="AA106" s="219"/>
    </row>
    <row r="107" spans="1:27" x14ac:dyDescent="0.3">
      <c r="A107" s="92">
        <v>103</v>
      </c>
      <c r="B107" s="99"/>
      <c r="C107" s="100"/>
      <c r="D107" s="116"/>
      <c r="E107" s="105"/>
      <c r="F107" s="116"/>
      <c r="G107" s="105"/>
      <c r="H107" s="131" t="e" cm="1">
        <f t="array" ref="H107">_xlfn.IFS(G107=1,0,G107=2,1,G107=3,1,G107=4,2,G107=5,2,G107=6,3,G107=7,3,G107=8,4,G107=9,4,G107=10,5)</f>
        <v>#N/A</v>
      </c>
      <c r="I107" s="170"/>
      <c r="J107" s="304"/>
      <c r="K107" s="304"/>
      <c r="L107" s="283"/>
      <c r="M107" s="302"/>
      <c r="N107" s="309"/>
      <c r="O107" s="317">
        <f t="shared" si="2"/>
        <v>0</v>
      </c>
      <c r="P107" s="107"/>
      <c r="Q107" s="134"/>
      <c r="R107" s="202"/>
      <c r="S107" s="172"/>
      <c r="T107" s="95"/>
      <c r="U107" s="95"/>
      <c r="V107" s="260">
        <f t="shared" si="3"/>
        <v>0</v>
      </c>
      <c r="W107" s="134"/>
      <c r="X107" s="230"/>
      <c r="Y107" s="217"/>
      <c r="Z107" s="324" t="e">
        <f>#REF!+#REF!</f>
        <v>#REF!</v>
      </c>
      <c r="AA107" s="219"/>
    </row>
    <row r="108" spans="1:27" x14ac:dyDescent="0.3">
      <c r="A108" s="92">
        <v>104</v>
      </c>
      <c r="B108" s="99"/>
      <c r="C108" s="100"/>
      <c r="D108" s="116"/>
      <c r="E108" s="105"/>
      <c r="F108" s="116"/>
      <c r="G108" s="105"/>
      <c r="H108" s="131" t="e" cm="1">
        <f t="array" ref="H108">_xlfn.IFS(G108=1,0,G108=2,1,G108=3,1,G108=4,2,G108=5,2,G108=6,3,G108=7,3,G108=8,4,G108=9,4,G108=10,5)</f>
        <v>#N/A</v>
      </c>
      <c r="I108" s="170"/>
      <c r="J108" s="304"/>
      <c r="K108" s="304"/>
      <c r="L108" s="283"/>
      <c r="M108" s="302"/>
      <c r="N108" s="309"/>
      <c r="O108" s="317">
        <f t="shared" si="2"/>
        <v>0</v>
      </c>
      <c r="P108" s="107"/>
      <c r="Q108" s="134"/>
      <c r="R108" s="202"/>
      <c r="S108" s="172"/>
      <c r="T108" s="95"/>
      <c r="U108" s="95"/>
      <c r="V108" s="260">
        <f t="shared" si="3"/>
        <v>0</v>
      </c>
      <c r="W108" s="134"/>
      <c r="X108" s="230"/>
      <c r="Y108" s="217"/>
      <c r="Z108" s="324" t="e">
        <f>#REF!+#REF!</f>
        <v>#REF!</v>
      </c>
      <c r="AA108" s="219"/>
    </row>
    <row r="109" spans="1:27" x14ac:dyDescent="0.3">
      <c r="A109" s="92">
        <v>105</v>
      </c>
      <c r="B109" s="99"/>
      <c r="C109" s="100"/>
      <c r="D109" s="116"/>
      <c r="E109" s="105"/>
      <c r="F109" s="116"/>
      <c r="G109" s="105"/>
      <c r="H109" s="131" t="e" cm="1">
        <f t="array" ref="H109">_xlfn.IFS(G109=1,0,G109=2,1,G109=3,1,G109=4,2,G109=5,2,G109=6,3,G109=7,3,G109=8,4,G109=9,4,G109=10,5)</f>
        <v>#N/A</v>
      </c>
      <c r="I109" s="170"/>
      <c r="J109" s="304"/>
      <c r="K109" s="304"/>
      <c r="L109" s="283"/>
      <c r="M109" s="302"/>
      <c r="N109" s="309"/>
      <c r="O109" s="317">
        <f t="shared" si="2"/>
        <v>0</v>
      </c>
      <c r="P109" s="107"/>
      <c r="Q109" s="134"/>
      <c r="R109" s="202"/>
      <c r="S109" s="172"/>
      <c r="T109" s="95"/>
      <c r="U109" s="95"/>
      <c r="V109" s="260">
        <f t="shared" si="3"/>
        <v>0</v>
      </c>
      <c r="W109" s="134"/>
      <c r="X109" s="230"/>
      <c r="Y109" s="217"/>
      <c r="Z109" s="324" t="e">
        <f>#REF!+#REF!</f>
        <v>#REF!</v>
      </c>
      <c r="AA109" s="219"/>
    </row>
    <row r="110" spans="1:27" x14ac:dyDescent="0.3">
      <c r="A110" s="92">
        <v>106</v>
      </c>
      <c r="B110" s="99"/>
      <c r="C110" s="100"/>
      <c r="D110" s="116"/>
      <c r="E110" s="105"/>
      <c r="F110" s="116"/>
      <c r="G110" s="105"/>
      <c r="H110" s="131" t="e" cm="1">
        <f t="array" ref="H110">_xlfn.IFS(G110=1,0,G110=2,1,G110=3,1,G110=4,2,G110=5,2,G110=6,3,G110=7,3,G110=8,4,G110=9,4,G110=10,5)</f>
        <v>#N/A</v>
      </c>
      <c r="I110" s="170"/>
      <c r="J110" s="304"/>
      <c r="K110" s="304"/>
      <c r="L110" s="283"/>
      <c r="M110" s="302"/>
      <c r="N110" s="309"/>
      <c r="O110" s="317">
        <f t="shared" si="2"/>
        <v>0</v>
      </c>
      <c r="P110" s="107"/>
      <c r="Q110" s="134"/>
      <c r="R110" s="202"/>
      <c r="S110" s="172"/>
      <c r="T110" s="95"/>
      <c r="U110" s="95"/>
      <c r="V110" s="260">
        <f t="shared" si="3"/>
        <v>0</v>
      </c>
      <c r="W110" s="134"/>
      <c r="X110" s="230"/>
      <c r="Y110" s="217"/>
      <c r="Z110" s="324" t="e">
        <f>#REF!+#REF!</f>
        <v>#REF!</v>
      </c>
      <c r="AA110" s="219"/>
    </row>
    <row r="111" spans="1:27" x14ac:dyDescent="0.3">
      <c r="A111" s="92">
        <v>107</v>
      </c>
      <c r="B111" s="99"/>
      <c r="C111" s="100"/>
      <c r="D111" s="116"/>
      <c r="E111" s="105"/>
      <c r="F111" s="116"/>
      <c r="G111" s="105"/>
      <c r="H111" s="131" t="e" cm="1">
        <f t="array" ref="H111">_xlfn.IFS(G111=1,0,G111=2,1,G111=3,1,G111=4,2,G111=5,2,G111=6,3,G111=7,3,G111=8,4,G111=9,4,G111=10,5)</f>
        <v>#N/A</v>
      </c>
      <c r="I111" s="170"/>
      <c r="J111" s="304"/>
      <c r="K111" s="304"/>
      <c r="L111" s="283"/>
      <c r="M111" s="302"/>
      <c r="N111" s="309"/>
      <c r="O111" s="317">
        <f t="shared" si="2"/>
        <v>0</v>
      </c>
      <c r="P111" s="107"/>
      <c r="Q111" s="134"/>
      <c r="R111" s="202"/>
      <c r="S111" s="172"/>
      <c r="T111" s="95"/>
      <c r="U111" s="95"/>
      <c r="V111" s="260">
        <f t="shared" si="3"/>
        <v>0</v>
      </c>
      <c r="W111" s="134"/>
      <c r="X111" s="230"/>
      <c r="Y111" s="217"/>
      <c r="Z111" s="324" t="e">
        <f>#REF!+#REF!</f>
        <v>#REF!</v>
      </c>
      <c r="AA111" s="219"/>
    </row>
    <row r="112" spans="1:27" x14ac:dyDescent="0.3">
      <c r="A112" s="92">
        <v>108</v>
      </c>
      <c r="B112" s="99"/>
      <c r="C112" s="100"/>
      <c r="D112" s="116"/>
      <c r="E112" s="105"/>
      <c r="F112" s="116"/>
      <c r="G112" s="105"/>
      <c r="H112" s="131" t="e" cm="1">
        <f t="array" ref="H112">_xlfn.IFS(G112=1,0,G112=2,1,G112=3,1,G112=4,2,G112=5,2,G112=6,3,G112=7,3,G112=8,4,G112=9,4,G112=10,5)</f>
        <v>#N/A</v>
      </c>
      <c r="I112" s="170"/>
      <c r="J112" s="304"/>
      <c r="K112" s="304"/>
      <c r="L112" s="283"/>
      <c r="M112" s="302"/>
      <c r="N112" s="309"/>
      <c r="O112" s="317">
        <f t="shared" si="2"/>
        <v>0</v>
      </c>
      <c r="P112" s="107"/>
      <c r="Q112" s="134"/>
      <c r="R112" s="202"/>
      <c r="S112" s="172"/>
      <c r="T112" s="95"/>
      <c r="U112" s="95"/>
      <c r="V112" s="260">
        <f t="shared" si="3"/>
        <v>0</v>
      </c>
      <c r="W112" s="134"/>
      <c r="X112" s="230"/>
      <c r="Y112" s="217"/>
      <c r="Z112" s="324" t="e">
        <f>#REF!+#REF!</f>
        <v>#REF!</v>
      </c>
      <c r="AA112" s="219"/>
    </row>
    <row r="113" spans="1:27" x14ac:dyDescent="0.3">
      <c r="A113" s="92">
        <v>109</v>
      </c>
      <c r="B113" s="99"/>
      <c r="C113" s="100"/>
      <c r="D113" s="116"/>
      <c r="E113" s="105"/>
      <c r="F113" s="116"/>
      <c r="G113" s="105"/>
      <c r="H113" s="131" t="e" cm="1">
        <f t="array" ref="H113">_xlfn.IFS(G113=1,0,G113=2,1,G113=3,1,G113=4,2,G113=5,2,G113=6,3,G113=7,3,G113=8,4,G113=9,4,G113=10,5)</f>
        <v>#N/A</v>
      </c>
      <c r="I113" s="170"/>
      <c r="J113" s="304"/>
      <c r="K113" s="304"/>
      <c r="L113" s="283"/>
      <c r="M113" s="302"/>
      <c r="N113" s="309"/>
      <c r="O113" s="317">
        <f t="shared" si="2"/>
        <v>0</v>
      </c>
      <c r="P113" s="107"/>
      <c r="Q113" s="134"/>
      <c r="R113" s="202"/>
      <c r="S113" s="172"/>
      <c r="T113" s="95"/>
      <c r="U113" s="95"/>
      <c r="V113" s="260">
        <f t="shared" si="3"/>
        <v>0</v>
      </c>
      <c r="W113" s="134"/>
      <c r="X113" s="230"/>
      <c r="Y113" s="217"/>
      <c r="Z113" s="324" t="e">
        <f>#REF!+#REF!</f>
        <v>#REF!</v>
      </c>
      <c r="AA113" s="219"/>
    </row>
    <row r="114" spans="1:27" x14ac:dyDescent="0.3">
      <c r="A114" s="92">
        <v>110</v>
      </c>
      <c r="B114" s="99"/>
      <c r="C114" s="100"/>
      <c r="D114" s="116"/>
      <c r="E114" s="105"/>
      <c r="F114" s="116"/>
      <c r="G114" s="105"/>
      <c r="H114" s="131" t="e" cm="1">
        <f t="array" ref="H114">_xlfn.IFS(G114=1,0,G114=2,1,G114=3,1,G114=4,2,G114=5,2,G114=6,3,G114=7,3,G114=8,4,G114=9,4,G114=10,5)</f>
        <v>#N/A</v>
      </c>
      <c r="I114" s="170"/>
      <c r="J114" s="304"/>
      <c r="K114" s="304"/>
      <c r="L114" s="283"/>
      <c r="M114" s="302"/>
      <c r="N114" s="309"/>
      <c r="O114" s="317">
        <f t="shared" si="2"/>
        <v>0</v>
      </c>
      <c r="P114" s="107"/>
      <c r="Q114" s="134"/>
      <c r="R114" s="202"/>
      <c r="S114" s="172"/>
      <c r="T114" s="95"/>
      <c r="U114" s="95"/>
      <c r="V114" s="260">
        <f t="shared" si="3"/>
        <v>0</v>
      </c>
      <c r="W114" s="134"/>
      <c r="X114" s="230"/>
      <c r="Y114" s="217"/>
      <c r="Z114" s="324" t="e">
        <f>#REF!+#REF!</f>
        <v>#REF!</v>
      </c>
      <c r="AA114" s="219"/>
    </row>
    <row r="115" spans="1:27" x14ac:dyDescent="0.3">
      <c r="A115" s="92">
        <v>111</v>
      </c>
      <c r="B115" s="99"/>
      <c r="C115" s="100"/>
      <c r="D115" s="116"/>
      <c r="E115" s="105"/>
      <c r="F115" s="116"/>
      <c r="G115" s="105"/>
      <c r="H115" s="131" t="e" cm="1">
        <f t="array" ref="H115">_xlfn.IFS(G115=1,0,G115=2,1,G115=3,1,G115=4,2,G115=5,2,G115=6,3,G115=7,3,G115=8,4,G115=9,4,G115=10,5)</f>
        <v>#N/A</v>
      </c>
      <c r="I115" s="170"/>
      <c r="J115" s="304"/>
      <c r="K115" s="304"/>
      <c r="L115" s="283"/>
      <c r="M115" s="302"/>
      <c r="N115" s="309"/>
      <c r="O115" s="317">
        <f t="shared" si="2"/>
        <v>0</v>
      </c>
      <c r="P115" s="107"/>
      <c r="Q115" s="134"/>
      <c r="R115" s="202"/>
      <c r="S115" s="172"/>
      <c r="T115" s="95"/>
      <c r="U115" s="95"/>
      <c r="V115" s="260">
        <f t="shared" si="3"/>
        <v>0</v>
      </c>
      <c r="W115" s="134"/>
      <c r="X115" s="230"/>
      <c r="Y115" s="217"/>
      <c r="Z115" s="324" t="e">
        <f>#REF!+#REF!</f>
        <v>#REF!</v>
      </c>
      <c r="AA115" s="219"/>
    </row>
    <row r="116" spans="1:27" x14ac:dyDescent="0.3">
      <c r="A116" s="92">
        <v>112</v>
      </c>
      <c r="B116" s="99"/>
      <c r="C116" s="100"/>
      <c r="D116" s="116"/>
      <c r="E116" s="105"/>
      <c r="F116" s="116"/>
      <c r="G116" s="105"/>
      <c r="H116" s="131" t="e" cm="1">
        <f t="array" ref="H116">_xlfn.IFS(G116=1,0,G116=2,1,G116=3,1,G116=4,2,G116=5,2,G116=6,3,G116=7,3,G116=8,4,G116=9,4,G116=10,5)</f>
        <v>#N/A</v>
      </c>
      <c r="I116" s="170"/>
      <c r="J116" s="304"/>
      <c r="K116" s="304"/>
      <c r="L116" s="283"/>
      <c r="M116" s="302"/>
      <c r="N116" s="309"/>
      <c r="O116" s="317">
        <f t="shared" si="2"/>
        <v>0</v>
      </c>
      <c r="P116" s="107"/>
      <c r="Q116" s="134"/>
      <c r="R116" s="202"/>
      <c r="S116" s="172"/>
      <c r="T116" s="95"/>
      <c r="U116" s="95"/>
      <c r="V116" s="260">
        <f t="shared" si="3"/>
        <v>0</v>
      </c>
      <c r="W116" s="134"/>
      <c r="X116" s="230"/>
      <c r="Y116" s="217"/>
      <c r="Z116" s="324" t="e">
        <f>#REF!+#REF!</f>
        <v>#REF!</v>
      </c>
      <c r="AA116" s="219"/>
    </row>
    <row r="117" spans="1:27" x14ac:dyDescent="0.3">
      <c r="A117" s="92">
        <v>113</v>
      </c>
      <c r="B117" s="99"/>
      <c r="C117" s="100"/>
      <c r="D117" s="116"/>
      <c r="E117" s="105"/>
      <c r="F117" s="116"/>
      <c r="G117" s="105"/>
      <c r="H117" s="131" t="e" cm="1">
        <f t="array" ref="H117">_xlfn.IFS(G117=1,0,G117=2,1,G117=3,1,G117=4,2,G117=5,2,G117=6,3,G117=7,3,G117=8,4,G117=9,4,G117=10,5)</f>
        <v>#N/A</v>
      </c>
      <c r="I117" s="170"/>
      <c r="J117" s="304"/>
      <c r="K117" s="304"/>
      <c r="L117" s="283"/>
      <c r="M117" s="302"/>
      <c r="N117" s="309"/>
      <c r="O117" s="317">
        <f t="shared" si="2"/>
        <v>0</v>
      </c>
      <c r="P117" s="107"/>
      <c r="Q117" s="134"/>
      <c r="R117" s="202"/>
      <c r="S117" s="172"/>
      <c r="T117" s="95"/>
      <c r="U117" s="95"/>
      <c r="V117" s="260">
        <f t="shared" si="3"/>
        <v>0</v>
      </c>
      <c r="W117" s="134"/>
      <c r="X117" s="230"/>
      <c r="Y117" s="217"/>
      <c r="Z117" s="324" t="e">
        <f>#REF!+#REF!</f>
        <v>#REF!</v>
      </c>
      <c r="AA117" s="219"/>
    </row>
    <row r="118" spans="1:27" x14ac:dyDescent="0.3">
      <c r="A118" s="92">
        <v>114</v>
      </c>
      <c r="B118" s="99"/>
      <c r="C118" s="100"/>
      <c r="D118" s="116"/>
      <c r="E118" s="105"/>
      <c r="F118" s="116"/>
      <c r="G118" s="105"/>
      <c r="H118" s="131" t="e" cm="1">
        <f t="array" ref="H118">_xlfn.IFS(G118=1,0,G118=2,1,G118=3,1,G118=4,2,G118=5,2,G118=6,3,G118=7,3,G118=8,4,G118=9,4,G118=10,5)</f>
        <v>#N/A</v>
      </c>
      <c r="I118" s="170"/>
      <c r="J118" s="304"/>
      <c r="K118" s="304"/>
      <c r="L118" s="283"/>
      <c r="M118" s="302"/>
      <c r="N118" s="309"/>
      <c r="O118" s="317">
        <f t="shared" si="2"/>
        <v>0</v>
      </c>
      <c r="P118" s="107"/>
      <c r="Q118" s="134"/>
      <c r="R118" s="202"/>
      <c r="S118" s="172"/>
      <c r="T118" s="95"/>
      <c r="U118" s="95"/>
      <c r="V118" s="260">
        <f t="shared" si="3"/>
        <v>0</v>
      </c>
      <c r="W118" s="134"/>
      <c r="X118" s="230"/>
      <c r="Y118" s="217"/>
      <c r="Z118" s="324" t="e">
        <f>#REF!+#REF!</f>
        <v>#REF!</v>
      </c>
      <c r="AA118" s="219"/>
    </row>
    <row r="119" spans="1:27" x14ac:dyDescent="0.3">
      <c r="A119" s="92">
        <v>115</v>
      </c>
      <c r="B119" s="99"/>
      <c r="C119" s="100"/>
      <c r="D119" s="116"/>
      <c r="E119" s="105"/>
      <c r="F119" s="116"/>
      <c r="G119" s="105"/>
      <c r="H119" s="131" t="e" cm="1">
        <f t="array" ref="H119">_xlfn.IFS(G119=1,0,G119=2,1,G119=3,1,G119=4,2,G119=5,2,G119=6,3,G119=7,3,G119=8,4,G119=9,4,G119=10,5)</f>
        <v>#N/A</v>
      </c>
      <c r="I119" s="170"/>
      <c r="J119" s="304"/>
      <c r="K119" s="304"/>
      <c r="L119" s="283"/>
      <c r="M119" s="302"/>
      <c r="N119" s="309"/>
      <c r="O119" s="317">
        <f t="shared" si="2"/>
        <v>0</v>
      </c>
      <c r="P119" s="107"/>
      <c r="Q119" s="134"/>
      <c r="R119" s="202"/>
      <c r="S119" s="172"/>
      <c r="T119" s="95"/>
      <c r="U119" s="95"/>
      <c r="V119" s="260">
        <f t="shared" si="3"/>
        <v>0</v>
      </c>
      <c r="W119" s="134"/>
      <c r="X119" s="230"/>
      <c r="Y119" s="217"/>
      <c r="Z119" s="324" t="e">
        <f>#REF!+#REF!</f>
        <v>#REF!</v>
      </c>
      <c r="AA119" s="219"/>
    </row>
    <row r="120" spans="1:27" x14ac:dyDescent="0.3">
      <c r="A120" s="92">
        <v>116</v>
      </c>
      <c r="B120" s="99"/>
      <c r="C120" s="100"/>
      <c r="D120" s="116"/>
      <c r="E120" s="105"/>
      <c r="F120" s="116"/>
      <c r="G120" s="105"/>
      <c r="H120" s="131" t="e" cm="1">
        <f t="array" ref="H120">_xlfn.IFS(G120=1,0,G120=2,1,G120=3,1,G120=4,2,G120=5,2,G120=6,3,G120=7,3,G120=8,4,G120=9,4,G120=10,5)</f>
        <v>#N/A</v>
      </c>
      <c r="I120" s="170"/>
      <c r="J120" s="304"/>
      <c r="K120" s="304"/>
      <c r="L120" s="283"/>
      <c r="M120" s="302"/>
      <c r="N120" s="309"/>
      <c r="O120" s="317">
        <f t="shared" si="2"/>
        <v>0</v>
      </c>
      <c r="P120" s="107"/>
      <c r="Q120" s="134"/>
      <c r="R120" s="202"/>
      <c r="S120" s="172"/>
      <c r="T120" s="95"/>
      <c r="U120" s="95"/>
      <c r="V120" s="260">
        <f t="shared" si="3"/>
        <v>0</v>
      </c>
      <c r="W120" s="134"/>
      <c r="X120" s="230"/>
      <c r="Y120" s="217"/>
      <c r="Z120" s="324" t="e">
        <f>#REF!+#REF!</f>
        <v>#REF!</v>
      </c>
      <c r="AA120" s="219"/>
    </row>
    <row r="121" spans="1:27" x14ac:dyDescent="0.3">
      <c r="A121" s="92">
        <v>117</v>
      </c>
      <c r="B121" s="99"/>
      <c r="C121" s="100"/>
      <c r="D121" s="116"/>
      <c r="E121" s="105"/>
      <c r="F121" s="116"/>
      <c r="G121" s="105"/>
      <c r="H121" s="131" t="e" cm="1">
        <f t="array" ref="H121">_xlfn.IFS(G121=1,0,G121=2,1,G121=3,1,G121=4,2,G121=5,2,G121=6,3,G121=7,3,G121=8,4,G121=9,4,G121=10,5)</f>
        <v>#N/A</v>
      </c>
      <c r="I121" s="170"/>
      <c r="J121" s="304"/>
      <c r="K121" s="304"/>
      <c r="L121" s="283"/>
      <c r="M121" s="302"/>
      <c r="N121" s="309"/>
      <c r="O121" s="317">
        <f t="shared" si="2"/>
        <v>0</v>
      </c>
      <c r="P121" s="107"/>
      <c r="Q121" s="134"/>
      <c r="R121" s="202"/>
      <c r="S121" s="172"/>
      <c r="T121" s="95"/>
      <c r="U121" s="95"/>
      <c r="V121" s="260">
        <f t="shared" si="3"/>
        <v>0</v>
      </c>
      <c r="W121" s="134"/>
      <c r="X121" s="230"/>
      <c r="Y121" s="217"/>
      <c r="Z121" s="324" t="e">
        <f>#REF!+#REF!</f>
        <v>#REF!</v>
      </c>
      <c r="AA121" s="219"/>
    </row>
    <row r="122" spans="1:27" x14ac:dyDescent="0.3">
      <c r="A122" s="92">
        <v>118</v>
      </c>
      <c r="B122" s="99"/>
      <c r="C122" s="100"/>
      <c r="D122" s="116"/>
      <c r="E122" s="105"/>
      <c r="F122" s="116"/>
      <c r="G122" s="105"/>
      <c r="H122" s="131" t="e" cm="1">
        <f t="array" ref="H122">_xlfn.IFS(G122=1,0,G122=2,1,G122=3,1,G122=4,2,G122=5,2,G122=6,3,G122=7,3,G122=8,4,G122=9,4,G122=10,5)</f>
        <v>#N/A</v>
      </c>
      <c r="I122" s="170"/>
      <c r="J122" s="304"/>
      <c r="K122" s="304"/>
      <c r="L122" s="283"/>
      <c r="M122" s="302"/>
      <c r="N122" s="309"/>
      <c r="O122" s="317">
        <f t="shared" si="2"/>
        <v>0</v>
      </c>
      <c r="P122" s="107"/>
      <c r="Q122" s="134"/>
      <c r="R122" s="202"/>
      <c r="S122" s="172"/>
      <c r="T122" s="95"/>
      <c r="U122" s="95"/>
      <c r="V122" s="260">
        <f t="shared" si="3"/>
        <v>0</v>
      </c>
      <c r="W122" s="134"/>
      <c r="X122" s="230"/>
      <c r="Y122" s="217"/>
      <c r="Z122" s="324" t="e">
        <f>#REF!+#REF!</f>
        <v>#REF!</v>
      </c>
      <c r="AA122" s="219"/>
    </row>
    <row r="123" spans="1:27" x14ac:dyDescent="0.3">
      <c r="A123" s="92">
        <v>119</v>
      </c>
      <c r="B123" s="99"/>
      <c r="C123" s="100"/>
      <c r="D123" s="116"/>
      <c r="E123" s="105"/>
      <c r="F123" s="116"/>
      <c r="G123" s="105"/>
      <c r="H123" s="131" t="e" cm="1">
        <f t="array" ref="H123">_xlfn.IFS(G123=1,0,G123=2,1,G123=3,1,G123=4,2,G123=5,2,G123=6,3,G123=7,3,G123=8,4,G123=9,4,G123=10,5)</f>
        <v>#N/A</v>
      </c>
      <c r="I123" s="170"/>
      <c r="J123" s="304"/>
      <c r="K123" s="304"/>
      <c r="L123" s="283"/>
      <c r="M123" s="302"/>
      <c r="N123" s="309"/>
      <c r="O123" s="317">
        <f t="shared" si="2"/>
        <v>0</v>
      </c>
      <c r="P123" s="107"/>
      <c r="Q123" s="134"/>
      <c r="R123" s="202"/>
      <c r="S123" s="172"/>
      <c r="T123" s="95"/>
      <c r="U123" s="95"/>
      <c r="V123" s="260">
        <f t="shared" si="3"/>
        <v>0</v>
      </c>
      <c r="W123" s="134"/>
      <c r="X123" s="230"/>
      <c r="Y123" s="217"/>
      <c r="Z123" s="324" t="e">
        <f>#REF!+#REF!</f>
        <v>#REF!</v>
      </c>
      <c r="AA123" s="219"/>
    </row>
    <row r="124" spans="1:27" x14ac:dyDescent="0.3">
      <c r="A124" s="92">
        <v>120</v>
      </c>
      <c r="B124" s="99"/>
      <c r="C124" s="100"/>
      <c r="D124" s="116"/>
      <c r="E124" s="105"/>
      <c r="F124" s="116"/>
      <c r="G124" s="105"/>
      <c r="H124" s="131" t="e" cm="1">
        <f t="array" ref="H124">_xlfn.IFS(G124=1,0,G124=2,1,G124=3,1,G124=4,2,G124=5,2,G124=6,3,G124=7,3,G124=8,4,G124=9,4,G124=10,5)</f>
        <v>#N/A</v>
      </c>
      <c r="I124" s="170"/>
      <c r="J124" s="304"/>
      <c r="K124" s="304"/>
      <c r="L124" s="283"/>
      <c r="M124" s="302"/>
      <c r="N124" s="309"/>
      <c r="O124" s="317">
        <f t="shared" si="2"/>
        <v>0</v>
      </c>
      <c r="P124" s="107"/>
      <c r="Q124" s="134"/>
      <c r="R124" s="202"/>
      <c r="S124" s="172"/>
      <c r="T124" s="95"/>
      <c r="U124" s="95"/>
      <c r="V124" s="260">
        <f t="shared" si="3"/>
        <v>0</v>
      </c>
      <c r="W124" s="134"/>
      <c r="X124" s="230"/>
      <c r="Y124" s="217"/>
      <c r="Z124" s="324" t="e">
        <f>#REF!+#REF!</f>
        <v>#REF!</v>
      </c>
      <c r="AA124" s="219"/>
    </row>
    <row r="125" spans="1:27" x14ac:dyDescent="0.3">
      <c r="A125" s="92">
        <v>121</v>
      </c>
      <c r="B125" s="99"/>
      <c r="C125" s="100"/>
      <c r="D125" s="116"/>
      <c r="E125" s="105"/>
      <c r="F125" s="116"/>
      <c r="G125" s="105"/>
      <c r="H125" s="131" t="e" cm="1">
        <f t="array" ref="H125">_xlfn.IFS(G125=1,0,G125=2,1,G125=3,1,G125=4,2,G125=5,2,G125=6,3,G125=7,3,G125=8,4,G125=9,4,G125=10,5)</f>
        <v>#N/A</v>
      </c>
      <c r="I125" s="170"/>
      <c r="J125" s="304"/>
      <c r="K125" s="304"/>
      <c r="L125" s="283"/>
      <c r="M125" s="302"/>
      <c r="N125" s="309"/>
      <c r="O125" s="317">
        <f t="shared" si="2"/>
        <v>0</v>
      </c>
      <c r="P125" s="107"/>
      <c r="Q125" s="134"/>
      <c r="R125" s="202"/>
      <c r="S125" s="172"/>
      <c r="T125" s="95"/>
      <c r="U125" s="95"/>
      <c r="V125" s="260">
        <f t="shared" si="3"/>
        <v>0</v>
      </c>
      <c r="W125" s="134"/>
      <c r="X125" s="230"/>
      <c r="Y125" s="217"/>
      <c r="Z125" s="324" t="e">
        <f>#REF!+#REF!</f>
        <v>#REF!</v>
      </c>
      <c r="AA125" s="219"/>
    </row>
    <row r="126" spans="1:27" x14ac:dyDescent="0.3">
      <c r="A126" s="92">
        <v>122</v>
      </c>
      <c r="B126" s="99"/>
      <c r="C126" s="100"/>
      <c r="D126" s="116"/>
      <c r="E126" s="105"/>
      <c r="F126" s="116"/>
      <c r="G126" s="105"/>
      <c r="H126" s="131" t="e" cm="1">
        <f t="array" ref="H126">_xlfn.IFS(G126=1,0,G126=2,1,G126=3,1,G126=4,2,G126=5,2,G126=6,3,G126=7,3,G126=8,4,G126=9,4,G126=10,5)</f>
        <v>#N/A</v>
      </c>
      <c r="I126" s="170"/>
      <c r="J126" s="304"/>
      <c r="K126" s="304"/>
      <c r="L126" s="283"/>
      <c r="M126" s="302"/>
      <c r="N126" s="309"/>
      <c r="O126" s="317">
        <f t="shared" si="2"/>
        <v>0</v>
      </c>
      <c r="P126" s="107"/>
      <c r="Q126" s="134"/>
      <c r="R126" s="202"/>
      <c r="S126" s="172"/>
      <c r="T126" s="95"/>
      <c r="U126" s="95"/>
      <c r="V126" s="260">
        <f t="shared" si="3"/>
        <v>0</v>
      </c>
      <c r="W126" s="134"/>
      <c r="X126" s="230"/>
      <c r="Y126" s="217"/>
      <c r="Z126" s="324" t="e">
        <f>#REF!+#REF!</f>
        <v>#REF!</v>
      </c>
      <c r="AA126" s="219"/>
    </row>
    <row r="127" spans="1:27" x14ac:dyDescent="0.3">
      <c r="A127" s="92">
        <v>123</v>
      </c>
      <c r="B127" s="99"/>
      <c r="C127" s="100"/>
      <c r="D127" s="116"/>
      <c r="E127" s="105"/>
      <c r="F127" s="116"/>
      <c r="G127" s="105"/>
      <c r="H127" s="131" t="e" cm="1">
        <f t="array" ref="H127">_xlfn.IFS(G127=1,0,G127=2,1,G127=3,1,G127=4,2,G127=5,2,G127=6,3,G127=7,3,G127=8,4,G127=9,4,G127=10,5)</f>
        <v>#N/A</v>
      </c>
      <c r="I127" s="170"/>
      <c r="J127" s="304"/>
      <c r="K127" s="304"/>
      <c r="L127" s="283"/>
      <c r="M127" s="302"/>
      <c r="N127" s="309"/>
      <c r="O127" s="317">
        <f t="shared" si="2"/>
        <v>0</v>
      </c>
      <c r="P127" s="107"/>
      <c r="Q127" s="134"/>
      <c r="R127" s="202"/>
      <c r="S127" s="172"/>
      <c r="T127" s="95"/>
      <c r="U127" s="95"/>
      <c r="V127" s="260">
        <f t="shared" si="3"/>
        <v>0</v>
      </c>
      <c r="W127" s="134"/>
      <c r="X127" s="230"/>
      <c r="Y127" s="217"/>
      <c r="Z127" s="324" t="e">
        <f>#REF!+#REF!</f>
        <v>#REF!</v>
      </c>
      <c r="AA127" s="219"/>
    </row>
    <row r="128" spans="1:27" x14ac:dyDescent="0.3">
      <c r="A128" s="92">
        <v>124</v>
      </c>
      <c r="B128" s="99"/>
      <c r="C128" s="100"/>
      <c r="D128" s="116"/>
      <c r="E128" s="105"/>
      <c r="F128" s="116"/>
      <c r="G128" s="105"/>
      <c r="H128" s="131" t="e" cm="1">
        <f t="array" ref="H128">_xlfn.IFS(G128=1,0,G128=2,1,G128=3,1,G128=4,2,G128=5,2,G128=6,3,G128=7,3,G128=8,4,G128=9,4,G128=10,5)</f>
        <v>#N/A</v>
      </c>
      <c r="I128" s="170"/>
      <c r="J128" s="304"/>
      <c r="K128" s="304"/>
      <c r="L128" s="283"/>
      <c r="M128" s="302"/>
      <c r="N128" s="309"/>
      <c r="O128" s="317">
        <f t="shared" si="2"/>
        <v>0</v>
      </c>
      <c r="P128" s="107"/>
      <c r="Q128" s="134"/>
      <c r="R128" s="202"/>
      <c r="S128" s="172"/>
      <c r="T128" s="95"/>
      <c r="U128" s="95"/>
      <c r="V128" s="260">
        <f t="shared" si="3"/>
        <v>0</v>
      </c>
      <c r="W128" s="134"/>
      <c r="X128" s="230"/>
      <c r="Y128" s="217"/>
      <c r="Z128" s="324" t="e">
        <f>#REF!+#REF!</f>
        <v>#REF!</v>
      </c>
      <c r="AA128" s="219"/>
    </row>
    <row r="129" spans="1:27" x14ac:dyDescent="0.3">
      <c r="A129" s="92">
        <v>125</v>
      </c>
      <c r="B129" s="99"/>
      <c r="C129" s="100"/>
      <c r="D129" s="116"/>
      <c r="E129" s="105"/>
      <c r="F129" s="116"/>
      <c r="G129" s="105"/>
      <c r="H129" s="131" t="e" cm="1">
        <f t="array" ref="H129">_xlfn.IFS(G129=1,0,G129=2,1,G129=3,1,G129=4,2,G129=5,2,G129=6,3,G129=7,3,G129=8,4,G129=9,4,G129=10,5)</f>
        <v>#N/A</v>
      </c>
      <c r="I129" s="170"/>
      <c r="J129" s="304"/>
      <c r="K129" s="304"/>
      <c r="L129" s="283"/>
      <c r="M129" s="302"/>
      <c r="N129" s="309"/>
      <c r="O129" s="317">
        <f t="shared" si="2"/>
        <v>0</v>
      </c>
      <c r="P129" s="107"/>
      <c r="Q129" s="134"/>
      <c r="R129" s="202"/>
      <c r="S129" s="172"/>
      <c r="T129" s="95"/>
      <c r="U129" s="95"/>
      <c r="V129" s="260">
        <f t="shared" si="3"/>
        <v>0</v>
      </c>
      <c r="W129" s="134"/>
      <c r="X129" s="230"/>
      <c r="Y129" s="217"/>
      <c r="Z129" s="324" t="e">
        <f>#REF!+#REF!</f>
        <v>#REF!</v>
      </c>
      <c r="AA129" s="219"/>
    </row>
    <row r="130" spans="1:27" x14ac:dyDescent="0.3">
      <c r="A130" s="92">
        <v>126</v>
      </c>
      <c r="B130" s="99"/>
      <c r="C130" s="100"/>
      <c r="D130" s="116"/>
      <c r="E130" s="105"/>
      <c r="F130" s="116"/>
      <c r="G130" s="105"/>
      <c r="H130" s="131" t="e" cm="1">
        <f t="array" ref="H130">_xlfn.IFS(G130=1,0,G130=2,1,G130=3,1,G130=4,2,G130=5,2,G130=6,3,G130=7,3,G130=8,4,G130=9,4,G130=10,5)</f>
        <v>#N/A</v>
      </c>
      <c r="I130" s="170"/>
      <c r="J130" s="304"/>
      <c r="K130" s="304"/>
      <c r="L130" s="283"/>
      <c r="M130" s="302"/>
      <c r="N130" s="309"/>
      <c r="O130" s="317">
        <f t="shared" si="2"/>
        <v>0</v>
      </c>
      <c r="P130" s="107"/>
      <c r="Q130" s="134"/>
      <c r="R130" s="202"/>
      <c r="S130" s="172"/>
      <c r="T130" s="95"/>
      <c r="U130" s="95"/>
      <c r="V130" s="260">
        <f t="shared" si="3"/>
        <v>0</v>
      </c>
      <c r="W130" s="134"/>
      <c r="X130" s="230"/>
      <c r="Y130" s="217"/>
      <c r="Z130" s="324" t="e">
        <f>#REF!+#REF!</f>
        <v>#REF!</v>
      </c>
      <c r="AA130" s="219"/>
    </row>
    <row r="131" spans="1:27" x14ac:dyDescent="0.3">
      <c r="A131" s="92">
        <v>127</v>
      </c>
      <c r="B131" s="99"/>
      <c r="C131" s="100"/>
      <c r="D131" s="116"/>
      <c r="E131" s="105"/>
      <c r="F131" s="116"/>
      <c r="G131" s="105"/>
      <c r="H131" s="131" t="e" cm="1">
        <f t="array" ref="H131">_xlfn.IFS(G131=1,0,G131=2,1,G131=3,1,G131=4,2,G131=5,2,G131=6,3,G131=7,3,G131=8,4,G131=9,4,G131=10,5)</f>
        <v>#N/A</v>
      </c>
      <c r="I131" s="170"/>
      <c r="J131" s="304"/>
      <c r="K131" s="304"/>
      <c r="L131" s="283"/>
      <c r="M131" s="302"/>
      <c r="N131" s="309"/>
      <c r="O131" s="317">
        <f t="shared" si="2"/>
        <v>0</v>
      </c>
      <c r="P131" s="107"/>
      <c r="Q131" s="134"/>
      <c r="R131" s="202"/>
      <c r="S131" s="172"/>
      <c r="T131" s="95"/>
      <c r="U131" s="95"/>
      <c r="V131" s="260">
        <f t="shared" si="3"/>
        <v>0</v>
      </c>
      <c r="W131" s="134"/>
      <c r="X131" s="230"/>
      <c r="Y131" s="217"/>
      <c r="Z131" s="324" t="e">
        <f>#REF!+#REF!</f>
        <v>#REF!</v>
      </c>
      <c r="AA131" s="219"/>
    </row>
    <row r="132" spans="1:27" x14ac:dyDescent="0.3">
      <c r="A132" s="92">
        <v>128</v>
      </c>
      <c r="B132" s="99"/>
      <c r="C132" s="100"/>
      <c r="D132" s="116"/>
      <c r="E132" s="105"/>
      <c r="F132" s="116"/>
      <c r="G132" s="105"/>
      <c r="H132" s="131" t="e" cm="1">
        <f t="array" ref="H132">_xlfn.IFS(G132=1,0,G132=2,1,G132=3,1,G132=4,2,G132=5,2,G132=6,3,G132=7,3,G132=8,4,G132=9,4,G132=10,5)</f>
        <v>#N/A</v>
      </c>
      <c r="I132" s="170"/>
      <c r="J132" s="304"/>
      <c r="K132" s="304"/>
      <c r="L132" s="283"/>
      <c r="M132" s="302"/>
      <c r="N132" s="309"/>
      <c r="O132" s="317">
        <f t="shared" si="2"/>
        <v>0</v>
      </c>
      <c r="P132" s="107"/>
      <c r="Q132" s="134"/>
      <c r="R132" s="202"/>
      <c r="S132" s="172"/>
      <c r="T132" s="95"/>
      <c r="U132" s="95"/>
      <c r="V132" s="260">
        <f t="shared" si="3"/>
        <v>0</v>
      </c>
      <c r="W132" s="134"/>
      <c r="X132" s="230"/>
      <c r="Y132" s="217"/>
      <c r="Z132" s="324" t="e">
        <f>#REF!+#REF!</f>
        <v>#REF!</v>
      </c>
      <c r="AA132" s="219"/>
    </row>
    <row r="133" spans="1:27" x14ac:dyDescent="0.3">
      <c r="A133" s="92">
        <v>129</v>
      </c>
      <c r="B133" s="99"/>
      <c r="C133" s="100"/>
      <c r="D133" s="116"/>
      <c r="E133" s="105"/>
      <c r="F133" s="116"/>
      <c r="G133" s="105"/>
      <c r="H133" s="131" t="e" cm="1">
        <f t="array" ref="H133">_xlfn.IFS(G133=1,0,G133=2,1,G133=3,1,G133=4,2,G133=5,2,G133=6,3,G133=7,3,G133=8,4,G133=9,4,G133=10,5)</f>
        <v>#N/A</v>
      </c>
      <c r="I133" s="170"/>
      <c r="J133" s="304"/>
      <c r="K133" s="304"/>
      <c r="L133" s="283"/>
      <c r="M133" s="302"/>
      <c r="N133" s="309"/>
      <c r="O133" s="317">
        <f t="shared" ref="O133:O196" si="4">(N133*30%)/12</f>
        <v>0</v>
      </c>
      <c r="P133" s="107"/>
      <c r="Q133" s="134"/>
      <c r="R133" s="202"/>
      <c r="S133" s="172"/>
      <c r="T133" s="95"/>
      <c r="U133" s="95"/>
      <c r="V133" s="260">
        <f t="shared" ref="V133:V196" si="5">T133+U133</f>
        <v>0</v>
      </c>
      <c r="W133" s="134"/>
      <c r="X133" s="230"/>
      <c r="Y133" s="217"/>
      <c r="Z133" s="324" t="e">
        <f>#REF!+#REF!</f>
        <v>#REF!</v>
      </c>
      <c r="AA133" s="219"/>
    </row>
    <row r="134" spans="1:27" x14ac:dyDescent="0.3">
      <c r="A134" s="92">
        <v>130</v>
      </c>
      <c r="B134" s="99"/>
      <c r="C134" s="100"/>
      <c r="D134" s="116"/>
      <c r="E134" s="105"/>
      <c r="F134" s="116"/>
      <c r="G134" s="105"/>
      <c r="H134" s="131" t="e" cm="1">
        <f t="array" ref="H134">_xlfn.IFS(G134=1,0,G134=2,1,G134=3,1,G134=4,2,G134=5,2,G134=6,3,G134=7,3,G134=8,4,G134=9,4,G134=10,5)</f>
        <v>#N/A</v>
      </c>
      <c r="I134" s="170"/>
      <c r="J134" s="304"/>
      <c r="K134" s="304"/>
      <c r="L134" s="283"/>
      <c r="M134" s="302"/>
      <c r="N134" s="309"/>
      <c r="O134" s="317">
        <f t="shared" si="4"/>
        <v>0</v>
      </c>
      <c r="P134" s="107"/>
      <c r="Q134" s="134"/>
      <c r="R134" s="202"/>
      <c r="S134" s="172"/>
      <c r="T134" s="95"/>
      <c r="U134" s="95"/>
      <c r="V134" s="260">
        <f t="shared" si="5"/>
        <v>0</v>
      </c>
      <c r="W134" s="134"/>
      <c r="X134" s="230"/>
      <c r="Y134" s="217"/>
      <c r="Z134" s="324" t="e">
        <f>#REF!+#REF!</f>
        <v>#REF!</v>
      </c>
      <c r="AA134" s="219"/>
    </row>
    <row r="135" spans="1:27" x14ac:dyDescent="0.3">
      <c r="A135" s="92">
        <v>131</v>
      </c>
      <c r="B135" s="99"/>
      <c r="C135" s="100"/>
      <c r="D135" s="116"/>
      <c r="E135" s="105"/>
      <c r="F135" s="116"/>
      <c r="G135" s="105"/>
      <c r="H135" s="131" t="e" cm="1">
        <f t="array" ref="H135">_xlfn.IFS(G135=1,0,G135=2,1,G135=3,1,G135=4,2,G135=5,2,G135=6,3,G135=7,3,G135=8,4,G135=9,4,G135=10,5)</f>
        <v>#N/A</v>
      </c>
      <c r="I135" s="170"/>
      <c r="J135" s="304"/>
      <c r="K135" s="304"/>
      <c r="L135" s="283"/>
      <c r="M135" s="302"/>
      <c r="N135" s="309"/>
      <c r="O135" s="317">
        <f t="shared" si="4"/>
        <v>0</v>
      </c>
      <c r="P135" s="107"/>
      <c r="Q135" s="134"/>
      <c r="R135" s="202"/>
      <c r="S135" s="172"/>
      <c r="T135" s="95"/>
      <c r="U135" s="95"/>
      <c r="V135" s="260">
        <f t="shared" si="5"/>
        <v>0</v>
      </c>
      <c r="W135" s="134"/>
      <c r="X135" s="230"/>
      <c r="Y135" s="217"/>
      <c r="Z135" s="324" t="e">
        <f>#REF!+#REF!</f>
        <v>#REF!</v>
      </c>
      <c r="AA135" s="219"/>
    </row>
    <row r="136" spans="1:27" x14ac:dyDescent="0.3">
      <c r="A136" s="92">
        <v>132</v>
      </c>
      <c r="B136" s="99"/>
      <c r="C136" s="100"/>
      <c r="D136" s="116"/>
      <c r="E136" s="105"/>
      <c r="F136" s="116"/>
      <c r="G136" s="105"/>
      <c r="H136" s="131" t="e" cm="1">
        <f t="array" ref="H136">_xlfn.IFS(G136=1,0,G136=2,1,G136=3,1,G136=4,2,G136=5,2,G136=6,3,G136=7,3,G136=8,4,G136=9,4,G136=10,5)</f>
        <v>#N/A</v>
      </c>
      <c r="I136" s="170"/>
      <c r="J136" s="304"/>
      <c r="K136" s="304"/>
      <c r="L136" s="283"/>
      <c r="M136" s="302"/>
      <c r="N136" s="309"/>
      <c r="O136" s="317">
        <f t="shared" si="4"/>
        <v>0</v>
      </c>
      <c r="P136" s="107"/>
      <c r="Q136" s="134"/>
      <c r="R136" s="202"/>
      <c r="S136" s="172"/>
      <c r="T136" s="95"/>
      <c r="U136" s="95"/>
      <c r="V136" s="260">
        <f t="shared" si="5"/>
        <v>0</v>
      </c>
      <c r="W136" s="134"/>
      <c r="X136" s="230"/>
      <c r="Y136" s="217"/>
      <c r="Z136" s="324" t="e">
        <f>#REF!+#REF!</f>
        <v>#REF!</v>
      </c>
      <c r="AA136" s="219"/>
    </row>
    <row r="137" spans="1:27" x14ac:dyDescent="0.3">
      <c r="A137" s="92">
        <v>133</v>
      </c>
      <c r="B137" s="99"/>
      <c r="C137" s="100"/>
      <c r="D137" s="116"/>
      <c r="E137" s="105"/>
      <c r="F137" s="116"/>
      <c r="G137" s="105"/>
      <c r="H137" s="131" t="e" cm="1">
        <f t="array" ref="H137">_xlfn.IFS(G137=1,0,G137=2,1,G137=3,1,G137=4,2,G137=5,2,G137=6,3,G137=7,3,G137=8,4,G137=9,4,G137=10,5)</f>
        <v>#N/A</v>
      </c>
      <c r="I137" s="170"/>
      <c r="J137" s="304"/>
      <c r="K137" s="304"/>
      <c r="L137" s="283"/>
      <c r="M137" s="302"/>
      <c r="N137" s="309"/>
      <c r="O137" s="317">
        <f t="shared" si="4"/>
        <v>0</v>
      </c>
      <c r="P137" s="107"/>
      <c r="Q137" s="134"/>
      <c r="R137" s="202"/>
      <c r="S137" s="172"/>
      <c r="T137" s="95"/>
      <c r="U137" s="95"/>
      <c r="V137" s="260">
        <f t="shared" si="5"/>
        <v>0</v>
      </c>
      <c r="W137" s="134"/>
      <c r="X137" s="230"/>
      <c r="Y137" s="217"/>
      <c r="Z137" s="324" t="e">
        <f>#REF!+#REF!</f>
        <v>#REF!</v>
      </c>
      <c r="AA137" s="219"/>
    </row>
    <row r="138" spans="1:27" x14ac:dyDescent="0.3">
      <c r="A138" s="92">
        <v>134</v>
      </c>
      <c r="B138" s="99"/>
      <c r="C138" s="100"/>
      <c r="D138" s="116"/>
      <c r="E138" s="105"/>
      <c r="F138" s="116"/>
      <c r="G138" s="105"/>
      <c r="H138" s="131" t="e" cm="1">
        <f t="array" ref="H138">_xlfn.IFS(G138=1,0,G138=2,1,G138=3,1,G138=4,2,G138=5,2,G138=6,3,G138=7,3,G138=8,4,G138=9,4,G138=10,5)</f>
        <v>#N/A</v>
      </c>
      <c r="I138" s="170"/>
      <c r="J138" s="304"/>
      <c r="K138" s="304"/>
      <c r="L138" s="283"/>
      <c r="M138" s="302"/>
      <c r="N138" s="309"/>
      <c r="O138" s="317">
        <f t="shared" si="4"/>
        <v>0</v>
      </c>
      <c r="P138" s="107"/>
      <c r="Q138" s="134"/>
      <c r="R138" s="202"/>
      <c r="S138" s="172"/>
      <c r="T138" s="95"/>
      <c r="U138" s="95"/>
      <c r="V138" s="260">
        <f t="shared" si="5"/>
        <v>0</v>
      </c>
      <c r="W138" s="134"/>
      <c r="X138" s="230"/>
      <c r="Y138" s="217"/>
      <c r="Z138" s="324" t="e">
        <f>#REF!+#REF!</f>
        <v>#REF!</v>
      </c>
      <c r="AA138" s="219"/>
    </row>
    <row r="139" spans="1:27" x14ac:dyDescent="0.3">
      <c r="A139" s="92">
        <v>135</v>
      </c>
      <c r="B139" s="99"/>
      <c r="C139" s="100"/>
      <c r="D139" s="116"/>
      <c r="E139" s="105"/>
      <c r="F139" s="116"/>
      <c r="G139" s="105"/>
      <c r="H139" s="131" t="e" cm="1">
        <f t="array" ref="H139">_xlfn.IFS(G139=1,0,G139=2,1,G139=3,1,G139=4,2,G139=5,2,G139=6,3,G139=7,3,G139=8,4,G139=9,4,G139=10,5)</f>
        <v>#N/A</v>
      </c>
      <c r="I139" s="170"/>
      <c r="J139" s="304"/>
      <c r="K139" s="304"/>
      <c r="L139" s="283"/>
      <c r="M139" s="302"/>
      <c r="N139" s="309"/>
      <c r="O139" s="317">
        <f t="shared" si="4"/>
        <v>0</v>
      </c>
      <c r="P139" s="107"/>
      <c r="Q139" s="134"/>
      <c r="R139" s="202"/>
      <c r="S139" s="172"/>
      <c r="T139" s="95"/>
      <c r="U139" s="95"/>
      <c r="V139" s="260">
        <f t="shared" si="5"/>
        <v>0</v>
      </c>
      <c r="W139" s="134"/>
      <c r="X139" s="230"/>
      <c r="Y139" s="217"/>
      <c r="Z139" s="324" t="e">
        <f>#REF!+#REF!</f>
        <v>#REF!</v>
      </c>
      <c r="AA139" s="219"/>
    </row>
    <row r="140" spans="1:27" x14ac:dyDescent="0.3">
      <c r="A140" s="92">
        <v>136</v>
      </c>
      <c r="B140" s="99"/>
      <c r="C140" s="100"/>
      <c r="D140" s="116"/>
      <c r="E140" s="105"/>
      <c r="F140" s="116"/>
      <c r="G140" s="105"/>
      <c r="H140" s="131" t="e" cm="1">
        <f t="array" ref="H140">_xlfn.IFS(G140=1,0,G140=2,1,G140=3,1,G140=4,2,G140=5,2,G140=6,3,G140=7,3,G140=8,4,G140=9,4,G140=10,5)</f>
        <v>#N/A</v>
      </c>
      <c r="I140" s="170"/>
      <c r="J140" s="304"/>
      <c r="K140" s="304"/>
      <c r="L140" s="283"/>
      <c r="M140" s="302"/>
      <c r="N140" s="309"/>
      <c r="O140" s="317">
        <f t="shared" si="4"/>
        <v>0</v>
      </c>
      <c r="P140" s="107"/>
      <c r="Q140" s="134"/>
      <c r="R140" s="202"/>
      <c r="S140" s="172"/>
      <c r="T140" s="95"/>
      <c r="U140" s="95"/>
      <c r="V140" s="260">
        <f t="shared" si="5"/>
        <v>0</v>
      </c>
      <c r="W140" s="134"/>
      <c r="X140" s="230"/>
      <c r="Y140" s="217"/>
      <c r="Z140" s="324" t="e">
        <f>#REF!+#REF!</f>
        <v>#REF!</v>
      </c>
      <c r="AA140" s="219"/>
    </row>
    <row r="141" spans="1:27" x14ac:dyDescent="0.3">
      <c r="A141" s="92">
        <v>137</v>
      </c>
      <c r="B141" s="99"/>
      <c r="C141" s="100"/>
      <c r="D141" s="116"/>
      <c r="E141" s="105"/>
      <c r="F141" s="116"/>
      <c r="G141" s="105"/>
      <c r="H141" s="131" t="e" cm="1">
        <f t="array" ref="H141">_xlfn.IFS(G141=1,0,G141=2,1,G141=3,1,G141=4,2,G141=5,2,G141=6,3,G141=7,3,G141=8,4,G141=9,4,G141=10,5)</f>
        <v>#N/A</v>
      </c>
      <c r="I141" s="170"/>
      <c r="J141" s="304"/>
      <c r="K141" s="304"/>
      <c r="L141" s="283"/>
      <c r="M141" s="302"/>
      <c r="N141" s="309"/>
      <c r="O141" s="317">
        <f t="shared" si="4"/>
        <v>0</v>
      </c>
      <c r="P141" s="107"/>
      <c r="Q141" s="134"/>
      <c r="R141" s="202"/>
      <c r="S141" s="172"/>
      <c r="T141" s="95"/>
      <c r="U141" s="95"/>
      <c r="V141" s="260">
        <f t="shared" si="5"/>
        <v>0</v>
      </c>
      <c r="W141" s="134"/>
      <c r="X141" s="230"/>
      <c r="Y141" s="217"/>
      <c r="Z141" s="324" t="e">
        <f>#REF!+#REF!</f>
        <v>#REF!</v>
      </c>
      <c r="AA141" s="219"/>
    </row>
    <row r="142" spans="1:27" x14ac:dyDescent="0.3">
      <c r="A142" s="92">
        <v>138</v>
      </c>
      <c r="B142" s="99"/>
      <c r="C142" s="100"/>
      <c r="D142" s="116"/>
      <c r="E142" s="105"/>
      <c r="F142" s="116"/>
      <c r="G142" s="105"/>
      <c r="H142" s="131" t="e" cm="1">
        <f t="array" ref="H142">_xlfn.IFS(G142=1,0,G142=2,1,G142=3,1,G142=4,2,G142=5,2,G142=6,3,G142=7,3,G142=8,4,G142=9,4,G142=10,5)</f>
        <v>#N/A</v>
      </c>
      <c r="I142" s="170"/>
      <c r="J142" s="304"/>
      <c r="K142" s="304"/>
      <c r="L142" s="283"/>
      <c r="M142" s="302"/>
      <c r="N142" s="309"/>
      <c r="O142" s="317">
        <f t="shared" si="4"/>
        <v>0</v>
      </c>
      <c r="P142" s="107"/>
      <c r="Q142" s="134"/>
      <c r="R142" s="202"/>
      <c r="S142" s="172"/>
      <c r="T142" s="95"/>
      <c r="U142" s="95"/>
      <c r="V142" s="260">
        <f t="shared" si="5"/>
        <v>0</v>
      </c>
      <c r="W142" s="134"/>
      <c r="X142" s="230"/>
      <c r="Y142" s="217"/>
      <c r="Z142" s="324" t="e">
        <f>#REF!+#REF!</f>
        <v>#REF!</v>
      </c>
      <c r="AA142" s="219"/>
    </row>
    <row r="143" spans="1:27" x14ac:dyDescent="0.3">
      <c r="A143" s="92">
        <v>139</v>
      </c>
      <c r="B143" s="99"/>
      <c r="C143" s="100"/>
      <c r="D143" s="116"/>
      <c r="E143" s="105"/>
      <c r="F143" s="116"/>
      <c r="G143" s="105"/>
      <c r="H143" s="131" t="e" cm="1">
        <f t="array" ref="H143">_xlfn.IFS(G143=1,0,G143=2,1,G143=3,1,G143=4,2,G143=5,2,G143=6,3,G143=7,3,G143=8,4,G143=9,4,G143=10,5)</f>
        <v>#N/A</v>
      </c>
      <c r="I143" s="170"/>
      <c r="J143" s="304"/>
      <c r="K143" s="304"/>
      <c r="L143" s="283"/>
      <c r="M143" s="302"/>
      <c r="N143" s="309"/>
      <c r="O143" s="317">
        <f t="shared" si="4"/>
        <v>0</v>
      </c>
      <c r="P143" s="107"/>
      <c r="Q143" s="134"/>
      <c r="R143" s="202"/>
      <c r="S143" s="172"/>
      <c r="T143" s="95"/>
      <c r="U143" s="95"/>
      <c r="V143" s="260">
        <f t="shared" si="5"/>
        <v>0</v>
      </c>
      <c r="W143" s="134"/>
      <c r="X143" s="230"/>
      <c r="Y143" s="217"/>
      <c r="Z143" s="324" t="e">
        <f>#REF!+#REF!</f>
        <v>#REF!</v>
      </c>
      <c r="AA143" s="219"/>
    </row>
    <row r="144" spans="1:27" x14ac:dyDescent="0.3">
      <c r="A144" s="92">
        <v>140</v>
      </c>
      <c r="B144" s="99"/>
      <c r="C144" s="100"/>
      <c r="D144" s="116"/>
      <c r="E144" s="105"/>
      <c r="F144" s="116"/>
      <c r="G144" s="105"/>
      <c r="H144" s="131" t="e" cm="1">
        <f t="array" ref="H144">_xlfn.IFS(G144=1,0,G144=2,1,G144=3,1,G144=4,2,G144=5,2,G144=6,3,G144=7,3,G144=8,4,G144=9,4,G144=10,5)</f>
        <v>#N/A</v>
      </c>
      <c r="I144" s="170"/>
      <c r="J144" s="304"/>
      <c r="K144" s="304"/>
      <c r="L144" s="283"/>
      <c r="M144" s="302"/>
      <c r="N144" s="309"/>
      <c r="O144" s="317">
        <f t="shared" si="4"/>
        <v>0</v>
      </c>
      <c r="P144" s="107"/>
      <c r="Q144" s="134"/>
      <c r="R144" s="202"/>
      <c r="S144" s="172"/>
      <c r="T144" s="95"/>
      <c r="U144" s="95"/>
      <c r="V144" s="260">
        <f t="shared" si="5"/>
        <v>0</v>
      </c>
      <c r="W144" s="134"/>
      <c r="X144" s="230"/>
      <c r="Y144" s="217"/>
      <c r="Z144" s="324" t="e">
        <f>#REF!+#REF!</f>
        <v>#REF!</v>
      </c>
      <c r="AA144" s="219"/>
    </row>
    <row r="145" spans="1:27" x14ac:dyDescent="0.3">
      <c r="A145" s="92">
        <v>141</v>
      </c>
      <c r="B145" s="99"/>
      <c r="C145" s="100"/>
      <c r="D145" s="116"/>
      <c r="E145" s="105"/>
      <c r="F145" s="116"/>
      <c r="G145" s="105"/>
      <c r="H145" s="131" t="e" cm="1">
        <f t="array" ref="H145">_xlfn.IFS(G145=1,0,G145=2,1,G145=3,1,G145=4,2,G145=5,2,G145=6,3,G145=7,3,G145=8,4,G145=9,4,G145=10,5)</f>
        <v>#N/A</v>
      </c>
      <c r="I145" s="170"/>
      <c r="J145" s="304"/>
      <c r="K145" s="304"/>
      <c r="L145" s="283"/>
      <c r="M145" s="302"/>
      <c r="N145" s="309"/>
      <c r="O145" s="317">
        <f t="shared" si="4"/>
        <v>0</v>
      </c>
      <c r="P145" s="107"/>
      <c r="Q145" s="134"/>
      <c r="R145" s="202"/>
      <c r="S145" s="172"/>
      <c r="T145" s="95"/>
      <c r="U145" s="95"/>
      <c r="V145" s="260">
        <f t="shared" si="5"/>
        <v>0</v>
      </c>
      <c r="W145" s="134"/>
      <c r="X145" s="230"/>
      <c r="Y145" s="217"/>
      <c r="Z145" s="324" t="e">
        <f>#REF!+#REF!</f>
        <v>#REF!</v>
      </c>
      <c r="AA145" s="219"/>
    </row>
    <row r="146" spans="1:27" x14ac:dyDescent="0.3">
      <c r="A146" s="92">
        <v>142</v>
      </c>
      <c r="B146" s="99"/>
      <c r="C146" s="100"/>
      <c r="D146" s="116"/>
      <c r="E146" s="105"/>
      <c r="F146" s="116"/>
      <c r="G146" s="105"/>
      <c r="H146" s="131" t="e" cm="1">
        <f t="array" ref="H146">_xlfn.IFS(G146=1,0,G146=2,1,G146=3,1,G146=4,2,G146=5,2,G146=6,3,G146=7,3,G146=8,4,G146=9,4,G146=10,5)</f>
        <v>#N/A</v>
      </c>
      <c r="I146" s="170"/>
      <c r="J146" s="304"/>
      <c r="K146" s="304"/>
      <c r="L146" s="283"/>
      <c r="M146" s="302"/>
      <c r="N146" s="309"/>
      <c r="O146" s="317">
        <f t="shared" si="4"/>
        <v>0</v>
      </c>
      <c r="P146" s="107"/>
      <c r="Q146" s="134"/>
      <c r="R146" s="202"/>
      <c r="S146" s="172"/>
      <c r="T146" s="95"/>
      <c r="U146" s="95"/>
      <c r="V146" s="260">
        <f t="shared" si="5"/>
        <v>0</v>
      </c>
      <c r="W146" s="134"/>
      <c r="X146" s="230"/>
      <c r="Y146" s="217"/>
      <c r="Z146" s="324" t="e">
        <f>#REF!+#REF!</f>
        <v>#REF!</v>
      </c>
      <c r="AA146" s="219"/>
    </row>
    <row r="147" spans="1:27" x14ac:dyDescent="0.3">
      <c r="A147" s="92">
        <v>143</v>
      </c>
      <c r="B147" s="99"/>
      <c r="C147" s="100"/>
      <c r="D147" s="116"/>
      <c r="E147" s="105"/>
      <c r="F147" s="116"/>
      <c r="G147" s="105"/>
      <c r="H147" s="131" t="e" cm="1">
        <f t="array" ref="H147">_xlfn.IFS(G147=1,0,G147=2,1,G147=3,1,G147=4,2,G147=5,2,G147=6,3,G147=7,3,G147=8,4,G147=9,4,G147=10,5)</f>
        <v>#N/A</v>
      </c>
      <c r="I147" s="170"/>
      <c r="J147" s="304"/>
      <c r="K147" s="304"/>
      <c r="L147" s="283"/>
      <c r="M147" s="302"/>
      <c r="N147" s="309"/>
      <c r="O147" s="317">
        <f t="shared" si="4"/>
        <v>0</v>
      </c>
      <c r="P147" s="107"/>
      <c r="Q147" s="134"/>
      <c r="R147" s="202"/>
      <c r="S147" s="172"/>
      <c r="T147" s="95"/>
      <c r="U147" s="95"/>
      <c r="V147" s="260">
        <f t="shared" si="5"/>
        <v>0</v>
      </c>
      <c r="W147" s="134"/>
      <c r="X147" s="230"/>
      <c r="Y147" s="217"/>
      <c r="Z147" s="324" t="e">
        <f>#REF!+#REF!</f>
        <v>#REF!</v>
      </c>
      <c r="AA147" s="219"/>
    </row>
    <row r="148" spans="1:27" x14ac:dyDescent="0.3">
      <c r="A148" s="92">
        <v>144</v>
      </c>
      <c r="B148" s="99"/>
      <c r="C148" s="100"/>
      <c r="D148" s="116"/>
      <c r="E148" s="105"/>
      <c r="F148" s="116"/>
      <c r="G148" s="105"/>
      <c r="H148" s="131" t="e" cm="1">
        <f t="array" ref="H148">_xlfn.IFS(G148=1,0,G148=2,1,G148=3,1,G148=4,2,G148=5,2,G148=6,3,G148=7,3,G148=8,4,G148=9,4,G148=10,5)</f>
        <v>#N/A</v>
      </c>
      <c r="I148" s="170"/>
      <c r="J148" s="304"/>
      <c r="K148" s="304"/>
      <c r="L148" s="283"/>
      <c r="M148" s="302"/>
      <c r="N148" s="309"/>
      <c r="O148" s="317">
        <f t="shared" si="4"/>
        <v>0</v>
      </c>
      <c r="P148" s="107"/>
      <c r="Q148" s="134"/>
      <c r="R148" s="202"/>
      <c r="S148" s="172"/>
      <c r="T148" s="95"/>
      <c r="U148" s="95"/>
      <c r="V148" s="260">
        <f t="shared" si="5"/>
        <v>0</v>
      </c>
      <c r="W148" s="134"/>
      <c r="X148" s="230"/>
      <c r="Y148" s="217"/>
      <c r="Z148" s="324" t="e">
        <f>#REF!+#REF!</f>
        <v>#REF!</v>
      </c>
      <c r="AA148" s="219"/>
    </row>
    <row r="149" spans="1:27" x14ac:dyDescent="0.3">
      <c r="A149" s="92">
        <v>145</v>
      </c>
      <c r="B149" s="99"/>
      <c r="C149" s="100"/>
      <c r="D149" s="116"/>
      <c r="E149" s="105"/>
      <c r="F149" s="116"/>
      <c r="G149" s="105"/>
      <c r="H149" s="131" t="e" cm="1">
        <f t="array" ref="H149">_xlfn.IFS(G149=1,0,G149=2,1,G149=3,1,G149=4,2,G149=5,2,G149=6,3,G149=7,3,G149=8,4,G149=9,4,G149=10,5)</f>
        <v>#N/A</v>
      </c>
      <c r="I149" s="170"/>
      <c r="J149" s="304"/>
      <c r="K149" s="304"/>
      <c r="L149" s="283"/>
      <c r="M149" s="302"/>
      <c r="N149" s="309"/>
      <c r="O149" s="317">
        <f t="shared" si="4"/>
        <v>0</v>
      </c>
      <c r="P149" s="107"/>
      <c r="Q149" s="134"/>
      <c r="R149" s="202"/>
      <c r="S149" s="172"/>
      <c r="T149" s="95"/>
      <c r="U149" s="95"/>
      <c r="V149" s="260">
        <f t="shared" si="5"/>
        <v>0</v>
      </c>
      <c r="W149" s="134"/>
      <c r="X149" s="230"/>
      <c r="Y149" s="217"/>
      <c r="Z149" s="324" t="e">
        <f>#REF!+#REF!</f>
        <v>#REF!</v>
      </c>
      <c r="AA149" s="219"/>
    </row>
    <row r="150" spans="1:27" x14ac:dyDescent="0.3">
      <c r="A150" s="92">
        <v>146</v>
      </c>
      <c r="B150" s="99"/>
      <c r="C150" s="100"/>
      <c r="D150" s="116"/>
      <c r="E150" s="105"/>
      <c r="F150" s="116"/>
      <c r="G150" s="105"/>
      <c r="H150" s="131" t="e" cm="1">
        <f t="array" ref="H150">_xlfn.IFS(G150=1,0,G150=2,1,G150=3,1,G150=4,2,G150=5,2,G150=6,3,G150=7,3,G150=8,4,G150=9,4,G150=10,5)</f>
        <v>#N/A</v>
      </c>
      <c r="I150" s="170"/>
      <c r="J150" s="304"/>
      <c r="K150" s="304"/>
      <c r="L150" s="283"/>
      <c r="M150" s="302"/>
      <c r="N150" s="309"/>
      <c r="O150" s="317">
        <f t="shared" si="4"/>
        <v>0</v>
      </c>
      <c r="P150" s="107"/>
      <c r="Q150" s="134"/>
      <c r="R150" s="202"/>
      <c r="S150" s="172"/>
      <c r="T150" s="95"/>
      <c r="U150" s="95"/>
      <c r="V150" s="260">
        <f t="shared" si="5"/>
        <v>0</v>
      </c>
      <c r="W150" s="134"/>
      <c r="X150" s="230"/>
      <c r="Y150" s="217"/>
      <c r="Z150" s="324" t="e">
        <f>#REF!+#REF!</f>
        <v>#REF!</v>
      </c>
      <c r="AA150" s="219"/>
    </row>
    <row r="151" spans="1:27" x14ac:dyDescent="0.3">
      <c r="A151" s="92">
        <v>147</v>
      </c>
      <c r="B151" s="99"/>
      <c r="C151" s="100"/>
      <c r="D151" s="116"/>
      <c r="E151" s="105"/>
      <c r="F151" s="116"/>
      <c r="G151" s="105"/>
      <c r="H151" s="131" t="e" cm="1">
        <f t="array" ref="H151">_xlfn.IFS(G151=1,0,G151=2,1,G151=3,1,G151=4,2,G151=5,2,G151=6,3,G151=7,3,G151=8,4,G151=9,4,G151=10,5)</f>
        <v>#N/A</v>
      </c>
      <c r="I151" s="170"/>
      <c r="J151" s="304"/>
      <c r="K151" s="304"/>
      <c r="L151" s="283"/>
      <c r="M151" s="302"/>
      <c r="N151" s="309"/>
      <c r="O151" s="317">
        <f t="shared" si="4"/>
        <v>0</v>
      </c>
      <c r="P151" s="107"/>
      <c r="Q151" s="134"/>
      <c r="R151" s="202"/>
      <c r="S151" s="172"/>
      <c r="T151" s="95"/>
      <c r="U151" s="95"/>
      <c r="V151" s="260">
        <f t="shared" si="5"/>
        <v>0</v>
      </c>
      <c r="W151" s="134"/>
      <c r="X151" s="230"/>
      <c r="Y151" s="217"/>
      <c r="Z151" s="324" t="e">
        <f>#REF!+#REF!</f>
        <v>#REF!</v>
      </c>
      <c r="AA151" s="219"/>
    </row>
    <row r="152" spans="1:27" x14ac:dyDescent="0.3">
      <c r="A152" s="92">
        <v>148</v>
      </c>
      <c r="B152" s="99"/>
      <c r="C152" s="100"/>
      <c r="D152" s="116"/>
      <c r="E152" s="105"/>
      <c r="F152" s="116"/>
      <c r="G152" s="105"/>
      <c r="H152" s="131" t="e" cm="1">
        <f t="array" ref="H152">_xlfn.IFS(G152=1,0,G152=2,1,G152=3,1,G152=4,2,G152=5,2,G152=6,3,G152=7,3,G152=8,4,G152=9,4,G152=10,5)</f>
        <v>#N/A</v>
      </c>
      <c r="I152" s="170"/>
      <c r="J152" s="304"/>
      <c r="K152" s="304"/>
      <c r="L152" s="283"/>
      <c r="M152" s="302"/>
      <c r="N152" s="309"/>
      <c r="O152" s="317">
        <f t="shared" si="4"/>
        <v>0</v>
      </c>
      <c r="P152" s="107"/>
      <c r="Q152" s="134"/>
      <c r="R152" s="202"/>
      <c r="S152" s="172"/>
      <c r="T152" s="95"/>
      <c r="U152" s="95"/>
      <c r="V152" s="260">
        <f t="shared" si="5"/>
        <v>0</v>
      </c>
      <c r="W152" s="134"/>
      <c r="X152" s="230"/>
      <c r="Y152" s="217"/>
      <c r="Z152" s="324" t="e">
        <f>#REF!+#REF!</f>
        <v>#REF!</v>
      </c>
      <c r="AA152" s="219"/>
    </row>
    <row r="153" spans="1:27" x14ac:dyDescent="0.3">
      <c r="A153" s="92">
        <v>149</v>
      </c>
      <c r="B153" s="99"/>
      <c r="C153" s="100"/>
      <c r="D153" s="116"/>
      <c r="E153" s="105"/>
      <c r="F153" s="116"/>
      <c r="G153" s="105"/>
      <c r="H153" s="131" t="e" cm="1">
        <f t="array" ref="H153">_xlfn.IFS(G153=1,0,G153=2,1,G153=3,1,G153=4,2,G153=5,2,G153=6,3,G153=7,3,G153=8,4,G153=9,4,G153=10,5)</f>
        <v>#N/A</v>
      </c>
      <c r="I153" s="170"/>
      <c r="J153" s="304"/>
      <c r="K153" s="304"/>
      <c r="L153" s="283"/>
      <c r="M153" s="302"/>
      <c r="N153" s="309"/>
      <c r="O153" s="317">
        <f t="shared" si="4"/>
        <v>0</v>
      </c>
      <c r="P153" s="107"/>
      <c r="Q153" s="134"/>
      <c r="R153" s="202"/>
      <c r="S153" s="172"/>
      <c r="T153" s="95"/>
      <c r="U153" s="95"/>
      <c r="V153" s="260">
        <f t="shared" si="5"/>
        <v>0</v>
      </c>
      <c r="W153" s="134"/>
      <c r="X153" s="230"/>
      <c r="Y153" s="217"/>
      <c r="Z153" s="324" t="e">
        <f>#REF!+#REF!</f>
        <v>#REF!</v>
      </c>
      <c r="AA153" s="219"/>
    </row>
    <row r="154" spans="1:27" x14ac:dyDescent="0.3">
      <c r="A154" s="92">
        <v>150</v>
      </c>
      <c r="B154" s="99"/>
      <c r="C154" s="100"/>
      <c r="D154" s="116"/>
      <c r="E154" s="105"/>
      <c r="F154" s="116"/>
      <c r="G154" s="105"/>
      <c r="H154" s="131" t="e" cm="1">
        <f t="array" ref="H154">_xlfn.IFS(G154=1,0,G154=2,1,G154=3,1,G154=4,2,G154=5,2,G154=6,3,G154=7,3,G154=8,4,G154=9,4,G154=10,5)</f>
        <v>#N/A</v>
      </c>
      <c r="I154" s="170"/>
      <c r="J154" s="304"/>
      <c r="K154" s="304"/>
      <c r="L154" s="283"/>
      <c r="M154" s="302"/>
      <c r="N154" s="309"/>
      <c r="O154" s="317">
        <f t="shared" si="4"/>
        <v>0</v>
      </c>
      <c r="P154" s="107"/>
      <c r="Q154" s="134"/>
      <c r="R154" s="202"/>
      <c r="S154" s="172"/>
      <c r="T154" s="95"/>
      <c r="U154" s="95"/>
      <c r="V154" s="260">
        <f t="shared" si="5"/>
        <v>0</v>
      </c>
      <c r="W154" s="134"/>
      <c r="X154" s="230"/>
      <c r="Y154" s="217"/>
      <c r="Z154" s="324" t="e">
        <f>#REF!+#REF!</f>
        <v>#REF!</v>
      </c>
      <c r="AA154" s="219"/>
    </row>
    <row r="155" spans="1:27" x14ac:dyDescent="0.3">
      <c r="A155" s="92">
        <v>151</v>
      </c>
      <c r="B155" s="99"/>
      <c r="C155" s="100"/>
      <c r="D155" s="116"/>
      <c r="E155" s="105"/>
      <c r="F155" s="116"/>
      <c r="G155" s="105"/>
      <c r="H155" s="131" t="e" cm="1">
        <f t="array" ref="H155">_xlfn.IFS(G155=1,0,G155=2,1,G155=3,1,G155=4,2,G155=5,2,G155=6,3,G155=7,3,G155=8,4,G155=9,4,G155=10,5)</f>
        <v>#N/A</v>
      </c>
      <c r="I155" s="170"/>
      <c r="J155" s="304"/>
      <c r="K155" s="304"/>
      <c r="L155" s="283"/>
      <c r="M155" s="302"/>
      <c r="N155" s="309"/>
      <c r="O155" s="317">
        <f t="shared" si="4"/>
        <v>0</v>
      </c>
      <c r="P155" s="107"/>
      <c r="Q155" s="134"/>
      <c r="R155" s="202"/>
      <c r="S155" s="172"/>
      <c r="T155" s="95"/>
      <c r="U155" s="95"/>
      <c r="V155" s="260">
        <f t="shared" si="5"/>
        <v>0</v>
      </c>
      <c r="W155" s="134"/>
      <c r="X155" s="230"/>
      <c r="Y155" s="217"/>
      <c r="Z155" s="324" t="e">
        <f>#REF!+#REF!</f>
        <v>#REF!</v>
      </c>
      <c r="AA155" s="219"/>
    </row>
    <row r="156" spans="1:27" x14ac:dyDescent="0.3">
      <c r="A156" s="92">
        <v>152</v>
      </c>
      <c r="B156" s="99"/>
      <c r="C156" s="100"/>
      <c r="D156" s="116"/>
      <c r="E156" s="105"/>
      <c r="F156" s="116"/>
      <c r="G156" s="105"/>
      <c r="H156" s="131" t="e" cm="1">
        <f t="array" ref="H156">_xlfn.IFS(G156=1,0,G156=2,1,G156=3,1,G156=4,2,G156=5,2,G156=6,3,G156=7,3,G156=8,4,G156=9,4,G156=10,5)</f>
        <v>#N/A</v>
      </c>
      <c r="I156" s="170"/>
      <c r="J156" s="304"/>
      <c r="K156" s="304"/>
      <c r="L156" s="283"/>
      <c r="M156" s="302"/>
      <c r="N156" s="309"/>
      <c r="O156" s="317">
        <f t="shared" si="4"/>
        <v>0</v>
      </c>
      <c r="P156" s="107"/>
      <c r="Q156" s="134"/>
      <c r="R156" s="202"/>
      <c r="S156" s="172"/>
      <c r="T156" s="95"/>
      <c r="U156" s="95"/>
      <c r="V156" s="260">
        <f t="shared" si="5"/>
        <v>0</v>
      </c>
      <c r="W156" s="134"/>
      <c r="X156" s="230"/>
      <c r="Y156" s="217"/>
      <c r="Z156" s="324" t="e">
        <f>#REF!+#REF!</f>
        <v>#REF!</v>
      </c>
      <c r="AA156" s="219"/>
    </row>
    <row r="157" spans="1:27" x14ac:dyDescent="0.3">
      <c r="A157" s="92">
        <v>153</v>
      </c>
      <c r="B157" s="99"/>
      <c r="C157" s="100"/>
      <c r="D157" s="116"/>
      <c r="E157" s="105"/>
      <c r="F157" s="116"/>
      <c r="G157" s="105"/>
      <c r="H157" s="131" t="e" cm="1">
        <f t="array" ref="H157">_xlfn.IFS(G157=1,0,G157=2,1,G157=3,1,G157=4,2,G157=5,2,G157=6,3,G157=7,3,G157=8,4,G157=9,4,G157=10,5)</f>
        <v>#N/A</v>
      </c>
      <c r="I157" s="170"/>
      <c r="J157" s="304"/>
      <c r="K157" s="304"/>
      <c r="L157" s="283"/>
      <c r="M157" s="302"/>
      <c r="N157" s="309"/>
      <c r="O157" s="317">
        <f t="shared" si="4"/>
        <v>0</v>
      </c>
      <c r="P157" s="107"/>
      <c r="Q157" s="134"/>
      <c r="R157" s="202"/>
      <c r="S157" s="172"/>
      <c r="T157" s="95"/>
      <c r="U157" s="95"/>
      <c r="V157" s="260">
        <f t="shared" si="5"/>
        <v>0</v>
      </c>
      <c r="W157" s="134"/>
      <c r="X157" s="230"/>
      <c r="Y157" s="217"/>
      <c r="Z157" s="324" t="e">
        <f>#REF!+#REF!</f>
        <v>#REF!</v>
      </c>
      <c r="AA157" s="219"/>
    </row>
    <row r="158" spans="1:27" x14ac:dyDescent="0.3">
      <c r="A158" s="92">
        <v>154</v>
      </c>
      <c r="B158" s="99"/>
      <c r="C158" s="100"/>
      <c r="D158" s="116"/>
      <c r="E158" s="105"/>
      <c r="F158" s="116"/>
      <c r="G158" s="105"/>
      <c r="H158" s="131" t="e" cm="1">
        <f t="array" ref="H158">_xlfn.IFS(G158=1,0,G158=2,1,G158=3,1,G158=4,2,G158=5,2,G158=6,3,G158=7,3,G158=8,4,G158=9,4,G158=10,5)</f>
        <v>#N/A</v>
      </c>
      <c r="I158" s="170"/>
      <c r="J158" s="304"/>
      <c r="K158" s="304"/>
      <c r="L158" s="283"/>
      <c r="M158" s="302"/>
      <c r="N158" s="309"/>
      <c r="O158" s="317">
        <f t="shared" si="4"/>
        <v>0</v>
      </c>
      <c r="P158" s="107"/>
      <c r="Q158" s="134"/>
      <c r="R158" s="202"/>
      <c r="S158" s="172"/>
      <c r="T158" s="95"/>
      <c r="U158" s="95"/>
      <c r="V158" s="260">
        <f t="shared" si="5"/>
        <v>0</v>
      </c>
      <c r="W158" s="134"/>
      <c r="X158" s="230"/>
      <c r="Y158" s="217"/>
      <c r="Z158" s="324" t="e">
        <f>#REF!+#REF!</f>
        <v>#REF!</v>
      </c>
      <c r="AA158" s="219"/>
    </row>
    <row r="159" spans="1:27" x14ac:dyDescent="0.3">
      <c r="A159" s="92">
        <v>155</v>
      </c>
      <c r="B159" s="99"/>
      <c r="C159" s="100"/>
      <c r="D159" s="116"/>
      <c r="E159" s="105"/>
      <c r="F159" s="116"/>
      <c r="G159" s="105"/>
      <c r="H159" s="131" t="e" cm="1">
        <f t="array" ref="H159">_xlfn.IFS(G159=1,0,G159=2,1,G159=3,1,G159=4,2,G159=5,2,G159=6,3,G159=7,3,G159=8,4,G159=9,4,G159=10,5)</f>
        <v>#N/A</v>
      </c>
      <c r="I159" s="170"/>
      <c r="J159" s="304"/>
      <c r="K159" s="304"/>
      <c r="L159" s="283"/>
      <c r="M159" s="302"/>
      <c r="N159" s="309"/>
      <c r="O159" s="317">
        <f t="shared" si="4"/>
        <v>0</v>
      </c>
      <c r="P159" s="107"/>
      <c r="Q159" s="134"/>
      <c r="R159" s="202"/>
      <c r="S159" s="172"/>
      <c r="T159" s="95"/>
      <c r="U159" s="95"/>
      <c r="V159" s="260">
        <f t="shared" si="5"/>
        <v>0</v>
      </c>
      <c r="W159" s="134"/>
      <c r="X159" s="230"/>
      <c r="Y159" s="217"/>
      <c r="Z159" s="324" t="e">
        <f>#REF!+#REF!</f>
        <v>#REF!</v>
      </c>
      <c r="AA159" s="219"/>
    </row>
    <row r="160" spans="1:27" x14ac:dyDescent="0.3">
      <c r="A160" s="92">
        <v>156</v>
      </c>
      <c r="B160" s="99"/>
      <c r="C160" s="100"/>
      <c r="D160" s="116"/>
      <c r="E160" s="105"/>
      <c r="F160" s="116"/>
      <c r="G160" s="105"/>
      <c r="H160" s="131" t="e" cm="1">
        <f t="array" ref="H160">_xlfn.IFS(G160=1,0,G160=2,1,G160=3,1,G160=4,2,G160=5,2,G160=6,3,G160=7,3,G160=8,4,G160=9,4,G160=10,5)</f>
        <v>#N/A</v>
      </c>
      <c r="I160" s="170"/>
      <c r="J160" s="304"/>
      <c r="K160" s="304"/>
      <c r="L160" s="283"/>
      <c r="M160" s="302"/>
      <c r="N160" s="309"/>
      <c r="O160" s="317">
        <f t="shared" si="4"/>
        <v>0</v>
      </c>
      <c r="P160" s="107"/>
      <c r="Q160" s="134"/>
      <c r="R160" s="202"/>
      <c r="S160" s="172"/>
      <c r="T160" s="95"/>
      <c r="U160" s="95"/>
      <c r="V160" s="260">
        <f t="shared" si="5"/>
        <v>0</v>
      </c>
      <c r="W160" s="134"/>
      <c r="X160" s="230"/>
      <c r="Y160" s="217"/>
      <c r="Z160" s="324" t="e">
        <f>#REF!+#REF!</f>
        <v>#REF!</v>
      </c>
      <c r="AA160" s="219"/>
    </row>
    <row r="161" spans="1:27" x14ac:dyDescent="0.3">
      <c r="A161" s="92">
        <v>157</v>
      </c>
      <c r="B161" s="99"/>
      <c r="C161" s="100"/>
      <c r="D161" s="116"/>
      <c r="E161" s="105"/>
      <c r="F161" s="116"/>
      <c r="G161" s="105"/>
      <c r="H161" s="131" t="e" cm="1">
        <f t="array" ref="H161">_xlfn.IFS(G161=1,0,G161=2,1,G161=3,1,G161=4,2,G161=5,2,G161=6,3,G161=7,3,G161=8,4,G161=9,4,G161=10,5)</f>
        <v>#N/A</v>
      </c>
      <c r="I161" s="170"/>
      <c r="J161" s="304"/>
      <c r="K161" s="304"/>
      <c r="L161" s="283"/>
      <c r="M161" s="302"/>
      <c r="N161" s="309"/>
      <c r="O161" s="317">
        <f t="shared" si="4"/>
        <v>0</v>
      </c>
      <c r="P161" s="107"/>
      <c r="Q161" s="134"/>
      <c r="R161" s="202"/>
      <c r="S161" s="172"/>
      <c r="T161" s="95"/>
      <c r="U161" s="95"/>
      <c r="V161" s="260">
        <f t="shared" si="5"/>
        <v>0</v>
      </c>
      <c r="W161" s="134"/>
      <c r="X161" s="230"/>
      <c r="Y161" s="217"/>
      <c r="Z161" s="324" t="e">
        <f>#REF!+#REF!</f>
        <v>#REF!</v>
      </c>
      <c r="AA161" s="219"/>
    </row>
    <row r="162" spans="1:27" x14ac:dyDescent="0.3">
      <c r="A162" s="92">
        <v>158</v>
      </c>
      <c r="B162" s="99"/>
      <c r="C162" s="100"/>
      <c r="D162" s="116"/>
      <c r="E162" s="105"/>
      <c r="F162" s="116"/>
      <c r="G162" s="105"/>
      <c r="H162" s="131" t="e" cm="1">
        <f t="array" ref="H162">_xlfn.IFS(G162=1,0,G162=2,1,G162=3,1,G162=4,2,G162=5,2,G162=6,3,G162=7,3,G162=8,4,G162=9,4,G162=10,5)</f>
        <v>#N/A</v>
      </c>
      <c r="I162" s="170"/>
      <c r="J162" s="304"/>
      <c r="K162" s="304"/>
      <c r="L162" s="283"/>
      <c r="M162" s="302"/>
      <c r="N162" s="309"/>
      <c r="O162" s="317">
        <f t="shared" si="4"/>
        <v>0</v>
      </c>
      <c r="P162" s="107"/>
      <c r="Q162" s="134"/>
      <c r="R162" s="202"/>
      <c r="S162" s="172"/>
      <c r="T162" s="95"/>
      <c r="U162" s="95"/>
      <c r="V162" s="260">
        <f t="shared" si="5"/>
        <v>0</v>
      </c>
      <c r="W162" s="134"/>
      <c r="X162" s="230"/>
      <c r="Y162" s="217"/>
      <c r="Z162" s="324" t="e">
        <f>#REF!+#REF!</f>
        <v>#REF!</v>
      </c>
      <c r="AA162" s="219"/>
    </row>
    <row r="163" spans="1:27" x14ac:dyDescent="0.3">
      <c r="A163" s="92">
        <v>159</v>
      </c>
      <c r="B163" s="99"/>
      <c r="C163" s="100"/>
      <c r="D163" s="116"/>
      <c r="E163" s="105"/>
      <c r="F163" s="116"/>
      <c r="G163" s="105"/>
      <c r="H163" s="131" t="e" cm="1">
        <f t="array" ref="H163">_xlfn.IFS(G163=1,0,G163=2,1,G163=3,1,G163=4,2,G163=5,2,G163=6,3,G163=7,3,G163=8,4,G163=9,4,G163=10,5)</f>
        <v>#N/A</v>
      </c>
      <c r="I163" s="170"/>
      <c r="J163" s="304"/>
      <c r="K163" s="304"/>
      <c r="L163" s="283"/>
      <c r="M163" s="302"/>
      <c r="N163" s="309"/>
      <c r="O163" s="317">
        <f t="shared" si="4"/>
        <v>0</v>
      </c>
      <c r="P163" s="107"/>
      <c r="Q163" s="134"/>
      <c r="R163" s="202"/>
      <c r="S163" s="172"/>
      <c r="T163" s="95"/>
      <c r="U163" s="95"/>
      <c r="V163" s="260">
        <f t="shared" si="5"/>
        <v>0</v>
      </c>
      <c r="W163" s="134"/>
      <c r="X163" s="230"/>
      <c r="Y163" s="217"/>
      <c r="Z163" s="324" t="e">
        <f>#REF!+#REF!</f>
        <v>#REF!</v>
      </c>
      <c r="AA163" s="219"/>
    </row>
    <row r="164" spans="1:27" x14ac:dyDescent="0.3">
      <c r="A164" s="92">
        <v>160</v>
      </c>
      <c r="B164" s="99"/>
      <c r="C164" s="100"/>
      <c r="D164" s="116"/>
      <c r="E164" s="105"/>
      <c r="F164" s="116"/>
      <c r="G164" s="105"/>
      <c r="H164" s="131" t="e" cm="1">
        <f t="array" ref="H164">_xlfn.IFS(G164=1,0,G164=2,1,G164=3,1,G164=4,2,G164=5,2,G164=6,3,G164=7,3,G164=8,4,G164=9,4,G164=10,5)</f>
        <v>#N/A</v>
      </c>
      <c r="I164" s="170"/>
      <c r="J164" s="304"/>
      <c r="K164" s="304"/>
      <c r="L164" s="283"/>
      <c r="M164" s="302"/>
      <c r="N164" s="309"/>
      <c r="O164" s="317">
        <f t="shared" si="4"/>
        <v>0</v>
      </c>
      <c r="P164" s="107"/>
      <c r="Q164" s="134"/>
      <c r="R164" s="202"/>
      <c r="S164" s="172"/>
      <c r="T164" s="95"/>
      <c r="U164" s="95"/>
      <c r="V164" s="260">
        <f t="shared" si="5"/>
        <v>0</v>
      </c>
      <c r="W164" s="134"/>
      <c r="X164" s="230"/>
      <c r="Y164" s="217"/>
      <c r="Z164" s="324" t="e">
        <f>#REF!+#REF!</f>
        <v>#REF!</v>
      </c>
      <c r="AA164" s="219"/>
    </row>
    <row r="165" spans="1:27" x14ac:dyDescent="0.3">
      <c r="A165" s="92">
        <v>161</v>
      </c>
      <c r="B165" s="99"/>
      <c r="C165" s="100"/>
      <c r="D165" s="116"/>
      <c r="E165" s="105"/>
      <c r="F165" s="116"/>
      <c r="G165" s="105"/>
      <c r="H165" s="131" t="e" cm="1">
        <f t="array" ref="H165">_xlfn.IFS(G165=1,0,G165=2,1,G165=3,1,G165=4,2,G165=5,2,G165=6,3,G165=7,3,G165=8,4,G165=9,4,G165=10,5)</f>
        <v>#N/A</v>
      </c>
      <c r="I165" s="170"/>
      <c r="J165" s="304"/>
      <c r="K165" s="304"/>
      <c r="L165" s="283"/>
      <c r="M165" s="302"/>
      <c r="N165" s="309"/>
      <c r="O165" s="317">
        <f t="shared" si="4"/>
        <v>0</v>
      </c>
      <c r="P165" s="107"/>
      <c r="Q165" s="134"/>
      <c r="R165" s="202"/>
      <c r="S165" s="172"/>
      <c r="T165" s="95"/>
      <c r="U165" s="95"/>
      <c r="V165" s="260">
        <f t="shared" si="5"/>
        <v>0</v>
      </c>
      <c r="W165" s="134"/>
      <c r="X165" s="230"/>
      <c r="Y165" s="217"/>
      <c r="Z165" s="324" t="e">
        <f>#REF!+#REF!</f>
        <v>#REF!</v>
      </c>
      <c r="AA165" s="219"/>
    </row>
    <row r="166" spans="1:27" x14ac:dyDescent="0.3">
      <c r="A166" s="92">
        <v>162</v>
      </c>
      <c r="B166" s="99"/>
      <c r="C166" s="100"/>
      <c r="D166" s="116"/>
      <c r="E166" s="105"/>
      <c r="F166" s="116"/>
      <c r="G166" s="105"/>
      <c r="H166" s="131" t="e" cm="1">
        <f t="array" ref="H166">_xlfn.IFS(G166=1,0,G166=2,1,G166=3,1,G166=4,2,G166=5,2,G166=6,3,G166=7,3,G166=8,4,G166=9,4,G166=10,5)</f>
        <v>#N/A</v>
      </c>
      <c r="I166" s="170"/>
      <c r="J166" s="304"/>
      <c r="K166" s="304"/>
      <c r="L166" s="283"/>
      <c r="M166" s="302"/>
      <c r="N166" s="309"/>
      <c r="O166" s="317">
        <f t="shared" si="4"/>
        <v>0</v>
      </c>
      <c r="P166" s="107"/>
      <c r="Q166" s="134"/>
      <c r="R166" s="202"/>
      <c r="S166" s="172"/>
      <c r="T166" s="95"/>
      <c r="U166" s="95"/>
      <c r="V166" s="260">
        <f t="shared" si="5"/>
        <v>0</v>
      </c>
      <c r="W166" s="134"/>
      <c r="X166" s="230"/>
      <c r="Y166" s="217"/>
      <c r="Z166" s="324" t="e">
        <f>#REF!+#REF!</f>
        <v>#REF!</v>
      </c>
      <c r="AA166" s="219"/>
    </row>
    <row r="167" spans="1:27" x14ac:dyDescent="0.3">
      <c r="A167" s="92">
        <v>163</v>
      </c>
      <c r="B167" s="99"/>
      <c r="C167" s="100"/>
      <c r="D167" s="116"/>
      <c r="E167" s="105"/>
      <c r="F167" s="116"/>
      <c r="G167" s="105"/>
      <c r="H167" s="131" t="e" cm="1">
        <f t="array" ref="H167">_xlfn.IFS(G167=1,0,G167=2,1,G167=3,1,G167=4,2,G167=5,2,G167=6,3,G167=7,3,G167=8,4,G167=9,4,G167=10,5)</f>
        <v>#N/A</v>
      </c>
      <c r="I167" s="170"/>
      <c r="J167" s="304"/>
      <c r="K167" s="304"/>
      <c r="L167" s="283"/>
      <c r="M167" s="302"/>
      <c r="N167" s="309"/>
      <c r="O167" s="317">
        <f t="shared" si="4"/>
        <v>0</v>
      </c>
      <c r="P167" s="107"/>
      <c r="Q167" s="134"/>
      <c r="R167" s="202"/>
      <c r="S167" s="172"/>
      <c r="T167" s="95"/>
      <c r="U167" s="95"/>
      <c r="V167" s="260">
        <f t="shared" si="5"/>
        <v>0</v>
      </c>
      <c r="W167" s="134"/>
      <c r="X167" s="230"/>
      <c r="Y167" s="217"/>
      <c r="Z167" s="324" t="e">
        <f>#REF!+#REF!</f>
        <v>#REF!</v>
      </c>
      <c r="AA167" s="219"/>
    </row>
    <row r="168" spans="1:27" x14ac:dyDescent="0.3">
      <c r="A168" s="92">
        <v>164</v>
      </c>
      <c r="B168" s="99"/>
      <c r="C168" s="100"/>
      <c r="D168" s="116"/>
      <c r="E168" s="105"/>
      <c r="F168" s="116"/>
      <c r="G168" s="105"/>
      <c r="H168" s="131" t="e" cm="1">
        <f t="array" ref="H168">_xlfn.IFS(G168=1,0,G168=2,1,G168=3,1,G168=4,2,G168=5,2,G168=6,3,G168=7,3,G168=8,4,G168=9,4,G168=10,5)</f>
        <v>#N/A</v>
      </c>
      <c r="I168" s="170"/>
      <c r="J168" s="304"/>
      <c r="K168" s="304"/>
      <c r="L168" s="283"/>
      <c r="M168" s="302"/>
      <c r="N168" s="309"/>
      <c r="O168" s="317">
        <f t="shared" si="4"/>
        <v>0</v>
      </c>
      <c r="P168" s="107"/>
      <c r="Q168" s="134"/>
      <c r="R168" s="202"/>
      <c r="S168" s="172"/>
      <c r="T168" s="95"/>
      <c r="U168" s="95"/>
      <c r="V168" s="260">
        <f t="shared" si="5"/>
        <v>0</v>
      </c>
      <c r="W168" s="134"/>
      <c r="X168" s="230"/>
      <c r="Y168" s="217"/>
      <c r="Z168" s="324" t="e">
        <f>#REF!+#REF!</f>
        <v>#REF!</v>
      </c>
      <c r="AA168" s="219"/>
    </row>
    <row r="169" spans="1:27" x14ac:dyDescent="0.3">
      <c r="A169" s="92">
        <v>165</v>
      </c>
      <c r="B169" s="99"/>
      <c r="C169" s="100"/>
      <c r="D169" s="116"/>
      <c r="E169" s="105"/>
      <c r="F169" s="116"/>
      <c r="G169" s="105"/>
      <c r="H169" s="131" t="e" cm="1">
        <f t="array" ref="H169">_xlfn.IFS(G169=1,0,G169=2,1,G169=3,1,G169=4,2,G169=5,2,G169=6,3,G169=7,3,G169=8,4,G169=9,4,G169=10,5)</f>
        <v>#N/A</v>
      </c>
      <c r="I169" s="170"/>
      <c r="J169" s="304"/>
      <c r="K169" s="304"/>
      <c r="L169" s="283"/>
      <c r="M169" s="302"/>
      <c r="N169" s="309"/>
      <c r="O169" s="317">
        <f t="shared" si="4"/>
        <v>0</v>
      </c>
      <c r="P169" s="107"/>
      <c r="Q169" s="134"/>
      <c r="R169" s="202"/>
      <c r="S169" s="172"/>
      <c r="T169" s="95"/>
      <c r="U169" s="95"/>
      <c r="V169" s="260">
        <f t="shared" si="5"/>
        <v>0</v>
      </c>
      <c r="W169" s="134"/>
      <c r="X169" s="230"/>
      <c r="Y169" s="217"/>
      <c r="Z169" s="324" t="e">
        <f>#REF!+#REF!</f>
        <v>#REF!</v>
      </c>
      <c r="AA169" s="219"/>
    </row>
    <row r="170" spans="1:27" x14ac:dyDescent="0.3">
      <c r="A170" s="92">
        <v>166</v>
      </c>
      <c r="B170" s="99"/>
      <c r="C170" s="100"/>
      <c r="D170" s="116"/>
      <c r="E170" s="105"/>
      <c r="F170" s="116"/>
      <c r="G170" s="105"/>
      <c r="H170" s="131" t="e" cm="1">
        <f t="array" ref="H170">_xlfn.IFS(G170=1,0,G170=2,1,G170=3,1,G170=4,2,G170=5,2,G170=6,3,G170=7,3,G170=8,4,G170=9,4,G170=10,5)</f>
        <v>#N/A</v>
      </c>
      <c r="I170" s="170"/>
      <c r="J170" s="304"/>
      <c r="K170" s="304"/>
      <c r="L170" s="283"/>
      <c r="M170" s="302"/>
      <c r="N170" s="309"/>
      <c r="O170" s="317">
        <f t="shared" si="4"/>
        <v>0</v>
      </c>
      <c r="P170" s="107"/>
      <c r="Q170" s="134"/>
      <c r="R170" s="202"/>
      <c r="S170" s="172"/>
      <c r="T170" s="95"/>
      <c r="U170" s="95"/>
      <c r="V170" s="260">
        <f t="shared" si="5"/>
        <v>0</v>
      </c>
      <c r="W170" s="134"/>
      <c r="X170" s="230"/>
      <c r="Y170" s="217"/>
      <c r="Z170" s="324" t="e">
        <f>#REF!+#REF!</f>
        <v>#REF!</v>
      </c>
      <c r="AA170" s="219"/>
    </row>
    <row r="171" spans="1:27" x14ac:dyDescent="0.3">
      <c r="A171" s="92">
        <v>167</v>
      </c>
      <c r="B171" s="99"/>
      <c r="C171" s="100"/>
      <c r="D171" s="116"/>
      <c r="E171" s="105"/>
      <c r="F171" s="116"/>
      <c r="G171" s="105"/>
      <c r="H171" s="131" t="e" cm="1">
        <f t="array" ref="H171">_xlfn.IFS(G171=1,0,G171=2,1,G171=3,1,G171=4,2,G171=5,2,G171=6,3,G171=7,3,G171=8,4,G171=9,4,G171=10,5)</f>
        <v>#N/A</v>
      </c>
      <c r="I171" s="170"/>
      <c r="J171" s="304"/>
      <c r="K171" s="304"/>
      <c r="L171" s="283"/>
      <c r="M171" s="302"/>
      <c r="N171" s="309"/>
      <c r="O171" s="317">
        <f t="shared" si="4"/>
        <v>0</v>
      </c>
      <c r="P171" s="107"/>
      <c r="Q171" s="134"/>
      <c r="R171" s="202"/>
      <c r="S171" s="172"/>
      <c r="T171" s="95"/>
      <c r="U171" s="95"/>
      <c r="V171" s="260">
        <f t="shared" si="5"/>
        <v>0</v>
      </c>
      <c r="W171" s="134"/>
      <c r="X171" s="230"/>
      <c r="Y171" s="217"/>
      <c r="Z171" s="324" t="e">
        <f>#REF!+#REF!</f>
        <v>#REF!</v>
      </c>
      <c r="AA171" s="219"/>
    </row>
    <row r="172" spans="1:27" x14ac:dyDescent="0.3">
      <c r="A172" s="92">
        <v>168</v>
      </c>
      <c r="B172" s="99"/>
      <c r="C172" s="100"/>
      <c r="D172" s="116"/>
      <c r="E172" s="105"/>
      <c r="F172" s="116"/>
      <c r="G172" s="105"/>
      <c r="H172" s="131" t="e" cm="1">
        <f t="array" ref="H172">_xlfn.IFS(G172=1,0,G172=2,1,G172=3,1,G172=4,2,G172=5,2,G172=6,3,G172=7,3,G172=8,4,G172=9,4,G172=10,5)</f>
        <v>#N/A</v>
      </c>
      <c r="I172" s="170"/>
      <c r="J172" s="304"/>
      <c r="K172" s="304"/>
      <c r="L172" s="283"/>
      <c r="M172" s="302"/>
      <c r="N172" s="309"/>
      <c r="O172" s="317">
        <f t="shared" si="4"/>
        <v>0</v>
      </c>
      <c r="P172" s="107"/>
      <c r="Q172" s="134"/>
      <c r="R172" s="202"/>
      <c r="S172" s="172"/>
      <c r="T172" s="95"/>
      <c r="U172" s="95"/>
      <c r="V172" s="260">
        <f t="shared" si="5"/>
        <v>0</v>
      </c>
      <c r="W172" s="134"/>
      <c r="X172" s="230"/>
      <c r="Y172" s="217"/>
      <c r="Z172" s="324" t="e">
        <f>#REF!+#REF!</f>
        <v>#REF!</v>
      </c>
      <c r="AA172" s="219"/>
    </row>
    <row r="173" spans="1:27" x14ac:dyDescent="0.3">
      <c r="A173" s="92">
        <v>169</v>
      </c>
      <c r="B173" s="99"/>
      <c r="C173" s="100"/>
      <c r="D173" s="116"/>
      <c r="E173" s="105"/>
      <c r="F173" s="116"/>
      <c r="G173" s="105"/>
      <c r="H173" s="131" t="e" cm="1">
        <f t="array" ref="H173">_xlfn.IFS(G173=1,0,G173=2,1,G173=3,1,G173=4,2,G173=5,2,G173=6,3,G173=7,3,G173=8,4,G173=9,4,G173=10,5)</f>
        <v>#N/A</v>
      </c>
      <c r="I173" s="170"/>
      <c r="J173" s="304"/>
      <c r="K173" s="304"/>
      <c r="L173" s="283"/>
      <c r="M173" s="302"/>
      <c r="N173" s="309"/>
      <c r="O173" s="317">
        <f t="shared" si="4"/>
        <v>0</v>
      </c>
      <c r="P173" s="107"/>
      <c r="Q173" s="134"/>
      <c r="R173" s="202"/>
      <c r="S173" s="172"/>
      <c r="T173" s="95"/>
      <c r="U173" s="95"/>
      <c r="V173" s="260">
        <f t="shared" si="5"/>
        <v>0</v>
      </c>
      <c r="W173" s="134"/>
      <c r="X173" s="230"/>
      <c r="Y173" s="217"/>
      <c r="Z173" s="324" t="e">
        <f>#REF!+#REF!</f>
        <v>#REF!</v>
      </c>
      <c r="AA173" s="219"/>
    </row>
    <row r="174" spans="1:27" x14ac:dyDescent="0.3">
      <c r="A174" s="92">
        <v>170</v>
      </c>
      <c r="B174" s="99"/>
      <c r="C174" s="100"/>
      <c r="D174" s="116"/>
      <c r="E174" s="105"/>
      <c r="F174" s="116"/>
      <c r="G174" s="105"/>
      <c r="H174" s="131" t="e" cm="1">
        <f t="array" ref="H174">_xlfn.IFS(G174=1,0,G174=2,1,G174=3,1,G174=4,2,G174=5,2,G174=6,3,G174=7,3,G174=8,4,G174=9,4,G174=10,5)</f>
        <v>#N/A</v>
      </c>
      <c r="I174" s="170"/>
      <c r="J174" s="304"/>
      <c r="K174" s="304"/>
      <c r="L174" s="283"/>
      <c r="M174" s="302"/>
      <c r="N174" s="309"/>
      <c r="O174" s="317">
        <f t="shared" si="4"/>
        <v>0</v>
      </c>
      <c r="P174" s="107"/>
      <c r="Q174" s="134"/>
      <c r="R174" s="202"/>
      <c r="S174" s="172"/>
      <c r="T174" s="95"/>
      <c r="U174" s="95"/>
      <c r="V174" s="260">
        <f t="shared" si="5"/>
        <v>0</v>
      </c>
      <c r="W174" s="134"/>
      <c r="X174" s="230"/>
      <c r="Y174" s="217"/>
      <c r="Z174" s="324" t="e">
        <f>#REF!+#REF!</f>
        <v>#REF!</v>
      </c>
      <c r="AA174" s="219"/>
    </row>
    <row r="175" spans="1:27" x14ac:dyDescent="0.3">
      <c r="A175" s="92">
        <v>171</v>
      </c>
      <c r="B175" s="99"/>
      <c r="C175" s="100"/>
      <c r="D175" s="116"/>
      <c r="E175" s="105"/>
      <c r="F175" s="116"/>
      <c r="G175" s="105"/>
      <c r="H175" s="131" t="e" cm="1">
        <f t="array" ref="H175">_xlfn.IFS(G175=1,0,G175=2,1,G175=3,1,G175=4,2,G175=5,2,G175=6,3,G175=7,3,G175=8,4,G175=9,4,G175=10,5)</f>
        <v>#N/A</v>
      </c>
      <c r="I175" s="170"/>
      <c r="J175" s="304"/>
      <c r="K175" s="304"/>
      <c r="L175" s="283"/>
      <c r="M175" s="302"/>
      <c r="N175" s="309"/>
      <c r="O175" s="317">
        <f t="shared" si="4"/>
        <v>0</v>
      </c>
      <c r="P175" s="107"/>
      <c r="Q175" s="134"/>
      <c r="R175" s="202"/>
      <c r="S175" s="172"/>
      <c r="T175" s="95"/>
      <c r="U175" s="95"/>
      <c r="V175" s="260">
        <f t="shared" si="5"/>
        <v>0</v>
      </c>
      <c r="W175" s="134"/>
      <c r="X175" s="230"/>
      <c r="Y175" s="217"/>
      <c r="Z175" s="324" t="e">
        <f>#REF!+#REF!</f>
        <v>#REF!</v>
      </c>
      <c r="AA175" s="219"/>
    </row>
    <row r="176" spans="1:27" x14ac:dyDescent="0.3">
      <c r="A176" s="92">
        <v>172</v>
      </c>
      <c r="B176" s="99"/>
      <c r="C176" s="100"/>
      <c r="D176" s="116"/>
      <c r="E176" s="105"/>
      <c r="F176" s="116"/>
      <c r="G176" s="105"/>
      <c r="H176" s="131" t="e" cm="1">
        <f t="array" ref="H176">_xlfn.IFS(G176=1,0,G176=2,1,G176=3,1,G176=4,2,G176=5,2,G176=6,3,G176=7,3,G176=8,4,G176=9,4,G176=10,5)</f>
        <v>#N/A</v>
      </c>
      <c r="I176" s="170"/>
      <c r="J176" s="304"/>
      <c r="K176" s="304"/>
      <c r="L176" s="283"/>
      <c r="M176" s="302"/>
      <c r="N176" s="309"/>
      <c r="O176" s="317">
        <f t="shared" si="4"/>
        <v>0</v>
      </c>
      <c r="P176" s="107"/>
      <c r="Q176" s="134"/>
      <c r="R176" s="202"/>
      <c r="S176" s="172"/>
      <c r="T176" s="95"/>
      <c r="U176" s="95"/>
      <c r="V176" s="260">
        <f t="shared" si="5"/>
        <v>0</v>
      </c>
      <c r="W176" s="134"/>
      <c r="X176" s="230"/>
      <c r="Y176" s="217"/>
      <c r="Z176" s="324" t="e">
        <f>#REF!+#REF!</f>
        <v>#REF!</v>
      </c>
      <c r="AA176" s="219"/>
    </row>
    <row r="177" spans="1:27" x14ac:dyDescent="0.3">
      <c r="A177" s="92">
        <v>173</v>
      </c>
      <c r="B177" s="99"/>
      <c r="C177" s="100"/>
      <c r="D177" s="116"/>
      <c r="E177" s="105"/>
      <c r="F177" s="116"/>
      <c r="G177" s="105"/>
      <c r="H177" s="131" t="e" cm="1">
        <f t="array" ref="H177">_xlfn.IFS(G177=1,0,G177=2,1,G177=3,1,G177=4,2,G177=5,2,G177=6,3,G177=7,3,G177=8,4,G177=9,4,G177=10,5)</f>
        <v>#N/A</v>
      </c>
      <c r="I177" s="170"/>
      <c r="J177" s="304"/>
      <c r="K177" s="304"/>
      <c r="L177" s="283"/>
      <c r="M177" s="302"/>
      <c r="N177" s="309"/>
      <c r="O177" s="317">
        <f t="shared" si="4"/>
        <v>0</v>
      </c>
      <c r="P177" s="107"/>
      <c r="Q177" s="134"/>
      <c r="R177" s="202"/>
      <c r="S177" s="172"/>
      <c r="T177" s="95"/>
      <c r="U177" s="95"/>
      <c r="V177" s="260">
        <f t="shared" si="5"/>
        <v>0</v>
      </c>
      <c r="W177" s="134"/>
      <c r="X177" s="230"/>
      <c r="Y177" s="217"/>
      <c r="Z177" s="324" t="e">
        <f>#REF!+#REF!</f>
        <v>#REF!</v>
      </c>
      <c r="AA177" s="219"/>
    </row>
    <row r="178" spans="1:27" x14ac:dyDescent="0.3">
      <c r="A178" s="92">
        <v>174</v>
      </c>
      <c r="B178" s="99"/>
      <c r="C178" s="100"/>
      <c r="D178" s="116"/>
      <c r="E178" s="105"/>
      <c r="F178" s="116"/>
      <c r="G178" s="105"/>
      <c r="H178" s="131" t="e" cm="1">
        <f t="array" ref="H178">_xlfn.IFS(G178=1,0,G178=2,1,G178=3,1,G178=4,2,G178=5,2,G178=6,3,G178=7,3,G178=8,4,G178=9,4,G178=10,5)</f>
        <v>#N/A</v>
      </c>
      <c r="I178" s="170"/>
      <c r="J178" s="304"/>
      <c r="K178" s="304"/>
      <c r="L178" s="283"/>
      <c r="M178" s="302"/>
      <c r="N178" s="309"/>
      <c r="O178" s="317">
        <f t="shared" si="4"/>
        <v>0</v>
      </c>
      <c r="P178" s="107"/>
      <c r="Q178" s="134"/>
      <c r="R178" s="202"/>
      <c r="S178" s="172"/>
      <c r="T178" s="95"/>
      <c r="U178" s="95"/>
      <c r="V178" s="260">
        <f t="shared" si="5"/>
        <v>0</v>
      </c>
      <c r="W178" s="134"/>
      <c r="X178" s="230"/>
      <c r="Y178" s="217"/>
      <c r="Z178" s="324" t="e">
        <f>#REF!+#REF!</f>
        <v>#REF!</v>
      </c>
      <c r="AA178" s="219"/>
    </row>
    <row r="179" spans="1:27" x14ac:dyDescent="0.3">
      <c r="A179" s="92">
        <v>175</v>
      </c>
      <c r="B179" s="99"/>
      <c r="C179" s="100"/>
      <c r="D179" s="116"/>
      <c r="E179" s="105"/>
      <c r="F179" s="116"/>
      <c r="G179" s="105"/>
      <c r="H179" s="131" t="e" cm="1">
        <f t="array" ref="H179">_xlfn.IFS(G179=1,0,G179=2,1,G179=3,1,G179=4,2,G179=5,2,G179=6,3,G179=7,3,G179=8,4,G179=9,4,G179=10,5)</f>
        <v>#N/A</v>
      </c>
      <c r="I179" s="170"/>
      <c r="J179" s="304"/>
      <c r="K179" s="304"/>
      <c r="L179" s="283"/>
      <c r="M179" s="302"/>
      <c r="N179" s="309"/>
      <c r="O179" s="317">
        <f t="shared" si="4"/>
        <v>0</v>
      </c>
      <c r="P179" s="107"/>
      <c r="Q179" s="134"/>
      <c r="R179" s="202"/>
      <c r="S179" s="172"/>
      <c r="T179" s="95"/>
      <c r="U179" s="95"/>
      <c r="V179" s="260">
        <f t="shared" si="5"/>
        <v>0</v>
      </c>
      <c r="W179" s="134"/>
      <c r="X179" s="230"/>
      <c r="Y179" s="217"/>
      <c r="Z179" s="324" t="e">
        <f>#REF!+#REF!</f>
        <v>#REF!</v>
      </c>
      <c r="AA179" s="219"/>
    </row>
    <row r="180" spans="1:27" x14ac:dyDescent="0.3">
      <c r="A180" s="92">
        <v>176</v>
      </c>
      <c r="B180" s="99"/>
      <c r="C180" s="100"/>
      <c r="D180" s="116"/>
      <c r="E180" s="105"/>
      <c r="F180" s="116"/>
      <c r="G180" s="105"/>
      <c r="H180" s="131" t="e" cm="1">
        <f t="array" ref="H180">_xlfn.IFS(G180=1,0,G180=2,1,G180=3,1,G180=4,2,G180=5,2,G180=6,3,G180=7,3,G180=8,4,G180=9,4,G180=10,5)</f>
        <v>#N/A</v>
      </c>
      <c r="I180" s="170"/>
      <c r="J180" s="304"/>
      <c r="K180" s="304"/>
      <c r="L180" s="283"/>
      <c r="M180" s="302"/>
      <c r="N180" s="309"/>
      <c r="O180" s="317">
        <f t="shared" si="4"/>
        <v>0</v>
      </c>
      <c r="P180" s="107"/>
      <c r="Q180" s="134"/>
      <c r="R180" s="202"/>
      <c r="S180" s="172"/>
      <c r="T180" s="95"/>
      <c r="U180" s="95"/>
      <c r="V180" s="260">
        <f t="shared" si="5"/>
        <v>0</v>
      </c>
      <c r="W180" s="134"/>
      <c r="X180" s="230"/>
      <c r="Y180" s="217"/>
      <c r="Z180" s="324" t="e">
        <f>#REF!+#REF!</f>
        <v>#REF!</v>
      </c>
      <c r="AA180" s="219"/>
    </row>
    <row r="181" spans="1:27" x14ac:dyDescent="0.3">
      <c r="A181" s="92">
        <v>177</v>
      </c>
      <c r="B181" s="99"/>
      <c r="C181" s="100"/>
      <c r="D181" s="116"/>
      <c r="E181" s="105"/>
      <c r="F181" s="116"/>
      <c r="G181" s="105"/>
      <c r="H181" s="131" t="e" cm="1">
        <f t="array" ref="H181">_xlfn.IFS(G181=1,0,G181=2,1,G181=3,1,G181=4,2,G181=5,2,G181=6,3,G181=7,3,G181=8,4,G181=9,4,G181=10,5)</f>
        <v>#N/A</v>
      </c>
      <c r="I181" s="170"/>
      <c r="J181" s="304"/>
      <c r="K181" s="304"/>
      <c r="L181" s="283"/>
      <c r="M181" s="302"/>
      <c r="N181" s="309"/>
      <c r="O181" s="317">
        <f t="shared" si="4"/>
        <v>0</v>
      </c>
      <c r="P181" s="107"/>
      <c r="Q181" s="134"/>
      <c r="R181" s="202"/>
      <c r="S181" s="172"/>
      <c r="T181" s="95"/>
      <c r="U181" s="95"/>
      <c r="V181" s="260">
        <f t="shared" si="5"/>
        <v>0</v>
      </c>
      <c r="W181" s="134"/>
      <c r="X181" s="230"/>
      <c r="Y181" s="217"/>
      <c r="Z181" s="324" t="e">
        <f>#REF!+#REF!</f>
        <v>#REF!</v>
      </c>
      <c r="AA181" s="219"/>
    </row>
    <row r="182" spans="1:27" x14ac:dyDescent="0.3">
      <c r="A182" s="92">
        <v>178</v>
      </c>
      <c r="B182" s="99"/>
      <c r="C182" s="100"/>
      <c r="D182" s="116"/>
      <c r="E182" s="105"/>
      <c r="F182" s="116"/>
      <c r="G182" s="105"/>
      <c r="H182" s="131" t="e" cm="1">
        <f t="array" ref="H182">_xlfn.IFS(G182=1,0,G182=2,1,G182=3,1,G182=4,2,G182=5,2,G182=6,3,G182=7,3,G182=8,4,G182=9,4,G182=10,5)</f>
        <v>#N/A</v>
      </c>
      <c r="I182" s="170"/>
      <c r="J182" s="304"/>
      <c r="K182" s="304"/>
      <c r="L182" s="283"/>
      <c r="M182" s="302"/>
      <c r="N182" s="309"/>
      <c r="O182" s="317">
        <f t="shared" si="4"/>
        <v>0</v>
      </c>
      <c r="P182" s="107"/>
      <c r="Q182" s="134"/>
      <c r="R182" s="202"/>
      <c r="S182" s="172"/>
      <c r="T182" s="95"/>
      <c r="U182" s="95"/>
      <c r="V182" s="260">
        <f t="shared" si="5"/>
        <v>0</v>
      </c>
      <c r="W182" s="134"/>
      <c r="X182" s="230"/>
      <c r="Y182" s="217"/>
      <c r="Z182" s="324" t="e">
        <f>#REF!+#REF!</f>
        <v>#REF!</v>
      </c>
      <c r="AA182" s="219"/>
    </row>
    <row r="183" spans="1:27" x14ac:dyDescent="0.3">
      <c r="A183" s="92">
        <v>179</v>
      </c>
      <c r="B183" s="99"/>
      <c r="C183" s="100"/>
      <c r="D183" s="116"/>
      <c r="E183" s="105"/>
      <c r="F183" s="116"/>
      <c r="G183" s="105"/>
      <c r="H183" s="131" t="e" cm="1">
        <f t="array" ref="H183">_xlfn.IFS(G183=1,0,G183=2,1,G183=3,1,G183=4,2,G183=5,2,G183=6,3,G183=7,3,G183=8,4,G183=9,4,G183=10,5)</f>
        <v>#N/A</v>
      </c>
      <c r="I183" s="170"/>
      <c r="J183" s="304"/>
      <c r="K183" s="304"/>
      <c r="L183" s="283"/>
      <c r="M183" s="302"/>
      <c r="N183" s="309"/>
      <c r="O183" s="317">
        <f t="shared" si="4"/>
        <v>0</v>
      </c>
      <c r="P183" s="107"/>
      <c r="Q183" s="134"/>
      <c r="R183" s="202"/>
      <c r="S183" s="172"/>
      <c r="T183" s="95"/>
      <c r="U183" s="95"/>
      <c r="V183" s="260">
        <f t="shared" si="5"/>
        <v>0</v>
      </c>
      <c r="W183" s="134"/>
      <c r="X183" s="230"/>
      <c r="Y183" s="217"/>
      <c r="Z183" s="324" t="e">
        <f>#REF!+#REF!</f>
        <v>#REF!</v>
      </c>
      <c r="AA183" s="219"/>
    </row>
    <row r="184" spans="1:27" x14ac:dyDescent="0.3">
      <c r="A184" s="92">
        <v>180</v>
      </c>
      <c r="B184" s="99"/>
      <c r="C184" s="100"/>
      <c r="D184" s="116"/>
      <c r="E184" s="105"/>
      <c r="F184" s="116"/>
      <c r="G184" s="105"/>
      <c r="H184" s="131" t="e" cm="1">
        <f t="array" ref="H184">_xlfn.IFS(G184=1,0,G184=2,1,G184=3,1,G184=4,2,G184=5,2,G184=6,3,G184=7,3,G184=8,4,G184=9,4,G184=10,5)</f>
        <v>#N/A</v>
      </c>
      <c r="I184" s="170"/>
      <c r="J184" s="304"/>
      <c r="K184" s="304"/>
      <c r="L184" s="283"/>
      <c r="M184" s="302"/>
      <c r="N184" s="309"/>
      <c r="O184" s="317">
        <f t="shared" si="4"/>
        <v>0</v>
      </c>
      <c r="P184" s="107"/>
      <c r="Q184" s="134"/>
      <c r="R184" s="202"/>
      <c r="S184" s="172"/>
      <c r="T184" s="95"/>
      <c r="U184" s="95"/>
      <c r="V184" s="260">
        <f t="shared" si="5"/>
        <v>0</v>
      </c>
      <c r="W184" s="134"/>
      <c r="X184" s="230"/>
      <c r="Y184" s="217"/>
      <c r="Z184" s="324" t="e">
        <f>#REF!+#REF!</f>
        <v>#REF!</v>
      </c>
      <c r="AA184" s="219"/>
    </row>
    <row r="185" spans="1:27" x14ac:dyDescent="0.3">
      <c r="A185" s="92">
        <v>181</v>
      </c>
      <c r="B185" s="99"/>
      <c r="C185" s="100"/>
      <c r="D185" s="116"/>
      <c r="E185" s="105"/>
      <c r="F185" s="116"/>
      <c r="G185" s="105"/>
      <c r="H185" s="131" t="e" cm="1">
        <f t="array" ref="H185">_xlfn.IFS(G185=1,0,G185=2,1,G185=3,1,G185=4,2,G185=5,2,G185=6,3,G185=7,3,G185=8,4,G185=9,4,G185=10,5)</f>
        <v>#N/A</v>
      </c>
      <c r="I185" s="170"/>
      <c r="J185" s="304"/>
      <c r="K185" s="304"/>
      <c r="L185" s="283"/>
      <c r="M185" s="302"/>
      <c r="N185" s="309"/>
      <c r="O185" s="317">
        <f t="shared" si="4"/>
        <v>0</v>
      </c>
      <c r="P185" s="107"/>
      <c r="Q185" s="134"/>
      <c r="R185" s="202"/>
      <c r="S185" s="172"/>
      <c r="T185" s="95"/>
      <c r="U185" s="95"/>
      <c r="V185" s="260">
        <f t="shared" si="5"/>
        <v>0</v>
      </c>
      <c r="W185" s="134"/>
      <c r="X185" s="230"/>
      <c r="Y185" s="217"/>
      <c r="Z185" s="324" t="e">
        <f>#REF!+#REF!</f>
        <v>#REF!</v>
      </c>
      <c r="AA185" s="219"/>
    </row>
    <row r="186" spans="1:27" x14ac:dyDescent="0.3">
      <c r="A186" s="92">
        <v>182</v>
      </c>
      <c r="B186" s="99"/>
      <c r="C186" s="100"/>
      <c r="D186" s="116"/>
      <c r="E186" s="105"/>
      <c r="F186" s="116"/>
      <c r="G186" s="105"/>
      <c r="H186" s="131" t="e" cm="1">
        <f t="array" ref="H186">_xlfn.IFS(G186=1,0,G186=2,1,G186=3,1,G186=4,2,G186=5,2,G186=6,3,G186=7,3,G186=8,4,G186=9,4,G186=10,5)</f>
        <v>#N/A</v>
      </c>
      <c r="I186" s="170"/>
      <c r="J186" s="304"/>
      <c r="K186" s="304"/>
      <c r="L186" s="283"/>
      <c r="M186" s="302"/>
      <c r="N186" s="309"/>
      <c r="O186" s="317">
        <f t="shared" si="4"/>
        <v>0</v>
      </c>
      <c r="P186" s="107"/>
      <c r="Q186" s="134"/>
      <c r="R186" s="202"/>
      <c r="S186" s="172"/>
      <c r="T186" s="95"/>
      <c r="U186" s="95"/>
      <c r="V186" s="260">
        <f t="shared" si="5"/>
        <v>0</v>
      </c>
      <c r="W186" s="134"/>
      <c r="X186" s="230"/>
      <c r="Y186" s="217"/>
      <c r="Z186" s="324" t="e">
        <f>#REF!+#REF!</f>
        <v>#REF!</v>
      </c>
      <c r="AA186" s="219"/>
    </row>
    <row r="187" spans="1:27" x14ac:dyDescent="0.3">
      <c r="A187" s="92">
        <v>183</v>
      </c>
      <c r="B187" s="99"/>
      <c r="C187" s="100"/>
      <c r="D187" s="116"/>
      <c r="E187" s="105"/>
      <c r="F187" s="116"/>
      <c r="G187" s="105"/>
      <c r="H187" s="131" t="e" cm="1">
        <f t="array" ref="H187">_xlfn.IFS(G187=1,0,G187=2,1,G187=3,1,G187=4,2,G187=5,2,G187=6,3,G187=7,3,G187=8,4,G187=9,4,G187=10,5)</f>
        <v>#N/A</v>
      </c>
      <c r="I187" s="170"/>
      <c r="J187" s="304"/>
      <c r="K187" s="304"/>
      <c r="L187" s="283"/>
      <c r="M187" s="302"/>
      <c r="N187" s="309"/>
      <c r="O187" s="317">
        <f t="shared" si="4"/>
        <v>0</v>
      </c>
      <c r="P187" s="107"/>
      <c r="Q187" s="134"/>
      <c r="R187" s="202"/>
      <c r="S187" s="172"/>
      <c r="T187" s="95"/>
      <c r="U187" s="95"/>
      <c r="V187" s="260">
        <f t="shared" si="5"/>
        <v>0</v>
      </c>
      <c r="W187" s="134"/>
      <c r="X187" s="230"/>
      <c r="Y187" s="217"/>
      <c r="Z187" s="324" t="e">
        <f>#REF!+#REF!</f>
        <v>#REF!</v>
      </c>
      <c r="AA187" s="219"/>
    </row>
    <row r="188" spans="1:27" x14ac:dyDescent="0.3">
      <c r="A188" s="92">
        <v>184</v>
      </c>
      <c r="B188" s="99"/>
      <c r="C188" s="100"/>
      <c r="D188" s="116"/>
      <c r="E188" s="105"/>
      <c r="F188" s="116"/>
      <c r="G188" s="105"/>
      <c r="H188" s="131" t="e" cm="1">
        <f t="array" ref="H188">_xlfn.IFS(G188=1,0,G188=2,1,G188=3,1,G188=4,2,G188=5,2,G188=6,3,G188=7,3,G188=8,4,G188=9,4,G188=10,5)</f>
        <v>#N/A</v>
      </c>
      <c r="I188" s="170"/>
      <c r="J188" s="304"/>
      <c r="K188" s="304"/>
      <c r="L188" s="283"/>
      <c r="M188" s="302"/>
      <c r="N188" s="309"/>
      <c r="O188" s="317">
        <f t="shared" si="4"/>
        <v>0</v>
      </c>
      <c r="P188" s="107"/>
      <c r="Q188" s="134"/>
      <c r="R188" s="202"/>
      <c r="S188" s="172"/>
      <c r="T188" s="95"/>
      <c r="U188" s="95"/>
      <c r="V188" s="260">
        <f t="shared" si="5"/>
        <v>0</v>
      </c>
      <c r="W188" s="134"/>
      <c r="X188" s="230"/>
      <c r="Y188" s="217"/>
      <c r="Z188" s="324" t="e">
        <f>#REF!+#REF!</f>
        <v>#REF!</v>
      </c>
      <c r="AA188" s="219"/>
    </row>
    <row r="189" spans="1:27" x14ac:dyDescent="0.3">
      <c r="A189" s="92">
        <v>185</v>
      </c>
      <c r="B189" s="99"/>
      <c r="C189" s="100"/>
      <c r="D189" s="116"/>
      <c r="E189" s="105"/>
      <c r="F189" s="116"/>
      <c r="G189" s="105"/>
      <c r="H189" s="131" t="e" cm="1">
        <f t="array" ref="H189">_xlfn.IFS(G189=1,0,G189=2,1,G189=3,1,G189=4,2,G189=5,2,G189=6,3,G189=7,3,G189=8,4,G189=9,4,G189=10,5)</f>
        <v>#N/A</v>
      </c>
      <c r="I189" s="170"/>
      <c r="J189" s="304"/>
      <c r="K189" s="304"/>
      <c r="L189" s="283"/>
      <c r="M189" s="302"/>
      <c r="N189" s="309"/>
      <c r="O189" s="317">
        <f t="shared" si="4"/>
        <v>0</v>
      </c>
      <c r="P189" s="107"/>
      <c r="Q189" s="134"/>
      <c r="R189" s="202"/>
      <c r="S189" s="172"/>
      <c r="T189" s="95"/>
      <c r="U189" s="95"/>
      <c r="V189" s="260">
        <f t="shared" si="5"/>
        <v>0</v>
      </c>
      <c r="W189" s="134"/>
      <c r="X189" s="230"/>
      <c r="Y189" s="217"/>
      <c r="Z189" s="324" t="e">
        <f>#REF!+#REF!</f>
        <v>#REF!</v>
      </c>
      <c r="AA189" s="219"/>
    </row>
    <row r="190" spans="1:27" x14ac:dyDescent="0.3">
      <c r="A190" s="92">
        <v>186</v>
      </c>
      <c r="B190" s="99"/>
      <c r="C190" s="100"/>
      <c r="D190" s="116"/>
      <c r="E190" s="105"/>
      <c r="F190" s="116"/>
      <c r="G190" s="105"/>
      <c r="H190" s="131" t="e" cm="1">
        <f t="array" ref="H190">_xlfn.IFS(G190=1,0,G190=2,1,G190=3,1,G190=4,2,G190=5,2,G190=6,3,G190=7,3,G190=8,4,G190=9,4,G190=10,5)</f>
        <v>#N/A</v>
      </c>
      <c r="I190" s="170"/>
      <c r="J190" s="304"/>
      <c r="K190" s="304"/>
      <c r="L190" s="283"/>
      <c r="M190" s="302"/>
      <c r="N190" s="309"/>
      <c r="O190" s="317">
        <f t="shared" si="4"/>
        <v>0</v>
      </c>
      <c r="P190" s="107"/>
      <c r="Q190" s="134"/>
      <c r="R190" s="202"/>
      <c r="S190" s="172"/>
      <c r="T190" s="95"/>
      <c r="U190" s="95"/>
      <c r="V190" s="260">
        <f t="shared" si="5"/>
        <v>0</v>
      </c>
      <c r="W190" s="134"/>
      <c r="X190" s="230"/>
      <c r="Y190" s="217"/>
      <c r="Z190" s="324" t="e">
        <f>#REF!+#REF!</f>
        <v>#REF!</v>
      </c>
      <c r="AA190" s="219"/>
    </row>
    <row r="191" spans="1:27" x14ac:dyDescent="0.3">
      <c r="A191" s="92">
        <v>187</v>
      </c>
      <c r="B191" s="99"/>
      <c r="C191" s="100"/>
      <c r="D191" s="116"/>
      <c r="E191" s="105"/>
      <c r="F191" s="116"/>
      <c r="G191" s="105"/>
      <c r="H191" s="131" t="e" cm="1">
        <f t="array" ref="H191">_xlfn.IFS(G191=1,0,G191=2,1,G191=3,1,G191=4,2,G191=5,2,G191=6,3,G191=7,3,G191=8,4,G191=9,4,G191=10,5)</f>
        <v>#N/A</v>
      </c>
      <c r="I191" s="170"/>
      <c r="J191" s="304"/>
      <c r="K191" s="304"/>
      <c r="L191" s="283"/>
      <c r="M191" s="302"/>
      <c r="N191" s="309"/>
      <c r="O191" s="317">
        <f t="shared" si="4"/>
        <v>0</v>
      </c>
      <c r="P191" s="107"/>
      <c r="Q191" s="134"/>
      <c r="R191" s="202"/>
      <c r="S191" s="172"/>
      <c r="T191" s="95"/>
      <c r="U191" s="95"/>
      <c r="V191" s="260">
        <f t="shared" si="5"/>
        <v>0</v>
      </c>
      <c r="W191" s="134"/>
      <c r="X191" s="230"/>
      <c r="Y191" s="217"/>
      <c r="Z191" s="324" t="e">
        <f>#REF!+#REF!</f>
        <v>#REF!</v>
      </c>
      <c r="AA191" s="219"/>
    </row>
    <row r="192" spans="1:27" x14ac:dyDescent="0.3">
      <c r="A192" s="92">
        <v>188</v>
      </c>
      <c r="B192" s="99"/>
      <c r="C192" s="100"/>
      <c r="D192" s="116"/>
      <c r="E192" s="105"/>
      <c r="F192" s="116"/>
      <c r="G192" s="105"/>
      <c r="H192" s="131" t="e" cm="1">
        <f t="array" ref="H192">_xlfn.IFS(G192=1,0,G192=2,1,G192=3,1,G192=4,2,G192=5,2,G192=6,3,G192=7,3,G192=8,4,G192=9,4,G192=10,5)</f>
        <v>#N/A</v>
      </c>
      <c r="I192" s="170"/>
      <c r="J192" s="304"/>
      <c r="K192" s="304"/>
      <c r="L192" s="283"/>
      <c r="M192" s="302"/>
      <c r="N192" s="309"/>
      <c r="O192" s="317">
        <f t="shared" si="4"/>
        <v>0</v>
      </c>
      <c r="P192" s="107"/>
      <c r="Q192" s="134"/>
      <c r="R192" s="202"/>
      <c r="S192" s="172"/>
      <c r="T192" s="95"/>
      <c r="U192" s="95"/>
      <c r="V192" s="260">
        <f t="shared" si="5"/>
        <v>0</v>
      </c>
      <c r="W192" s="134"/>
      <c r="X192" s="230"/>
      <c r="Y192" s="217"/>
      <c r="Z192" s="324" t="e">
        <f>#REF!+#REF!</f>
        <v>#REF!</v>
      </c>
      <c r="AA192" s="219"/>
    </row>
    <row r="193" spans="1:27" x14ac:dyDescent="0.3">
      <c r="A193" s="92">
        <v>189</v>
      </c>
      <c r="B193" s="99"/>
      <c r="C193" s="100"/>
      <c r="D193" s="116"/>
      <c r="E193" s="105"/>
      <c r="F193" s="116"/>
      <c r="G193" s="105"/>
      <c r="H193" s="131" t="e" cm="1">
        <f t="array" ref="H193">_xlfn.IFS(G193=1,0,G193=2,1,G193=3,1,G193=4,2,G193=5,2,G193=6,3,G193=7,3,G193=8,4,G193=9,4,G193=10,5)</f>
        <v>#N/A</v>
      </c>
      <c r="I193" s="170"/>
      <c r="J193" s="304"/>
      <c r="K193" s="304"/>
      <c r="L193" s="283"/>
      <c r="M193" s="302"/>
      <c r="N193" s="309"/>
      <c r="O193" s="317">
        <f t="shared" si="4"/>
        <v>0</v>
      </c>
      <c r="P193" s="107"/>
      <c r="Q193" s="134"/>
      <c r="R193" s="202"/>
      <c r="S193" s="172"/>
      <c r="T193" s="95"/>
      <c r="U193" s="95"/>
      <c r="V193" s="260">
        <f t="shared" si="5"/>
        <v>0</v>
      </c>
      <c r="W193" s="134"/>
      <c r="X193" s="230"/>
      <c r="Y193" s="217"/>
      <c r="Z193" s="324" t="e">
        <f>#REF!+#REF!</f>
        <v>#REF!</v>
      </c>
      <c r="AA193" s="219"/>
    </row>
    <row r="194" spans="1:27" x14ac:dyDescent="0.3">
      <c r="A194" s="92">
        <v>190</v>
      </c>
      <c r="B194" s="99"/>
      <c r="C194" s="100"/>
      <c r="D194" s="116"/>
      <c r="E194" s="105"/>
      <c r="F194" s="116"/>
      <c r="G194" s="105"/>
      <c r="H194" s="131" t="e" cm="1">
        <f t="array" ref="H194">_xlfn.IFS(G194=1,0,G194=2,1,G194=3,1,G194=4,2,G194=5,2,G194=6,3,G194=7,3,G194=8,4,G194=9,4,G194=10,5)</f>
        <v>#N/A</v>
      </c>
      <c r="I194" s="170"/>
      <c r="J194" s="304"/>
      <c r="K194" s="304"/>
      <c r="L194" s="283"/>
      <c r="M194" s="302"/>
      <c r="N194" s="309"/>
      <c r="O194" s="317">
        <f t="shared" si="4"/>
        <v>0</v>
      </c>
      <c r="P194" s="107"/>
      <c r="Q194" s="134"/>
      <c r="R194" s="202"/>
      <c r="S194" s="172"/>
      <c r="T194" s="95"/>
      <c r="U194" s="95"/>
      <c r="V194" s="260">
        <f t="shared" si="5"/>
        <v>0</v>
      </c>
      <c r="W194" s="134"/>
      <c r="X194" s="230"/>
      <c r="Y194" s="217"/>
      <c r="Z194" s="324" t="e">
        <f>#REF!+#REF!</f>
        <v>#REF!</v>
      </c>
      <c r="AA194" s="219"/>
    </row>
    <row r="195" spans="1:27" x14ac:dyDescent="0.3">
      <c r="A195" s="92">
        <v>191</v>
      </c>
      <c r="B195" s="99"/>
      <c r="C195" s="100"/>
      <c r="D195" s="116"/>
      <c r="E195" s="105"/>
      <c r="F195" s="116"/>
      <c r="G195" s="105"/>
      <c r="H195" s="131" t="e" cm="1">
        <f t="array" ref="H195">_xlfn.IFS(G195=1,0,G195=2,1,G195=3,1,G195=4,2,G195=5,2,G195=6,3,G195=7,3,G195=8,4,G195=9,4,G195=10,5)</f>
        <v>#N/A</v>
      </c>
      <c r="I195" s="170"/>
      <c r="J195" s="304"/>
      <c r="K195" s="304"/>
      <c r="L195" s="283"/>
      <c r="M195" s="302"/>
      <c r="N195" s="309"/>
      <c r="O195" s="317">
        <f t="shared" si="4"/>
        <v>0</v>
      </c>
      <c r="P195" s="107"/>
      <c r="Q195" s="134"/>
      <c r="R195" s="202"/>
      <c r="S195" s="172"/>
      <c r="T195" s="95"/>
      <c r="U195" s="95"/>
      <c r="V195" s="260">
        <f t="shared" si="5"/>
        <v>0</v>
      </c>
      <c r="W195" s="134"/>
      <c r="X195" s="230"/>
      <c r="Y195" s="217"/>
      <c r="Z195" s="324" t="e">
        <f>#REF!+#REF!</f>
        <v>#REF!</v>
      </c>
      <c r="AA195" s="219"/>
    </row>
    <row r="196" spans="1:27" x14ac:dyDescent="0.3">
      <c r="A196" s="92">
        <v>192</v>
      </c>
      <c r="B196" s="99"/>
      <c r="C196" s="100"/>
      <c r="D196" s="116"/>
      <c r="E196" s="105"/>
      <c r="F196" s="116"/>
      <c r="G196" s="105"/>
      <c r="H196" s="131" t="e" cm="1">
        <f t="array" ref="H196">_xlfn.IFS(G196=1,0,G196=2,1,G196=3,1,G196=4,2,G196=5,2,G196=6,3,G196=7,3,G196=8,4,G196=9,4,G196=10,5)</f>
        <v>#N/A</v>
      </c>
      <c r="I196" s="170"/>
      <c r="J196" s="304"/>
      <c r="K196" s="304"/>
      <c r="L196" s="283"/>
      <c r="M196" s="302"/>
      <c r="N196" s="309"/>
      <c r="O196" s="317">
        <f t="shared" si="4"/>
        <v>0</v>
      </c>
      <c r="P196" s="107"/>
      <c r="Q196" s="134"/>
      <c r="R196" s="202"/>
      <c r="S196" s="172"/>
      <c r="T196" s="95"/>
      <c r="U196" s="95"/>
      <c r="V196" s="260">
        <f t="shared" si="5"/>
        <v>0</v>
      </c>
      <c r="W196" s="134"/>
      <c r="X196" s="230"/>
      <c r="Y196" s="217"/>
      <c r="Z196" s="324" t="e">
        <f>#REF!+#REF!</f>
        <v>#REF!</v>
      </c>
      <c r="AA196" s="219"/>
    </row>
    <row r="197" spans="1:27" x14ac:dyDescent="0.3">
      <c r="A197" s="92">
        <v>193</v>
      </c>
      <c r="B197" s="99"/>
      <c r="C197" s="100"/>
      <c r="D197" s="116"/>
      <c r="E197" s="105"/>
      <c r="F197" s="116"/>
      <c r="G197" s="105"/>
      <c r="H197" s="131" t="e" cm="1">
        <f t="array" ref="H197">_xlfn.IFS(G197=1,0,G197=2,1,G197=3,1,G197=4,2,G197=5,2,G197=6,3,G197=7,3,G197=8,4,G197=9,4,G197=10,5)</f>
        <v>#N/A</v>
      </c>
      <c r="I197" s="170"/>
      <c r="J197" s="304"/>
      <c r="K197" s="304"/>
      <c r="L197" s="283"/>
      <c r="M197" s="302"/>
      <c r="N197" s="309"/>
      <c r="O197" s="317">
        <f t="shared" ref="O197:O260" si="6">(N197*30%)/12</f>
        <v>0</v>
      </c>
      <c r="P197" s="107"/>
      <c r="Q197" s="134"/>
      <c r="R197" s="202"/>
      <c r="S197" s="172"/>
      <c r="T197" s="95"/>
      <c r="U197" s="95"/>
      <c r="V197" s="260">
        <f t="shared" ref="V197:V260" si="7">T197+U197</f>
        <v>0</v>
      </c>
      <c r="W197" s="134"/>
      <c r="X197" s="230"/>
      <c r="Y197" s="217"/>
      <c r="Z197" s="324" t="e">
        <f>#REF!+#REF!</f>
        <v>#REF!</v>
      </c>
      <c r="AA197" s="219"/>
    </row>
    <row r="198" spans="1:27" x14ac:dyDescent="0.3">
      <c r="A198" s="92">
        <v>194</v>
      </c>
      <c r="B198" s="99"/>
      <c r="C198" s="100"/>
      <c r="D198" s="116"/>
      <c r="E198" s="105"/>
      <c r="F198" s="116"/>
      <c r="G198" s="105"/>
      <c r="H198" s="131" t="e" cm="1">
        <f t="array" ref="H198">_xlfn.IFS(G198=1,0,G198=2,1,G198=3,1,G198=4,2,G198=5,2,G198=6,3,G198=7,3,G198=8,4,G198=9,4,G198=10,5)</f>
        <v>#N/A</v>
      </c>
      <c r="I198" s="170"/>
      <c r="J198" s="304"/>
      <c r="K198" s="304"/>
      <c r="L198" s="283"/>
      <c r="M198" s="302"/>
      <c r="N198" s="309"/>
      <c r="O198" s="317">
        <f t="shared" si="6"/>
        <v>0</v>
      </c>
      <c r="P198" s="107"/>
      <c r="Q198" s="134"/>
      <c r="R198" s="202"/>
      <c r="S198" s="172"/>
      <c r="T198" s="95"/>
      <c r="U198" s="95"/>
      <c r="V198" s="260">
        <f t="shared" si="7"/>
        <v>0</v>
      </c>
      <c r="W198" s="134"/>
      <c r="X198" s="230"/>
      <c r="Y198" s="217"/>
      <c r="Z198" s="324" t="e">
        <f>#REF!+#REF!</f>
        <v>#REF!</v>
      </c>
      <c r="AA198" s="219"/>
    </row>
    <row r="199" spans="1:27" x14ac:dyDescent="0.3">
      <c r="A199" s="92">
        <v>195</v>
      </c>
      <c r="B199" s="99"/>
      <c r="C199" s="100"/>
      <c r="D199" s="116"/>
      <c r="E199" s="105"/>
      <c r="F199" s="116"/>
      <c r="G199" s="105"/>
      <c r="H199" s="131" t="e" cm="1">
        <f t="array" ref="H199">_xlfn.IFS(G199=1,0,G199=2,1,G199=3,1,G199=4,2,G199=5,2,G199=6,3,G199=7,3,G199=8,4,G199=9,4,G199=10,5)</f>
        <v>#N/A</v>
      </c>
      <c r="I199" s="170"/>
      <c r="J199" s="304"/>
      <c r="K199" s="304"/>
      <c r="L199" s="283"/>
      <c r="M199" s="302"/>
      <c r="N199" s="309"/>
      <c r="O199" s="317">
        <f t="shared" si="6"/>
        <v>0</v>
      </c>
      <c r="P199" s="107"/>
      <c r="Q199" s="134"/>
      <c r="R199" s="202"/>
      <c r="S199" s="172"/>
      <c r="T199" s="95"/>
      <c r="U199" s="95"/>
      <c r="V199" s="260">
        <f t="shared" si="7"/>
        <v>0</v>
      </c>
      <c r="W199" s="134"/>
      <c r="X199" s="230"/>
      <c r="Y199" s="217"/>
      <c r="Z199" s="324" t="e">
        <f>#REF!+#REF!</f>
        <v>#REF!</v>
      </c>
      <c r="AA199" s="219"/>
    </row>
    <row r="200" spans="1:27" x14ac:dyDescent="0.3">
      <c r="A200" s="92">
        <v>196</v>
      </c>
      <c r="B200" s="99"/>
      <c r="C200" s="100"/>
      <c r="D200" s="116"/>
      <c r="E200" s="105"/>
      <c r="F200" s="116"/>
      <c r="G200" s="105"/>
      <c r="H200" s="131" t="e" cm="1">
        <f t="array" ref="H200">_xlfn.IFS(G200=1,0,G200=2,1,G200=3,1,G200=4,2,G200=5,2,G200=6,3,G200=7,3,G200=8,4,G200=9,4,G200=10,5)</f>
        <v>#N/A</v>
      </c>
      <c r="I200" s="170"/>
      <c r="J200" s="304"/>
      <c r="K200" s="304"/>
      <c r="L200" s="283"/>
      <c r="M200" s="302"/>
      <c r="N200" s="309"/>
      <c r="O200" s="317">
        <f t="shared" si="6"/>
        <v>0</v>
      </c>
      <c r="P200" s="107"/>
      <c r="Q200" s="134"/>
      <c r="R200" s="202"/>
      <c r="S200" s="172"/>
      <c r="T200" s="95"/>
      <c r="U200" s="95"/>
      <c r="V200" s="260">
        <f t="shared" si="7"/>
        <v>0</v>
      </c>
      <c r="W200" s="134"/>
      <c r="X200" s="230"/>
      <c r="Y200" s="217"/>
      <c r="Z200" s="324" t="e">
        <f>#REF!+#REF!</f>
        <v>#REF!</v>
      </c>
      <c r="AA200" s="219"/>
    </row>
    <row r="201" spans="1:27" x14ac:dyDescent="0.3">
      <c r="A201" s="92">
        <v>197</v>
      </c>
      <c r="B201" s="99"/>
      <c r="C201" s="100"/>
      <c r="D201" s="116"/>
      <c r="E201" s="105"/>
      <c r="F201" s="116"/>
      <c r="G201" s="105"/>
      <c r="H201" s="131" t="e" cm="1">
        <f t="array" ref="H201">_xlfn.IFS(G201=1,0,G201=2,1,G201=3,1,G201=4,2,G201=5,2,G201=6,3,G201=7,3,G201=8,4,G201=9,4,G201=10,5)</f>
        <v>#N/A</v>
      </c>
      <c r="I201" s="170"/>
      <c r="J201" s="304"/>
      <c r="K201" s="304"/>
      <c r="L201" s="283"/>
      <c r="M201" s="302"/>
      <c r="N201" s="309"/>
      <c r="O201" s="317">
        <f t="shared" si="6"/>
        <v>0</v>
      </c>
      <c r="P201" s="107"/>
      <c r="Q201" s="134"/>
      <c r="R201" s="202"/>
      <c r="S201" s="172"/>
      <c r="T201" s="95"/>
      <c r="U201" s="95"/>
      <c r="V201" s="260">
        <f t="shared" si="7"/>
        <v>0</v>
      </c>
      <c r="W201" s="134"/>
      <c r="X201" s="230"/>
      <c r="Y201" s="217"/>
      <c r="Z201" s="324" t="e">
        <f>#REF!+#REF!</f>
        <v>#REF!</v>
      </c>
      <c r="AA201" s="219"/>
    </row>
    <row r="202" spans="1:27" x14ac:dyDescent="0.3">
      <c r="A202" s="92">
        <v>198</v>
      </c>
      <c r="B202" s="99"/>
      <c r="C202" s="100"/>
      <c r="D202" s="116"/>
      <c r="E202" s="105"/>
      <c r="F202" s="116"/>
      <c r="G202" s="105"/>
      <c r="H202" s="131" t="e" cm="1">
        <f t="array" ref="H202">_xlfn.IFS(G202=1,0,G202=2,1,G202=3,1,G202=4,2,G202=5,2,G202=6,3,G202=7,3,G202=8,4,G202=9,4,G202=10,5)</f>
        <v>#N/A</v>
      </c>
      <c r="I202" s="170"/>
      <c r="J202" s="304"/>
      <c r="K202" s="304"/>
      <c r="L202" s="283"/>
      <c r="M202" s="302"/>
      <c r="N202" s="309"/>
      <c r="O202" s="317">
        <f t="shared" si="6"/>
        <v>0</v>
      </c>
      <c r="P202" s="107"/>
      <c r="Q202" s="134"/>
      <c r="R202" s="202"/>
      <c r="S202" s="172"/>
      <c r="T202" s="95"/>
      <c r="U202" s="95"/>
      <c r="V202" s="260">
        <f t="shared" si="7"/>
        <v>0</v>
      </c>
      <c r="W202" s="134"/>
      <c r="X202" s="230"/>
      <c r="Y202" s="217"/>
      <c r="Z202" s="324" t="e">
        <f>#REF!+#REF!</f>
        <v>#REF!</v>
      </c>
      <c r="AA202" s="219"/>
    </row>
    <row r="203" spans="1:27" x14ac:dyDescent="0.3">
      <c r="A203" s="92">
        <v>199</v>
      </c>
      <c r="B203" s="99"/>
      <c r="C203" s="100"/>
      <c r="D203" s="116"/>
      <c r="E203" s="105"/>
      <c r="F203" s="116"/>
      <c r="G203" s="105"/>
      <c r="H203" s="131" t="e" cm="1">
        <f t="array" ref="H203">_xlfn.IFS(G203=1,0,G203=2,1,G203=3,1,G203=4,2,G203=5,2,G203=6,3,G203=7,3,G203=8,4,G203=9,4,G203=10,5)</f>
        <v>#N/A</v>
      </c>
      <c r="I203" s="170"/>
      <c r="J203" s="304"/>
      <c r="K203" s="304"/>
      <c r="L203" s="283"/>
      <c r="M203" s="302"/>
      <c r="N203" s="309"/>
      <c r="O203" s="317">
        <f t="shared" si="6"/>
        <v>0</v>
      </c>
      <c r="P203" s="107"/>
      <c r="Q203" s="134"/>
      <c r="R203" s="202"/>
      <c r="S203" s="172"/>
      <c r="T203" s="95"/>
      <c r="U203" s="95"/>
      <c r="V203" s="260">
        <f t="shared" si="7"/>
        <v>0</v>
      </c>
      <c r="W203" s="134"/>
      <c r="X203" s="230"/>
      <c r="Y203" s="217"/>
      <c r="Z203" s="324" t="e">
        <f>#REF!+#REF!</f>
        <v>#REF!</v>
      </c>
      <c r="AA203" s="219"/>
    </row>
    <row r="204" spans="1:27" x14ac:dyDescent="0.3">
      <c r="A204" s="92">
        <v>200</v>
      </c>
      <c r="B204" s="99"/>
      <c r="C204" s="100"/>
      <c r="D204" s="116"/>
      <c r="E204" s="105"/>
      <c r="F204" s="116"/>
      <c r="G204" s="105"/>
      <c r="H204" s="131" t="e" cm="1">
        <f t="array" ref="H204">_xlfn.IFS(G204=1,0,G204=2,1,G204=3,1,G204=4,2,G204=5,2,G204=6,3,G204=7,3,G204=8,4,G204=9,4,G204=10,5)</f>
        <v>#N/A</v>
      </c>
      <c r="I204" s="170"/>
      <c r="J204" s="304"/>
      <c r="K204" s="304"/>
      <c r="L204" s="283"/>
      <c r="M204" s="302"/>
      <c r="N204" s="309"/>
      <c r="O204" s="317">
        <f t="shared" si="6"/>
        <v>0</v>
      </c>
      <c r="P204" s="107"/>
      <c r="Q204" s="134"/>
      <c r="R204" s="202"/>
      <c r="S204" s="172"/>
      <c r="T204" s="95"/>
      <c r="U204" s="95"/>
      <c r="V204" s="260">
        <f t="shared" si="7"/>
        <v>0</v>
      </c>
      <c r="W204" s="134"/>
      <c r="X204" s="230"/>
      <c r="Y204" s="217"/>
      <c r="Z204" s="324" t="e">
        <f>#REF!+#REF!</f>
        <v>#REF!</v>
      </c>
      <c r="AA204" s="219"/>
    </row>
    <row r="205" spans="1:27" x14ac:dyDescent="0.3">
      <c r="A205" s="92">
        <v>201</v>
      </c>
      <c r="B205" s="99"/>
      <c r="C205" s="100"/>
      <c r="D205" s="116"/>
      <c r="E205" s="105"/>
      <c r="F205" s="116"/>
      <c r="G205" s="105"/>
      <c r="H205" s="131" t="e" cm="1">
        <f t="array" ref="H205">_xlfn.IFS(G205=1,0,G205=2,1,G205=3,1,G205=4,2,G205=5,2,G205=6,3,G205=7,3,G205=8,4,G205=9,4,G205=10,5)</f>
        <v>#N/A</v>
      </c>
      <c r="I205" s="170"/>
      <c r="J205" s="304"/>
      <c r="K205" s="304"/>
      <c r="L205" s="283"/>
      <c r="M205" s="302"/>
      <c r="N205" s="309"/>
      <c r="O205" s="317">
        <f t="shared" si="6"/>
        <v>0</v>
      </c>
      <c r="P205" s="107"/>
      <c r="Q205" s="134"/>
      <c r="R205" s="202"/>
      <c r="S205" s="172"/>
      <c r="T205" s="95"/>
      <c r="U205" s="95"/>
      <c r="V205" s="260">
        <f t="shared" si="7"/>
        <v>0</v>
      </c>
      <c r="W205" s="134"/>
      <c r="X205" s="230"/>
      <c r="Y205" s="217"/>
      <c r="Z205" s="324" t="e">
        <f>#REF!+#REF!</f>
        <v>#REF!</v>
      </c>
      <c r="AA205" s="219"/>
    </row>
    <row r="206" spans="1:27" x14ac:dyDescent="0.3">
      <c r="A206" s="92">
        <v>202</v>
      </c>
      <c r="B206" s="99"/>
      <c r="C206" s="100"/>
      <c r="D206" s="116"/>
      <c r="E206" s="105"/>
      <c r="F206" s="116"/>
      <c r="G206" s="105"/>
      <c r="H206" s="131" t="e" cm="1">
        <f t="array" ref="H206">_xlfn.IFS(G206=1,0,G206=2,1,G206=3,1,G206=4,2,G206=5,2,G206=6,3,G206=7,3,G206=8,4,G206=9,4,G206=10,5)</f>
        <v>#N/A</v>
      </c>
      <c r="I206" s="170"/>
      <c r="J206" s="304"/>
      <c r="K206" s="304"/>
      <c r="L206" s="283"/>
      <c r="M206" s="302"/>
      <c r="N206" s="309"/>
      <c r="O206" s="317">
        <f t="shared" si="6"/>
        <v>0</v>
      </c>
      <c r="P206" s="107"/>
      <c r="Q206" s="134"/>
      <c r="R206" s="202"/>
      <c r="S206" s="172"/>
      <c r="T206" s="95"/>
      <c r="U206" s="95"/>
      <c r="V206" s="260">
        <f t="shared" si="7"/>
        <v>0</v>
      </c>
      <c r="W206" s="134"/>
      <c r="X206" s="230"/>
      <c r="Y206" s="217"/>
      <c r="Z206" s="324" t="e">
        <f>#REF!+#REF!</f>
        <v>#REF!</v>
      </c>
      <c r="AA206" s="219"/>
    </row>
    <row r="207" spans="1:27" x14ac:dyDescent="0.3">
      <c r="A207" s="92">
        <v>203</v>
      </c>
      <c r="B207" s="99"/>
      <c r="C207" s="100"/>
      <c r="D207" s="116"/>
      <c r="E207" s="105"/>
      <c r="F207" s="116"/>
      <c r="G207" s="105"/>
      <c r="H207" s="131" t="e" cm="1">
        <f t="array" ref="H207">_xlfn.IFS(G207=1,0,G207=2,1,G207=3,1,G207=4,2,G207=5,2,G207=6,3,G207=7,3,G207=8,4,G207=9,4,G207=10,5)</f>
        <v>#N/A</v>
      </c>
      <c r="I207" s="170"/>
      <c r="J207" s="304"/>
      <c r="K207" s="304"/>
      <c r="L207" s="283"/>
      <c r="M207" s="302"/>
      <c r="N207" s="309"/>
      <c r="O207" s="317">
        <f t="shared" si="6"/>
        <v>0</v>
      </c>
      <c r="P207" s="107"/>
      <c r="Q207" s="134"/>
      <c r="R207" s="202"/>
      <c r="S207" s="172"/>
      <c r="T207" s="95"/>
      <c r="U207" s="95"/>
      <c r="V207" s="260">
        <f t="shared" si="7"/>
        <v>0</v>
      </c>
      <c r="W207" s="134"/>
      <c r="X207" s="230"/>
      <c r="Y207" s="217"/>
      <c r="Z207" s="324" t="e">
        <f>#REF!+#REF!</f>
        <v>#REF!</v>
      </c>
      <c r="AA207" s="219"/>
    </row>
    <row r="208" spans="1:27" x14ac:dyDescent="0.3">
      <c r="A208" s="92">
        <v>204</v>
      </c>
      <c r="B208" s="99"/>
      <c r="C208" s="100"/>
      <c r="D208" s="116"/>
      <c r="E208" s="105"/>
      <c r="F208" s="116"/>
      <c r="G208" s="105"/>
      <c r="H208" s="131" t="e" cm="1">
        <f t="array" ref="H208">_xlfn.IFS(G208=1,0,G208=2,1,G208=3,1,G208=4,2,G208=5,2,G208=6,3,G208=7,3,G208=8,4,G208=9,4,G208=10,5)</f>
        <v>#N/A</v>
      </c>
      <c r="I208" s="170"/>
      <c r="J208" s="304"/>
      <c r="K208" s="304"/>
      <c r="L208" s="283"/>
      <c r="M208" s="302"/>
      <c r="N208" s="309"/>
      <c r="O208" s="317">
        <f t="shared" si="6"/>
        <v>0</v>
      </c>
      <c r="P208" s="107"/>
      <c r="Q208" s="134"/>
      <c r="R208" s="202"/>
      <c r="S208" s="172"/>
      <c r="T208" s="95"/>
      <c r="U208" s="95"/>
      <c r="V208" s="260">
        <f t="shared" si="7"/>
        <v>0</v>
      </c>
      <c r="W208" s="134"/>
      <c r="X208" s="230"/>
      <c r="Y208" s="217"/>
      <c r="Z208" s="324" t="e">
        <f>#REF!+#REF!</f>
        <v>#REF!</v>
      </c>
      <c r="AA208" s="219"/>
    </row>
    <row r="209" spans="1:27" x14ac:dyDescent="0.3">
      <c r="A209" s="92">
        <v>205</v>
      </c>
      <c r="B209" s="99"/>
      <c r="C209" s="100"/>
      <c r="D209" s="116"/>
      <c r="E209" s="105"/>
      <c r="F209" s="116"/>
      <c r="G209" s="105"/>
      <c r="H209" s="131" t="e" cm="1">
        <f t="array" ref="H209">_xlfn.IFS(G209=1,0,G209=2,1,G209=3,1,G209=4,2,G209=5,2,G209=6,3,G209=7,3,G209=8,4,G209=9,4,G209=10,5)</f>
        <v>#N/A</v>
      </c>
      <c r="I209" s="170"/>
      <c r="J209" s="304"/>
      <c r="K209" s="304"/>
      <c r="L209" s="283"/>
      <c r="M209" s="302"/>
      <c r="N209" s="309"/>
      <c r="O209" s="317">
        <f t="shared" si="6"/>
        <v>0</v>
      </c>
      <c r="P209" s="107"/>
      <c r="Q209" s="134"/>
      <c r="R209" s="202"/>
      <c r="S209" s="172"/>
      <c r="T209" s="95"/>
      <c r="U209" s="95"/>
      <c r="V209" s="260">
        <f t="shared" si="7"/>
        <v>0</v>
      </c>
      <c r="W209" s="134"/>
      <c r="X209" s="230"/>
      <c r="Y209" s="217"/>
      <c r="Z209" s="324" t="e">
        <f>#REF!+#REF!</f>
        <v>#REF!</v>
      </c>
      <c r="AA209" s="219"/>
    </row>
    <row r="210" spans="1:27" x14ac:dyDescent="0.3">
      <c r="A210" s="92">
        <v>206</v>
      </c>
      <c r="B210" s="99"/>
      <c r="C210" s="100"/>
      <c r="D210" s="116"/>
      <c r="E210" s="105"/>
      <c r="F210" s="116"/>
      <c r="G210" s="105"/>
      <c r="H210" s="131" t="e" cm="1">
        <f t="array" ref="H210">_xlfn.IFS(G210=1,0,G210=2,1,G210=3,1,G210=4,2,G210=5,2,G210=6,3,G210=7,3,G210=8,4,G210=9,4,G210=10,5)</f>
        <v>#N/A</v>
      </c>
      <c r="I210" s="170"/>
      <c r="J210" s="304"/>
      <c r="K210" s="304"/>
      <c r="L210" s="283"/>
      <c r="M210" s="302"/>
      <c r="N210" s="309"/>
      <c r="O210" s="317">
        <f t="shared" si="6"/>
        <v>0</v>
      </c>
      <c r="P210" s="107"/>
      <c r="Q210" s="134"/>
      <c r="R210" s="202"/>
      <c r="S210" s="172"/>
      <c r="T210" s="95"/>
      <c r="U210" s="95"/>
      <c r="V210" s="260">
        <f t="shared" si="7"/>
        <v>0</v>
      </c>
      <c r="W210" s="134"/>
      <c r="X210" s="230"/>
      <c r="Y210" s="217"/>
      <c r="Z210" s="324" t="e">
        <f>#REF!+#REF!</f>
        <v>#REF!</v>
      </c>
      <c r="AA210" s="219"/>
    </row>
    <row r="211" spans="1:27" x14ac:dyDescent="0.3">
      <c r="A211" s="92">
        <v>207</v>
      </c>
      <c r="B211" s="99"/>
      <c r="C211" s="100"/>
      <c r="D211" s="116"/>
      <c r="E211" s="105"/>
      <c r="F211" s="116"/>
      <c r="G211" s="105"/>
      <c r="H211" s="131" t="e" cm="1">
        <f t="array" ref="H211">_xlfn.IFS(G211=1,0,G211=2,1,G211=3,1,G211=4,2,G211=5,2,G211=6,3,G211=7,3,G211=8,4,G211=9,4,G211=10,5)</f>
        <v>#N/A</v>
      </c>
      <c r="I211" s="170"/>
      <c r="J211" s="304"/>
      <c r="K211" s="304"/>
      <c r="L211" s="283"/>
      <c r="M211" s="302"/>
      <c r="N211" s="309"/>
      <c r="O211" s="317">
        <f t="shared" si="6"/>
        <v>0</v>
      </c>
      <c r="P211" s="107"/>
      <c r="Q211" s="134"/>
      <c r="R211" s="202"/>
      <c r="S211" s="172"/>
      <c r="T211" s="95"/>
      <c r="U211" s="95"/>
      <c r="V211" s="260">
        <f t="shared" si="7"/>
        <v>0</v>
      </c>
      <c r="W211" s="134"/>
      <c r="X211" s="230"/>
      <c r="Y211" s="217"/>
      <c r="Z211" s="324" t="e">
        <f>#REF!+#REF!</f>
        <v>#REF!</v>
      </c>
      <c r="AA211" s="219"/>
    </row>
    <row r="212" spans="1:27" x14ac:dyDescent="0.3">
      <c r="A212" s="92">
        <v>208</v>
      </c>
      <c r="B212" s="99"/>
      <c r="C212" s="100"/>
      <c r="D212" s="116"/>
      <c r="E212" s="105"/>
      <c r="F212" s="116"/>
      <c r="G212" s="105"/>
      <c r="H212" s="131" t="e" cm="1">
        <f t="array" ref="H212">_xlfn.IFS(G212=1,0,G212=2,1,G212=3,1,G212=4,2,G212=5,2,G212=6,3,G212=7,3,G212=8,4,G212=9,4,G212=10,5)</f>
        <v>#N/A</v>
      </c>
      <c r="I212" s="170"/>
      <c r="J212" s="304"/>
      <c r="K212" s="304"/>
      <c r="L212" s="283"/>
      <c r="M212" s="302"/>
      <c r="N212" s="309"/>
      <c r="O212" s="317">
        <f t="shared" si="6"/>
        <v>0</v>
      </c>
      <c r="P212" s="107"/>
      <c r="Q212" s="134"/>
      <c r="R212" s="202"/>
      <c r="S212" s="172"/>
      <c r="T212" s="95"/>
      <c r="U212" s="95"/>
      <c r="V212" s="260">
        <f t="shared" si="7"/>
        <v>0</v>
      </c>
      <c r="W212" s="134"/>
      <c r="X212" s="230"/>
      <c r="Y212" s="217"/>
      <c r="Z212" s="324" t="e">
        <f>#REF!+#REF!</f>
        <v>#REF!</v>
      </c>
      <c r="AA212" s="219"/>
    </row>
    <row r="213" spans="1:27" x14ac:dyDescent="0.3">
      <c r="A213" s="92">
        <v>209</v>
      </c>
      <c r="B213" s="99"/>
      <c r="C213" s="100"/>
      <c r="D213" s="116"/>
      <c r="E213" s="105"/>
      <c r="F213" s="116"/>
      <c r="G213" s="105"/>
      <c r="H213" s="131" t="e" cm="1">
        <f t="array" ref="H213">_xlfn.IFS(G213=1,0,G213=2,1,G213=3,1,G213=4,2,G213=5,2,G213=6,3,G213=7,3,G213=8,4,G213=9,4,G213=10,5)</f>
        <v>#N/A</v>
      </c>
      <c r="I213" s="170"/>
      <c r="J213" s="304"/>
      <c r="K213" s="304"/>
      <c r="L213" s="283"/>
      <c r="M213" s="302"/>
      <c r="N213" s="309"/>
      <c r="O213" s="317">
        <f t="shared" si="6"/>
        <v>0</v>
      </c>
      <c r="P213" s="107"/>
      <c r="Q213" s="134"/>
      <c r="R213" s="202"/>
      <c r="S213" s="172"/>
      <c r="T213" s="95"/>
      <c r="U213" s="95"/>
      <c r="V213" s="260">
        <f t="shared" si="7"/>
        <v>0</v>
      </c>
      <c r="W213" s="134"/>
      <c r="X213" s="230"/>
      <c r="Y213" s="217"/>
      <c r="Z213" s="324" t="e">
        <f>#REF!+#REF!</f>
        <v>#REF!</v>
      </c>
      <c r="AA213" s="219"/>
    </row>
    <row r="214" spans="1:27" x14ac:dyDescent="0.3">
      <c r="A214" s="92">
        <v>210</v>
      </c>
      <c r="B214" s="99"/>
      <c r="C214" s="100"/>
      <c r="D214" s="116"/>
      <c r="E214" s="105"/>
      <c r="F214" s="116"/>
      <c r="G214" s="105"/>
      <c r="H214" s="131" t="e" cm="1">
        <f t="array" ref="H214">_xlfn.IFS(G214=1,0,G214=2,1,G214=3,1,G214=4,2,G214=5,2,G214=6,3,G214=7,3,G214=8,4,G214=9,4,G214=10,5)</f>
        <v>#N/A</v>
      </c>
      <c r="I214" s="170"/>
      <c r="J214" s="304"/>
      <c r="K214" s="304"/>
      <c r="L214" s="283"/>
      <c r="M214" s="302"/>
      <c r="N214" s="309"/>
      <c r="O214" s="317">
        <f t="shared" si="6"/>
        <v>0</v>
      </c>
      <c r="P214" s="107"/>
      <c r="Q214" s="134"/>
      <c r="R214" s="202"/>
      <c r="S214" s="172"/>
      <c r="T214" s="95"/>
      <c r="U214" s="95"/>
      <c r="V214" s="260">
        <f t="shared" si="7"/>
        <v>0</v>
      </c>
      <c r="W214" s="134"/>
      <c r="X214" s="230"/>
      <c r="Y214" s="217"/>
      <c r="Z214" s="324" t="e">
        <f>#REF!+#REF!</f>
        <v>#REF!</v>
      </c>
      <c r="AA214" s="219"/>
    </row>
    <row r="215" spans="1:27" x14ac:dyDescent="0.3">
      <c r="A215" s="92">
        <v>211</v>
      </c>
      <c r="B215" s="99"/>
      <c r="C215" s="100"/>
      <c r="D215" s="116"/>
      <c r="E215" s="105"/>
      <c r="F215" s="116"/>
      <c r="G215" s="105"/>
      <c r="H215" s="131" t="e" cm="1">
        <f t="array" ref="H215">_xlfn.IFS(G215=1,0,G215=2,1,G215=3,1,G215=4,2,G215=5,2,G215=6,3,G215=7,3,G215=8,4,G215=9,4,G215=10,5)</f>
        <v>#N/A</v>
      </c>
      <c r="I215" s="170"/>
      <c r="J215" s="304"/>
      <c r="K215" s="304"/>
      <c r="L215" s="283"/>
      <c r="M215" s="302"/>
      <c r="N215" s="309"/>
      <c r="O215" s="317">
        <f t="shared" si="6"/>
        <v>0</v>
      </c>
      <c r="P215" s="107"/>
      <c r="Q215" s="134"/>
      <c r="R215" s="202"/>
      <c r="S215" s="172"/>
      <c r="T215" s="95"/>
      <c r="U215" s="95"/>
      <c r="V215" s="260">
        <f t="shared" si="7"/>
        <v>0</v>
      </c>
      <c r="W215" s="134"/>
      <c r="X215" s="230"/>
      <c r="Y215" s="217"/>
      <c r="Z215" s="324" t="e">
        <f>#REF!+#REF!</f>
        <v>#REF!</v>
      </c>
      <c r="AA215" s="219"/>
    </row>
    <row r="216" spans="1:27" x14ac:dyDescent="0.3">
      <c r="A216" s="92">
        <v>212</v>
      </c>
      <c r="B216" s="99"/>
      <c r="C216" s="100"/>
      <c r="D216" s="116"/>
      <c r="E216" s="105"/>
      <c r="F216" s="116"/>
      <c r="G216" s="105"/>
      <c r="H216" s="131" t="e" cm="1">
        <f t="array" ref="H216">_xlfn.IFS(G216=1,0,G216=2,1,G216=3,1,G216=4,2,G216=5,2,G216=6,3,G216=7,3,G216=8,4,G216=9,4,G216=10,5)</f>
        <v>#N/A</v>
      </c>
      <c r="I216" s="170"/>
      <c r="J216" s="304"/>
      <c r="K216" s="304"/>
      <c r="L216" s="283"/>
      <c r="M216" s="302"/>
      <c r="N216" s="309"/>
      <c r="O216" s="317">
        <f t="shared" si="6"/>
        <v>0</v>
      </c>
      <c r="P216" s="107"/>
      <c r="Q216" s="134"/>
      <c r="R216" s="202"/>
      <c r="S216" s="172"/>
      <c r="T216" s="95"/>
      <c r="U216" s="95"/>
      <c r="V216" s="260">
        <f t="shared" si="7"/>
        <v>0</v>
      </c>
      <c r="W216" s="134"/>
      <c r="X216" s="230"/>
      <c r="Y216" s="217"/>
      <c r="Z216" s="324" t="e">
        <f>#REF!+#REF!</f>
        <v>#REF!</v>
      </c>
      <c r="AA216" s="219"/>
    </row>
    <row r="217" spans="1:27" x14ac:dyDescent="0.3">
      <c r="A217" s="92">
        <v>213</v>
      </c>
      <c r="B217" s="99"/>
      <c r="C217" s="100"/>
      <c r="D217" s="116"/>
      <c r="E217" s="105"/>
      <c r="F217" s="116"/>
      <c r="G217" s="105"/>
      <c r="H217" s="131" t="e" cm="1">
        <f t="array" ref="H217">_xlfn.IFS(G217=1,0,G217=2,1,G217=3,1,G217=4,2,G217=5,2,G217=6,3,G217=7,3,G217=8,4,G217=9,4,G217=10,5)</f>
        <v>#N/A</v>
      </c>
      <c r="I217" s="170"/>
      <c r="J217" s="304"/>
      <c r="K217" s="304"/>
      <c r="L217" s="283"/>
      <c r="M217" s="302"/>
      <c r="N217" s="309"/>
      <c r="O217" s="317">
        <f t="shared" si="6"/>
        <v>0</v>
      </c>
      <c r="P217" s="107"/>
      <c r="Q217" s="134"/>
      <c r="R217" s="202"/>
      <c r="S217" s="172"/>
      <c r="T217" s="95"/>
      <c r="U217" s="95"/>
      <c r="V217" s="260">
        <f t="shared" si="7"/>
        <v>0</v>
      </c>
      <c r="W217" s="134"/>
      <c r="X217" s="230"/>
      <c r="Y217" s="217"/>
      <c r="Z217" s="324" t="e">
        <f>#REF!+#REF!</f>
        <v>#REF!</v>
      </c>
      <c r="AA217" s="219"/>
    </row>
    <row r="218" spans="1:27" x14ac:dyDescent="0.3">
      <c r="A218" s="92">
        <v>214</v>
      </c>
      <c r="B218" s="99"/>
      <c r="C218" s="100"/>
      <c r="D218" s="116"/>
      <c r="E218" s="105"/>
      <c r="F218" s="116"/>
      <c r="G218" s="105"/>
      <c r="H218" s="131" t="e" cm="1">
        <f t="array" ref="H218">_xlfn.IFS(G218=1,0,G218=2,1,G218=3,1,G218=4,2,G218=5,2,G218=6,3,G218=7,3,G218=8,4,G218=9,4,G218=10,5)</f>
        <v>#N/A</v>
      </c>
      <c r="I218" s="170"/>
      <c r="J218" s="304"/>
      <c r="K218" s="304"/>
      <c r="L218" s="283"/>
      <c r="M218" s="302"/>
      <c r="N218" s="309"/>
      <c r="O218" s="317">
        <f t="shared" si="6"/>
        <v>0</v>
      </c>
      <c r="P218" s="107"/>
      <c r="Q218" s="134"/>
      <c r="R218" s="202"/>
      <c r="S218" s="172"/>
      <c r="T218" s="95"/>
      <c r="U218" s="95"/>
      <c r="V218" s="260">
        <f t="shared" si="7"/>
        <v>0</v>
      </c>
      <c r="W218" s="134"/>
      <c r="X218" s="230"/>
      <c r="Y218" s="217"/>
      <c r="Z218" s="324" t="e">
        <f>#REF!+#REF!</f>
        <v>#REF!</v>
      </c>
      <c r="AA218" s="219"/>
    </row>
    <row r="219" spans="1:27" x14ac:dyDescent="0.3">
      <c r="A219" s="92">
        <v>215</v>
      </c>
      <c r="B219" s="99"/>
      <c r="C219" s="100"/>
      <c r="D219" s="116"/>
      <c r="E219" s="105"/>
      <c r="F219" s="116"/>
      <c r="G219" s="105"/>
      <c r="H219" s="131" t="e" cm="1">
        <f t="array" ref="H219">_xlfn.IFS(G219=1,0,G219=2,1,G219=3,1,G219=4,2,G219=5,2,G219=6,3,G219=7,3,G219=8,4,G219=9,4,G219=10,5)</f>
        <v>#N/A</v>
      </c>
      <c r="I219" s="170"/>
      <c r="J219" s="304"/>
      <c r="K219" s="304"/>
      <c r="L219" s="283"/>
      <c r="M219" s="302"/>
      <c r="N219" s="309"/>
      <c r="O219" s="317">
        <f t="shared" si="6"/>
        <v>0</v>
      </c>
      <c r="P219" s="107"/>
      <c r="Q219" s="134"/>
      <c r="R219" s="202"/>
      <c r="S219" s="172"/>
      <c r="T219" s="95"/>
      <c r="U219" s="95"/>
      <c r="V219" s="260">
        <f t="shared" si="7"/>
        <v>0</v>
      </c>
      <c r="W219" s="134"/>
      <c r="X219" s="230"/>
      <c r="Y219" s="217"/>
      <c r="Z219" s="324" t="e">
        <f>#REF!+#REF!</f>
        <v>#REF!</v>
      </c>
      <c r="AA219" s="219"/>
    </row>
    <row r="220" spans="1:27" x14ac:dyDescent="0.3">
      <c r="A220" s="92">
        <v>216</v>
      </c>
      <c r="B220" s="99"/>
      <c r="C220" s="100"/>
      <c r="D220" s="116"/>
      <c r="E220" s="105"/>
      <c r="F220" s="116"/>
      <c r="G220" s="105"/>
      <c r="H220" s="131" t="e" cm="1">
        <f t="array" ref="H220">_xlfn.IFS(G220=1,0,G220=2,1,G220=3,1,G220=4,2,G220=5,2,G220=6,3,G220=7,3,G220=8,4,G220=9,4,G220=10,5)</f>
        <v>#N/A</v>
      </c>
      <c r="I220" s="170"/>
      <c r="J220" s="304"/>
      <c r="K220" s="304"/>
      <c r="L220" s="283"/>
      <c r="M220" s="302"/>
      <c r="N220" s="309"/>
      <c r="O220" s="317">
        <f t="shared" si="6"/>
        <v>0</v>
      </c>
      <c r="P220" s="107"/>
      <c r="Q220" s="134"/>
      <c r="R220" s="202"/>
      <c r="S220" s="172"/>
      <c r="T220" s="95"/>
      <c r="U220" s="95"/>
      <c r="V220" s="260">
        <f t="shared" si="7"/>
        <v>0</v>
      </c>
      <c r="W220" s="134"/>
      <c r="X220" s="230"/>
      <c r="Y220" s="217"/>
      <c r="Z220" s="324" t="e">
        <f>#REF!+#REF!</f>
        <v>#REF!</v>
      </c>
      <c r="AA220" s="219"/>
    </row>
    <row r="221" spans="1:27" x14ac:dyDescent="0.3">
      <c r="A221" s="92">
        <v>217</v>
      </c>
      <c r="B221" s="99"/>
      <c r="C221" s="100"/>
      <c r="D221" s="116"/>
      <c r="E221" s="105"/>
      <c r="F221" s="116"/>
      <c r="G221" s="105"/>
      <c r="H221" s="131" t="e" cm="1">
        <f t="array" ref="H221">_xlfn.IFS(G221=1,0,G221=2,1,G221=3,1,G221=4,2,G221=5,2,G221=6,3,G221=7,3,G221=8,4,G221=9,4,G221=10,5)</f>
        <v>#N/A</v>
      </c>
      <c r="I221" s="170"/>
      <c r="J221" s="304"/>
      <c r="K221" s="304"/>
      <c r="L221" s="283"/>
      <c r="M221" s="302"/>
      <c r="N221" s="309"/>
      <c r="O221" s="317">
        <f t="shared" si="6"/>
        <v>0</v>
      </c>
      <c r="P221" s="107"/>
      <c r="Q221" s="134"/>
      <c r="R221" s="202"/>
      <c r="S221" s="172"/>
      <c r="T221" s="95"/>
      <c r="U221" s="95"/>
      <c r="V221" s="260">
        <f t="shared" si="7"/>
        <v>0</v>
      </c>
      <c r="W221" s="134"/>
      <c r="X221" s="230"/>
      <c r="Y221" s="217"/>
      <c r="Z221" s="324" t="e">
        <f>#REF!+#REF!</f>
        <v>#REF!</v>
      </c>
      <c r="AA221" s="219"/>
    </row>
    <row r="222" spans="1:27" x14ac:dyDescent="0.3">
      <c r="A222" s="92">
        <v>218</v>
      </c>
      <c r="B222" s="99"/>
      <c r="C222" s="100"/>
      <c r="D222" s="116"/>
      <c r="E222" s="105"/>
      <c r="F222" s="116"/>
      <c r="G222" s="105"/>
      <c r="H222" s="131" t="e" cm="1">
        <f t="array" ref="H222">_xlfn.IFS(G222=1,0,G222=2,1,G222=3,1,G222=4,2,G222=5,2,G222=6,3,G222=7,3,G222=8,4,G222=9,4,G222=10,5)</f>
        <v>#N/A</v>
      </c>
      <c r="I222" s="170"/>
      <c r="J222" s="304"/>
      <c r="K222" s="304"/>
      <c r="L222" s="283"/>
      <c r="M222" s="302"/>
      <c r="N222" s="309"/>
      <c r="O222" s="317">
        <f t="shared" si="6"/>
        <v>0</v>
      </c>
      <c r="P222" s="107"/>
      <c r="Q222" s="134"/>
      <c r="R222" s="202"/>
      <c r="S222" s="172"/>
      <c r="T222" s="95"/>
      <c r="U222" s="95"/>
      <c r="V222" s="260">
        <f t="shared" si="7"/>
        <v>0</v>
      </c>
      <c r="W222" s="134"/>
      <c r="X222" s="230"/>
      <c r="Y222" s="217"/>
      <c r="Z222" s="324" t="e">
        <f>#REF!+#REF!</f>
        <v>#REF!</v>
      </c>
      <c r="AA222" s="219"/>
    </row>
    <row r="223" spans="1:27" x14ac:dyDescent="0.3">
      <c r="A223" s="92">
        <v>219</v>
      </c>
      <c r="B223" s="99"/>
      <c r="C223" s="100"/>
      <c r="D223" s="116"/>
      <c r="E223" s="105"/>
      <c r="F223" s="116"/>
      <c r="G223" s="105"/>
      <c r="H223" s="131" t="e" cm="1">
        <f t="array" ref="H223">_xlfn.IFS(G223=1,0,G223=2,1,G223=3,1,G223=4,2,G223=5,2,G223=6,3,G223=7,3,G223=8,4,G223=9,4,G223=10,5)</f>
        <v>#N/A</v>
      </c>
      <c r="I223" s="170"/>
      <c r="J223" s="304"/>
      <c r="K223" s="304"/>
      <c r="L223" s="283"/>
      <c r="M223" s="302"/>
      <c r="N223" s="309"/>
      <c r="O223" s="317">
        <f t="shared" si="6"/>
        <v>0</v>
      </c>
      <c r="P223" s="107"/>
      <c r="Q223" s="134"/>
      <c r="R223" s="202"/>
      <c r="S223" s="172"/>
      <c r="T223" s="95"/>
      <c r="U223" s="95"/>
      <c r="V223" s="260">
        <f t="shared" si="7"/>
        <v>0</v>
      </c>
      <c r="W223" s="134"/>
      <c r="X223" s="230"/>
      <c r="Y223" s="217"/>
      <c r="Z223" s="324" t="e">
        <f>#REF!+#REF!</f>
        <v>#REF!</v>
      </c>
      <c r="AA223" s="219"/>
    </row>
    <row r="224" spans="1:27" x14ac:dyDescent="0.3">
      <c r="A224" s="92">
        <v>220</v>
      </c>
      <c r="B224" s="99"/>
      <c r="C224" s="100"/>
      <c r="D224" s="116"/>
      <c r="E224" s="105"/>
      <c r="F224" s="116"/>
      <c r="G224" s="105"/>
      <c r="H224" s="131" t="e" cm="1">
        <f t="array" ref="H224">_xlfn.IFS(G224=1,0,G224=2,1,G224=3,1,G224=4,2,G224=5,2,G224=6,3,G224=7,3,G224=8,4,G224=9,4,G224=10,5)</f>
        <v>#N/A</v>
      </c>
      <c r="I224" s="170"/>
      <c r="J224" s="304"/>
      <c r="K224" s="304"/>
      <c r="L224" s="283"/>
      <c r="M224" s="302"/>
      <c r="N224" s="309"/>
      <c r="O224" s="317">
        <f t="shared" si="6"/>
        <v>0</v>
      </c>
      <c r="P224" s="107"/>
      <c r="Q224" s="134"/>
      <c r="R224" s="202"/>
      <c r="S224" s="172"/>
      <c r="T224" s="95"/>
      <c r="U224" s="95"/>
      <c r="V224" s="260">
        <f t="shared" si="7"/>
        <v>0</v>
      </c>
      <c r="W224" s="134"/>
      <c r="X224" s="230"/>
      <c r="Y224" s="217"/>
      <c r="Z224" s="324" t="e">
        <f>#REF!+#REF!</f>
        <v>#REF!</v>
      </c>
      <c r="AA224" s="219"/>
    </row>
    <row r="225" spans="1:27" x14ac:dyDescent="0.3">
      <c r="A225" s="92">
        <v>221</v>
      </c>
      <c r="B225" s="99"/>
      <c r="C225" s="100"/>
      <c r="D225" s="116"/>
      <c r="E225" s="105"/>
      <c r="F225" s="116"/>
      <c r="G225" s="105"/>
      <c r="H225" s="131" t="e" cm="1">
        <f t="array" ref="H225">_xlfn.IFS(G225=1,0,G225=2,1,G225=3,1,G225=4,2,G225=5,2,G225=6,3,G225=7,3,G225=8,4,G225=9,4,G225=10,5)</f>
        <v>#N/A</v>
      </c>
      <c r="I225" s="170"/>
      <c r="J225" s="304"/>
      <c r="K225" s="304"/>
      <c r="L225" s="283"/>
      <c r="M225" s="302"/>
      <c r="N225" s="309"/>
      <c r="O225" s="317">
        <f t="shared" si="6"/>
        <v>0</v>
      </c>
      <c r="P225" s="107"/>
      <c r="Q225" s="134"/>
      <c r="R225" s="202"/>
      <c r="S225" s="172"/>
      <c r="T225" s="95"/>
      <c r="U225" s="95"/>
      <c r="V225" s="260">
        <f t="shared" si="7"/>
        <v>0</v>
      </c>
      <c r="W225" s="134"/>
      <c r="X225" s="230"/>
      <c r="Y225" s="217"/>
      <c r="Z225" s="324" t="e">
        <f>#REF!+#REF!</f>
        <v>#REF!</v>
      </c>
      <c r="AA225" s="219"/>
    </row>
    <row r="226" spans="1:27" x14ac:dyDescent="0.3">
      <c r="A226" s="92">
        <v>222</v>
      </c>
      <c r="B226" s="99"/>
      <c r="C226" s="100"/>
      <c r="D226" s="116"/>
      <c r="E226" s="105"/>
      <c r="F226" s="116"/>
      <c r="G226" s="105"/>
      <c r="H226" s="131" t="e" cm="1">
        <f t="array" ref="H226">_xlfn.IFS(G226=1,0,G226=2,1,G226=3,1,G226=4,2,G226=5,2,G226=6,3,G226=7,3,G226=8,4,G226=9,4,G226=10,5)</f>
        <v>#N/A</v>
      </c>
      <c r="I226" s="170"/>
      <c r="J226" s="304"/>
      <c r="K226" s="304"/>
      <c r="L226" s="283"/>
      <c r="M226" s="302"/>
      <c r="N226" s="309"/>
      <c r="O226" s="317">
        <f t="shared" si="6"/>
        <v>0</v>
      </c>
      <c r="P226" s="107"/>
      <c r="Q226" s="134"/>
      <c r="R226" s="202"/>
      <c r="S226" s="172"/>
      <c r="T226" s="95"/>
      <c r="U226" s="95"/>
      <c r="V226" s="260">
        <f t="shared" si="7"/>
        <v>0</v>
      </c>
      <c r="W226" s="134"/>
      <c r="X226" s="230"/>
      <c r="Y226" s="217"/>
      <c r="Z226" s="324" t="e">
        <f>#REF!+#REF!</f>
        <v>#REF!</v>
      </c>
      <c r="AA226" s="219"/>
    </row>
    <row r="227" spans="1:27" x14ac:dyDescent="0.3">
      <c r="A227" s="92">
        <v>223</v>
      </c>
      <c r="B227" s="99"/>
      <c r="C227" s="100"/>
      <c r="D227" s="116"/>
      <c r="E227" s="105"/>
      <c r="F227" s="116"/>
      <c r="G227" s="105"/>
      <c r="H227" s="131" t="e" cm="1">
        <f t="array" ref="H227">_xlfn.IFS(G227=1,0,G227=2,1,G227=3,1,G227=4,2,G227=5,2,G227=6,3,G227=7,3,G227=8,4,G227=9,4,G227=10,5)</f>
        <v>#N/A</v>
      </c>
      <c r="I227" s="170"/>
      <c r="J227" s="304"/>
      <c r="K227" s="304"/>
      <c r="L227" s="283"/>
      <c r="M227" s="302"/>
      <c r="N227" s="309"/>
      <c r="O227" s="317">
        <f t="shared" si="6"/>
        <v>0</v>
      </c>
      <c r="P227" s="107"/>
      <c r="Q227" s="134"/>
      <c r="R227" s="202"/>
      <c r="S227" s="172"/>
      <c r="T227" s="95"/>
      <c r="U227" s="95"/>
      <c r="V227" s="260">
        <f t="shared" si="7"/>
        <v>0</v>
      </c>
      <c r="W227" s="134"/>
      <c r="X227" s="230"/>
      <c r="Y227" s="217"/>
      <c r="Z227" s="324" t="e">
        <f>#REF!+#REF!</f>
        <v>#REF!</v>
      </c>
      <c r="AA227" s="219"/>
    </row>
    <row r="228" spans="1:27" x14ac:dyDescent="0.3">
      <c r="A228" s="92">
        <v>224</v>
      </c>
      <c r="B228" s="99"/>
      <c r="C228" s="100"/>
      <c r="D228" s="116"/>
      <c r="E228" s="105"/>
      <c r="F228" s="116"/>
      <c r="G228" s="105"/>
      <c r="H228" s="131" t="e" cm="1">
        <f t="array" ref="H228">_xlfn.IFS(G228=1,0,G228=2,1,G228=3,1,G228=4,2,G228=5,2,G228=6,3,G228=7,3,G228=8,4,G228=9,4,G228=10,5)</f>
        <v>#N/A</v>
      </c>
      <c r="I228" s="170"/>
      <c r="J228" s="304"/>
      <c r="K228" s="304"/>
      <c r="L228" s="283"/>
      <c r="M228" s="302"/>
      <c r="N228" s="309"/>
      <c r="O228" s="317">
        <f t="shared" si="6"/>
        <v>0</v>
      </c>
      <c r="P228" s="107"/>
      <c r="Q228" s="134"/>
      <c r="R228" s="202"/>
      <c r="S228" s="172"/>
      <c r="T228" s="95"/>
      <c r="U228" s="95"/>
      <c r="V228" s="260">
        <f t="shared" si="7"/>
        <v>0</v>
      </c>
      <c r="W228" s="134"/>
      <c r="X228" s="230"/>
      <c r="Y228" s="217"/>
      <c r="Z228" s="324" t="e">
        <f>#REF!+#REF!</f>
        <v>#REF!</v>
      </c>
      <c r="AA228" s="219"/>
    </row>
    <row r="229" spans="1:27" x14ac:dyDescent="0.3">
      <c r="A229" s="92">
        <v>225</v>
      </c>
      <c r="B229" s="99"/>
      <c r="C229" s="100"/>
      <c r="D229" s="116"/>
      <c r="E229" s="105"/>
      <c r="F229" s="116"/>
      <c r="G229" s="105"/>
      <c r="H229" s="131" t="e" cm="1">
        <f t="array" ref="H229">_xlfn.IFS(G229=1,0,G229=2,1,G229=3,1,G229=4,2,G229=5,2,G229=6,3,G229=7,3,G229=8,4,G229=9,4,G229=10,5)</f>
        <v>#N/A</v>
      </c>
      <c r="I229" s="170"/>
      <c r="J229" s="304"/>
      <c r="K229" s="304"/>
      <c r="L229" s="283"/>
      <c r="M229" s="302"/>
      <c r="N229" s="309"/>
      <c r="O229" s="317">
        <f t="shared" si="6"/>
        <v>0</v>
      </c>
      <c r="P229" s="107"/>
      <c r="Q229" s="134"/>
      <c r="R229" s="202"/>
      <c r="S229" s="172"/>
      <c r="T229" s="95"/>
      <c r="U229" s="95"/>
      <c r="V229" s="260">
        <f t="shared" si="7"/>
        <v>0</v>
      </c>
      <c r="W229" s="134"/>
      <c r="X229" s="230"/>
      <c r="Y229" s="217"/>
      <c r="Z229" s="324" t="e">
        <f>#REF!+#REF!</f>
        <v>#REF!</v>
      </c>
      <c r="AA229" s="219"/>
    </row>
    <row r="230" spans="1:27" x14ac:dyDescent="0.3">
      <c r="A230" s="92">
        <v>226</v>
      </c>
      <c r="B230" s="99"/>
      <c r="C230" s="100"/>
      <c r="D230" s="116"/>
      <c r="E230" s="105"/>
      <c r="F230" s="116"/>
      <c r="G230" s="105"/>
      <c r="H230" s="131" t="e" cm="1">
        <f t="array" ref="H230">_xlfn.IFS(G230=1,0,G230=2,1,G230=3,1,G230=4,2,G230=5,2,G230=6,3,G230=7,3,G230=8,4,G230=9,4,G230=10,5)</f>
        <v>#N/A</v>
      </c>
      <c r="I230" s="170"/>
      <c r="J230" s="304"/>
      <c r="K230" s="304"/>
      <c r="L230" s="283"/>
      <c r="M230" s="302"/>
      <c r="N230" s="309"/>
      <c r="O230" s="317">
        <f t="shared" si="6"/>
        <v>0</v>
      </c>
      <c r="P230" s="107"/>
      <c r="Q230" s="134"/>
      <c r="R230" s="202"/>
      <c r="S230" s="172"/>
      <c r="T230" s="95"/>
      <c r="U230" s="95"/>
      <c r="V230" s="260">
        <f t="shared" si="7"/>
        <v>0</v>
      </c>
      <c r="W230" s="134"/>
      <c r="X230" s="230"/>
      <c r="Y230" s="217"/>
      <c r="Z230" s="324" t="e">
        <f>#REF!+#REF!</f>
        <v>#REF!</v>
      </c>
      <c r="AA230" s="219"/>
    </row>
    <row r="231" spans="1:27" x14ac:dyDescent="0.3">
      <c r="A231" s="92">
        <v>227</v>
      </c>
      <c r="B231" s="99"/>
      <c r="C231" s="100"/>
      <c r="D231" s="116"/>
      <c r="E231" s="105"/>
      <c r="F231" s="116"/>
      <c r="G231" s="105"/>
      <c r="H231" s="131" t="e" cm="1">
        <f t="array" ref="H231">_xlfn.IFS(G231=1,0,G231=2,1,G231=3,1,G231=4,2,G231=5,2,G231=6,3,G231=7,3,G231=8,4,G231=9,4,G231=10,5)</f>
        <v>#N/A</v>
      </c>
      <c r="I231" s="170"/>
      <c r="J231" s="304"/>
      <c r="K231" s="304"/>
      <c r="L231" s="283"/>
      <c r="M231" s="302"/>
      <c r="N231" s="309"/>
      <c r="O231" s="317">
        <f t="shared" si="6"/>
        <v>0</v>
      </c>
      <c r="P231" s="107"/>
      <c r="Q231" s="134"/>
      <c r="R231" s="202"/>
      <c r="S231" s="172"/>
      <c r="T231" s="95"/>
      <c r="U231" s="95"/>
      <c r="V231" s="260">
        <f t="shared" si="7"/>
        <v>0</v>
      </c>
      <c r="W231" s="134"/>
      <c r="X231" s="230"/>
      <c r="Y231" s="217"/>
      <c r="Z231" s="324" t="e">
        <f>#REF!+#REF!</f>
        <v>#REF!</v>
      </c>
      <c r="AA231" s="219"/>
    </row>
    <row r="232" spans="1:27" x14ac:dyDescent="0.3">
      <c r="A232" s="92">
        <v>228</v>
      </c>
      <c r="B232" s="99"/>
      <c r="C232" s="100"/>
      <c r="D232" s="116"/>
      <c r="E232" s="105"/>
      <c r="F232" s="116"/>
      <c r="G232" s="105"/>
      <c r="H232" s="131" t="e" cm="1">
        <f t="array" ref="H232">_xlfn.IFS(G232=1,0,G232=2,1,G232=3,1,G232=4,2,G232=5,2,G232=6,3,G232=7,3,G232=8,4,G232=9,4,G232=10,5)</f>
        <v>#N/A</v>
      </c>
      <c r="I232" s="170"/>
      <c r="J232" s="304"/>
      <c r="K232" s="304"/>
      <c r="L232" s="283"/>
      <c r="M232" s="302"/>
      <c r="N232" s="309"/>
      <c r="O232" s="317">
        <f t="shared" si="6"/>
        <v>0</v>
      </c>
      <c r="P232" s="107"/>
      <c r="Q232" s="134"/>
      <c r="R232" s="202"/>
      <c r="S232" s="172"/>
      <c r="T232" s="95"/>
      <c r="U232" s="95"/>
      <c r="V232" s="260">
        <f t="shared" si="7"/>
        <v>0</v>
      </c>
      <c r="W232" s="134"/>
      <c r="X232" s="230"/>
      <c r="Y232" s="217"/>
      <c r="Z232" s="324" t="e">
        <f>#REF!+#REF!</f>
        <v>#REF!</v>
      </c>
      <c r="AA232" s="219"/>
    </row>
    <row r="233" spans="1:27" x14ac:dyDescent="0.3">
      <c r="A233" s="92">
        <v>229</v>
      </c>
      <c r="B233" s="99"/>
      <c r="C233" s="100"/>
      <c r="D233" s="116"/>
      <c r="E233" s="105"/>
      <c r="F233" s="116"/>
      <c r="G233" s="105"/>
      <c r="H233" s="131" t="e" cm="1">
        <f t="array" ref="H233">_xlfn.IFS(G233=1,0,G233=2,1,G233=3,1,G233=4,2,G233=5,2,G233=6,3,G233=7,3,G233=8,4,G233=9,4,G233=10,5)</f>
        <v>#N/A</v>
      </c>
      <c r="I233" s="170"/>
      <c r="J233" s="304"/>
      <c r="K233" s="304"/>
      <c r="L233" s="283"/>
      <c r="M233" s="302"/>
      <c r="N233" s="309"/>
      <c r="O233" s="317">
        <f t="shared" si="6"/>
        <v>0</v>
      </c>
      <c r="P233" s="107"/>
      <c r="Q233" s="134"/>
      <c r="R233" s="202"/>
      <c r="S233" s="172"/>
      <c r="T233" s="95"/>
      <c r="U233" s="95"/>
      <c r="V233" s="260">
        <f t="shared" si="7"/>
        <v>0</v>
      </c>
      <c r="W233" s="134"/>
      <c r="X233" s="230"/>
      <c r="Y233" s="217"/>
      <c r="Z233" s="324" t="e">
        <f>#REF!+#REF!</f>
        <v>#REF!</v>
      </c>
      <c r="AA233" s="219"/>
    </row>
    <row r="234" spans="1:27" x14ac:dyDescent="0.3">
      <c r="A234" s="92">
        <v>230</v>
      </c>
      <c r="B234" s="99"/>
      <c r="C234" s="100"/>
      <c r="D234" s="116"/>
      <c r="E234" s="105"/>
      <c r="F234" s="116"/>
      <c r="G234" s="105"/>
      <c r="H234" s="131" t="e" cm="1">
        <f t="array" ref="H234">_xlfn.IFS(G234=1,0,G234=2,1,G234=3,1,G234=4,2,G234=5,2,G234=6,3,G234=7,3,G234=8,4,G234=9,4,G234=10,5)</f>
        <v>#N/A</v>
      </c>
      <c r="I234" s="170"/>
      <c r="J234" s="304"/>
      <c r="K234" s="304"/>
      <c r="L234" s="283"/>
      <c r="M234" s="302"/>
      <c r="N234" s="309"/>
      <c r="O234" s="317">
        <f t="shared" si="6"/>
        <v>0</v>
      </c>
      <c r="P234" s="107"/>
      <c r="Q234" s="134"/>
      <c r="R234" s="202"/>
      <c r="S234" s="172"/>
      <c r="T234" s="95"/>
      <c r="U234" s="95"/>
      <c r="V234" s="260">
        <f t="shared" si="7"/>
        <v>0</v>
      </c>
      <c r="W234" s="134"/>
      <c r="X234" s="230"/>
      <c r="Y234" s="217"/>
      <c r="Z234" s="324" t="e">
        <f>#REF!+#REF!</f>
        <v>#REF!</v>
      </c>
      <c r="AA234" s="219"/>
    </row>
    <row r="235" spans="1:27" x14ac:dyDescent="0.3">
      <c r="A235" s="92">
        <v>231</v>
      </c>
      <c r="B235" s="99"/>
      <c r="C235" s="100"/>
      <c r="D235" s="116"/>
      <c r="E235" s="105"/>
      <c r="F235" s="116"/>
      <c r="G235" s="105"/>
      <c r="H235" s="131" t="e" cm="1">
        <f t="array" ref="H235">_xlfn.IFS(G235=1,0,G235=2,1,G235=3,1,G235=4,2,G235=5,2,G235=6,3,G235=7,3,G235=8,4,G235=9,4,G235=10,5)</f>
        <v>#N/A</v>
      </c>
      <c r="I235" s="170"/>
      <c r="J235" s="304"/>
      <c r="K235" s="304"/>
      <c r="L235" s="283"/>
      <c r="M235" s="302"/>
      <c r="N235" s="309"/>
      <c r="O235" s="317">
        <f t="shared" si="6"/>
        <v>0</v>
      </c>
      <c r="P235" s="107"/>
      <c r="Q235" s="134"/>
      <c r="R235" s="202"/>
      <c r="S235" s="172"/>
      <c r="T235" s="95"/>
      <c r="U235" s="95"/>
      <c r="V235" s="260">
        <f t="shared" si="7"/>
        <v>0</v>
      </c>
      <c r="W235" s="134"/>
      <c r="X235" s="230"/>
      <c r="Y235" s="217"/>
      <c r="Z235" s="324" t="e">
        <f>#REF!+#REF!</f>
        <v>#REF!</v>
      </c>
      <c r="AA235" s="219"/>
    </row>
    <row r="236" spans="1:27" x14ac:dyDescent="0.3">
      <c r="A236" s="92">
        <v>232</v>
      </c>
      <c r="B236" s="99"/>
      <c r="C236" s="100"/>
      <c r="D236" s="116"/>
      <c r="E236" s="105"/>
      <c r="F236" s="116"/>
      <c r="G236" s="105"/>
      <c r="H236" s="131" t="e" cm="1">
        <f t="array" ref="H236">_xlfn.IFS(G236=1,0,G236=2,1,G236=3,1,G236=4,2,G236=5,2,G236=6,3,G236=7,3,G236=8,4,G236=9,4,G236=10,5)</f>
        <v>#N/A</v>
      </c>
      <c r="I236" s="170"/>
      <c r="J236" s="304"/>
      <c r="K236" s="304"/>
      <c r="L236" s="283"/>
      <c r="M236" s="302"/>
      <c r="N236" s="309"/>
      <c r="O236" s="317">
        <f t="shared" si="6"/>
        <v>0</v>
      </c>
      <c r="P236" s="107"/>
      <c r="Q236" s="134"/>
      <c r="R236" s="202"/>
      <c r="S236" s="172"/>
      <c r="T236" s="95"/>
      <c r="U236" s="95"/>
      <c r="V236" s="260">
        <f t="shared" si="7"/>
        <v>0</v>
      </c>
      <c r="W236" s="134"/>
      <c r="X236" s="230"/>
      <c r="Y236" s="217"/>
      <c r="Z236" s="324" t="e">
        <f>#REF!+#REF!</f>
        <v>#REF!</v>
      </c>
      <c r="AA236" s="219"/>
    </row>
    <row r="237" spans="1:27" x14ac:dyDescent="0.3">
      <c r="A237" s="92">
        <v>233</v>
      </c>
      <c r="B237" s="99"/>
      <c r="C237" s="100"/>
      <c r="D237" s="116"/>
      <c r="E237" s="105"/>
      <c r="F237" s="116"/>
      <c r="G237" s="105"/>
      <c r="H237" s="131" t="e" cm="1">
        <f t="array" ref="H237">_xlfn.IFS(G237=1,0,G237=2,1,G237=3,1,G237=4,2,G237=5,2,G237=6,3,G237=7,3,G237=8,4,G237=9,4,G237=10,5)</f>
        <v>#N/A</v>
      </c>
      <c r="I237" s="170"/>
      <c r="J237" s="304"/>
      <c r="K237" s="304"/>
      <c r="L237" s="283"/>
      <c r="M237" s="302"/>
      <c r="N237" s="309"/>
      <c r="O237" s="317">
        <f t="shared" si="6"/>
        <v>0</v>
      </c>
      <c r="P237" s="107"/>
      <c r="Q237" s="134"/>
      <c r="R237" s="202"/>
      <c r="S237" s="172"/>
      <c r="T237" s="95"/>
      <c r="U237" s="95"/>
      <c r="V237" s="260">
        <f t="shared" si="7"/>
        <v>0</v>
      </c>
      <c r="W237" s="134"/>
      <c r="X237" s="230"/>
      <c r="Y237" s="217"/>
      <c r="Z237" s="324" t="e">
        <f>#REF!+#REF!</f>
        <v>#REF!</v>
      </c>
      <c r="AA237" s="219"/>
    </row>
    <row r="238" spans="1:27" x14ac:dyDescent="0.3">
      <c r="A238" s="92">
        <v>234</v>
      </c>
      <c r="B238" s="99"/>
      <c r="C238" s="100"/>
      <c r="D238" s="116"/>
      <c r="E238" s="105"/>
      <c r="F238" s="116"/>
      <c r="G238" s="105"/>
      <c r="H238" s="131" t="e" cm="1">
        <f t="array" ref="H238">_xlfn.IFS(G238=1,0,G238=2,1,G238=3,1,G238=4,2,G238=5,2,G238=6,3,G238=7,3,G238=8,4,G238=9,4,G238=10,5)</f>
        <v>#N/A</v>
      </c>
      <c r="I238" s="170"/>
      <c r="J238" s="304"/>
      <c r="K238" s="304"/>
      <c r="L238" s="283"/>
      <c r="M238" s="302"/>
      <c r="N238" s="309"/>
      <c r="O238" s="317">
        <f t="shared" si="6"/>
        <v>0</v>
      </c>
      <c r="P238" s="107"/>
      <c r="Q238" s="134"/>
      <c r="R238" s="202"/>
      <c r="S238" s="172"/>
      <c r="T238" s="95"/>
      <c r="U238" s="95"/>
      <c r="V238" s="260">
        <f t="shared" si="7"/>
        <v>0</v>
      </c>
      <c r="W238" s="134"/>
      <c r="X238" s="230"/>
      <c r="Y238" s="217"/>
      <c r="Z238" s="324" t="e">
        <f>#REF!+#REF!</f>
        <v>#REF!</v>
      </c>
      <c r="AA238" s="219"/>
    </row>
    <row r="239" spans="1:27" x14ac:dyDescent="0.3">
      <c r="A239" s="92">
        <v>235</v>
      </c>
      <c r="B239" s="99"/>
      <c r="C239" s="100"/>
      <c r="D239" s="116"/>
      <c r="E239" s="105"/>
      <c r="F239" s="116"/>
      <c r="G239" s="105"/>
      <c r="H239" s="131" t="e" cm="1">
        <f t="array" ref="H239">_xlfn.IFS(G239=1,0,G239=2,1,G239=3,1,G239=4,2,G239=5,2,G239=6,3,G239=7,3,G239=8,4,G239=9,4,G239=10,5)</f>
        <v>#N/A</v>
      </c>
      <c r="I239" s="170"/>
      <c r="J239" s="304"/>
      <c r="K239" s="304"/>
      <c r="L239" s="283"/>
      <c r="M239" s="302"/>
      <c r="N239" s="309"/>
      <c r="O239" s="317">
        <f t="shared" si="6"/>
        <v>0</v>
      </c>
      <c r="P239" s="107"/>
      <c r="Q239" s="134"/>
      <c r="R239" s="202"/>
      <c r="S239" s="172"/>
      <c r="T239" s="95"/>
      <c r="U239" s="95"/>
      <c r="V239" s="260">
        <f t="shared" si="7"/>
        <v>0</v>
      </c>
      <c r="W239" s="134"/>
      <c r="X239" s="230"/>
      <c r="Y239" s="217"/>
      <c r="Z239" s="324" t="e">
        <f>#REF!+#REF!</f>
        <v>#REF!</v>
      </c>
      <c r="AA239" s="219"/>
    </row>
    <row r="240" spans="1:27" x14ac:dyDescent="0.3">
      <c r="A240" s="92">
        <v>236</v>
      </c>
      <c r="B240" s="99"/>
      <c r="C240" s="100"/>
      <c r="D240" s="116"/>
      <c r="E240" s="105"/>
      <c r="F240" s="116"/>
      <c r="G240" s="105"/>
      <c r="H240" s="131" t="e" cm="1">
        <f t="array" ref="H240">_xlfn.IFS(G240=1,0,G240=2,1,G240=3,1,G240=4,2,G240=5,2,G240=6,3,G240=7,3,G240=8,4,G240=9,4,G240=10,5)</f>
        <v>#N/A</v>
      </c>
      <c r="I240" s="170"/>
      <c r="J240" s="304"/>
      <c r="K240" s="304"/>
      <c r="L240" s="283"/>
      <c r="M240" s="302"/>
      <c r="N240" s="309"/>
      <c r="O240" s="317">
        <f t="shared" si="6"/>
        <v>0</v>
      </c>
      <c r="P240" s="107"/>
      <c r="Q240" s="134"/>
      <c r="R240" s="202"/>
      <c r="S240" s="172"/>
      <c r="T240" s="95"/>
      <c r="U240" s="95"/>
      <c r="V240" s="260">
        <f t="shared" si="7"/>
        <v>0</v>
      </c>
      <c r="W240" s="134"/>
      <c r="X240" s="230"/>
      <c r="Y240" s="217"/>
      <c r="Z240" s="324" t="e">
        <f>#REF!+#REF!</f>
        <v>#REF!</v>
      </c>
      <c r="AA240" s="219"/>
    </row>
    <row r="241" spans="1:27" x14ac:dyDescent="0.3">
      <c r="A241" s="92">
        <v>237</v>
      </c>
      <c r="B241" s="99"/>
      <c r="C241" s="100"/>
      <c r="D241" s="116"/>
      <c r="E241" s="105"/>
      <c r="F241" s="116"/>
      <c r="G241" s="105"/>
      <c r="H241" s="131" t="e" cm="1">
        <f t="array" ref="H241">_xlfn.IFS(G241=1,0,G241=2,1,G241=3,1,G241=4,2,G241=5,2,G241=6,3,G241=7,3,G241=8,4,G241=9,4,G241=10,5)</f>
        <v>#N/A</v>
      </c>
      <c r="I241" s="170"/>
      <c r="J241" s="304"/>
      <c r="K241" s="304"/>
      <c r="L241" s="283"/>
      <c r="M241" s="302"/>
      <c r="N241" s="309"/>
      <c r="O241" s="317">
        <f t="shared" si="6"/>
        <v>0</v>
      </c>
      <c r="P241" s="107"/>
      <c r="Q241" s="134"/>
      <c r="R241" s="202"/>
      <c r="S241" s="172"/>
      <c r="T241" s="95"/>
      <c r="U241" s="95"/>
      <c r="V241" s="260">
        <f t="shared" si="7"/>
        <v>0</v>
      </c>
      <c r="W241" s="134"/>
      <c r="X241" s="230"/>
      <c r="Y241" s="217"/>
      <c r="Z241" s="324" t="e">
        <f>#REF!+#REF!</f>
        <v>#REF!</v>
      </c>
      <c r="AA241" s="219"/>
    </row>
    <row r="242" spans="1:27" x14ac:dyDescent="0.3">
      <c r="A242" s="92">
        <v>238</v>
      </c>
      <c r="B242" s="99"/>
      <c r="C242" s="100"/>
      <c r="D242" s="116"/>
      <c r="E242" s="105"/>
      <c r="F242" s="116"/>
      <c r="G242" s="105"/>
      <c r="H242" s="131" t="e" cm="1">
        <f t="array" ref="H242">_xlfn.IFS(G242=1,0,G242=2,1,G242=3,1,G242=4,2,G242=5,2,G242=6,3,G242=7,3,G242=8,4,G242=9,4,G242=10,5)</f>
        <v>#N/A</v>
      </c>
      <c r="I242" s="170"/>
      <c r="J242" s="304"/>
      <c r="K242" s="304"/>
      <c r="L242" s="283"/>
      <c r="M242" s="302"/>
      <c r="N242" s="309"/>
      <c r="O242" s="317">
        <f t="shared" si="6"/>
        <v>0</v>
      </c>
      <c r="P242" s="107"/>
      <c r="Q242" s="134"/>
      <c r="R242" s="202"/>
      <c r="S242" s="172"/>
      <c r="T242" s="95"/>
      <c r="U242" s="95"/>
      <c r="V242" s="260">
        <f t="shared" si="7"/>
        <v>0</v>
      </c>
      <c r="W242" s="134"/>
      <c r="X242" s="230"/>
      <c r="Y242" s="217"/>
      <c r="Z242" s="324" t="e">
        <f>#REF!+#REF!</f>
        <v>#REF!</v>
      </c>
      <c r="AA242" s="219"/>
    </row>
    <row r="243" spans="1:27" x14ac:dyDescent="0.3">
      <c r="A243" s="92">
        <v>239</v>
      </c>
      <c r="B243" s="99"/>
      <c r="C243" s="100"/>
      <c r="D243" s="116"/>
      <c r="E243" s="105"/>
      <c r="F243" s="116"/>
      <c r="G243" s="105"/>
      <c r="H243" s="131" t="e" cm="1">
        <f t="array" ref="H243">_xlfn.IFS(G243=1,0,G243=2,1,G243=3,1,G243=4,2,G243=5,2,G243=6,3,G243=7,3,G243=8,4,G243=9,4,G243=10,5)</f>
        <v>#N/A</v>
      </c>
      <c r="I243" s="170"/>
      <c r="J243" s="304"/>
      <c r="K243" s="304"/>
      <c r="L243" s="283"/>
      <c r="M243" s="302"/>
      <c r="N243" s="309"/>
      <c r="O243" s="317">
        <f t="shared" si="6"/>
        <v>0</v>
      </c>
      <c r="P243" s="107"/>
      <c r="Q243" s="134"/>
      <c r="R243" s="202"/>
      <c r="S243" s="172"/>
      <c r="T243" s="95"/>
      <c r="U243" s="95"/>
      <c r="V243" s="260">
        <f t="shared" si="7"/>
        <v>0</v>
      </c>
      <c r="W243" s="134"/>
      <c r="X243" s="230"/>
      <c r="Y243" s="217"/>
      <c r="Z243" s="324" t="e">
        <f>#REF!+#REF!</f>
        <v>#REF!</v>
      </c>
      <c r="AA243" s="219"/>
    </row>
    <row r="244" spans="1:27" x14ac:dyDescent="0.3">
      <c r="A244" s="92">
        <v>240</v>
      </c>
      <c r="B244" s="99"/>
      <c r="C244" s="100"/>
      <c r="D244" s="116"/>
      <c r="E244" s="105"/>
      <c r="F244" s="116"/>
      <c r="G244" s="105"/>
      <c r="H244" s="131" t="e" cm="1">
        <f t="array" ref="H244">_xlfn.IFS(G244=1,0,G244=2,1,G244=3,1,G244=4,2,G244=5,2,G244=6,3,G244=7,3,G244=8,4,G244=9,4,G244=10,5)</f>
        <v>#N/A</v>
      </c>
      <c r="I244" s="170"/>
      <c r="J244" s="304"/>
      <c r="K244" s="304"/>
      <c r="L244" s="283"/>
      <c r="M244" s="302"/>
      <c r="N244" s="309"/>
      <c r="O244" s="317">
        <f t="shared" si="6"/>
        <v>0</v>
      </c>
      <c r="P244" s="107"/>
      <c r="Q244" s="134"/>
      <c r="R244" s="202"/>
      <c r="S244" s="172"/>
      <c r="T244" s="95"/>
      <c r="U244" s="95"/>
      <c r="V244" s="260">
        <f t="shared" si="7"/>
        <v>0</v>
      </c>
      <c r="W244" s="134"/>
      <c r="X244" s="230"/>
      <c r="Y244" s="217"/>
      <c r="Z244" s="324" t="e">
        <f>#REF!+#REF!</f>
        <v>#REF!</v>
      </c>
      <c r="AA244" s="219"/>
    </row>
    <row r="245" spans="1:27" x14ac:dyDescent="0.3">
      <c r="A245" s="92">
        <v>241</v>
      </c>
      <c r="B245" s="99"/>
      <c r="C245" s="100"/>
      <c r="D245" s="116"/>
      <c r="E245" s="105"/>
      <c r="F245" s="116"/>
      <c r="G245" s="105"/>
      <c r="H245" s="131" t="e" cm="1">
        <f t="array" ref="H245">_xlfn.IFS(G245=1,0,G245=2,1,G245=3,1,G245=4,2,G245=5,2,G245=6,3,G245=7,3,G245=8,4,G245=9,4,G245=10,5)</f>
        <v>#N/A</v>
      </c>
      <c r="I245" s="170"/>
      <c r="J245" s="304"/>
      <c r="K245" s="304"/>
      <c r="L245" s="283"/>
      <c r="M245" s="302"/>
      <c r="N245" s="309"/>
      <c r="O245" s="317">
        <f t="shared" si="6"/>
        <v>0</v>
      </c>
      <c r="P245" s="107"/>
      <c r="Q245" s="134"/>
      <c r="R245" s="202"/>
      <c r="S245" s="172"/>
      <c r="T245" s="95"/>
      <c r="U245" s="95"/>
      <c r="V245" s="260">
        <f t="shared" si="7"/>
        <v>0</v>
      </c>
      <c r="W245" s="134"/>
      <c r="X245" s="230"/>
      <c r="Y245" s="217"/>
      <c r="Z245" s="324" t="e">
        <f>#REF!+#REF!</f>
        <v>#REF!</v>
      </c>
      <c r="AA245" s="219"/>
    </row>
    <row r="246" spans="1:27" x14ac:dyDescent="0.3">
      <c r="A246" s="92">
        <v>242</v>
      </c>
      <c r="B246" s="99"/>
      <c r="C246" s="100"/>
      <c r="D246" s="116"/>
      <c r="E246" s="105"/>
      <c r="F246" s="116"/>
      <c r="G246" s="105"/>
      <c r="H246" s="131" t="e" cm="1">
        <f t="array" ref="H246">_xlfn.IFS(G246=1,0,G246=2,1,G246=3,1,G246=4,2,G246=5,2,G246=6,3,G246=7,3,G246=8,4,G246=9,4,G246=10,5)</f>
        <v>#N/A</v>
      </c>
      <c r="I246" s="170"/>
      <c r="J246" s="304"/>
      <c r="K246" s="304"/>
      <c r="L246" s="283"/>
      <c r="M246" s="302"/>
      <c r="N246" s="309"/>
      <c r="O246" s="317">
        <f t="shared" si="6"/>
        <v>0</v>
      </c>
      <c r="P246" s="107"/>
      <c r="Q246" s="134"/>
      <c r="R246" s="202"/>
      <c r="S246" s="172"/>
      <c r="T246" s="95"/>
      <c r="U246" s="95"/>
      <c r="V246" s="260">
        <f t="shared" si="7"/>
        <v>0</v>
      </c>
      <c r="W246" s="134"/>
      <c r="X246" s="230"/>
      <c r="Y246" s="217"/>
      <c r="Z246" s="324" t="e">
        <f>#REF!+#REF!</f>
        <v>#REF!</v>
      </c>
      <c r="AA246" s="219"/>
    </row>
    <row r="247" spans="1:27" x14ac:dyDescent="0.3">
      <c r="A247" s="92">
        <v>243</v>
      </c>
      <c r="B247" s="99"/>
      <c r="C247" s="100"/>
      <c r="D247" s="116"/>
      <c r="E247" s="105"/>
      <c r="F247" s="116"/>
      <c r="G247" s="105"/>
      <c r="H247" s="131" t="e" cm="1">
        <f t="array" ref="H247">_xlfn.IFS(G247=1,0,G247=2,1,G247=3,1,G247=4,2,G247=5,2,G247=6,3,G247=7,3,G247=8,4,G247=9,4,G247=10,5)</f>
        <v>#N/A</v>
      </c>
      <c r="I247" s="170"/>
      <c r="J247" s="304"/>
      <c r="K247" s="304"/>
      <c r="L247" s="283"/>
      <c r="M247" s="302"/>
      <c r="N247" s="309"/>
      <c r="O247" s="317">
        <f t="shared" si="6"/>
        <v>0</v>
      </c>
      <c r="P247" s="107"/>
      <c r="Q247" s="134"/>
      <c r="R247" s="202"/>
      <c r="S247" s="172"/>
      <c r="T247" s="95"/>
      <c r="U247" s="95"/>
      <c r="V247" s="260">
        <f t="shared" si="7"/>
        <v>0</v>
      </c>
      <c r="W247" s="134"/>
      <c r="X247" s="230"/>
      <c r="Y247" s="217"/>
      <c r="Z247" s="324" t="e">
        <f>#REF!+#REF!</f>
        <v>#REF!</v>
      </c>
      <c r="AA247" s="219"/>
    </row>
    <row r="248" spans="1:27" x14ac:dyDescent="0.3">
      <c r="A248" s="92">
        <v>244</v>
      </c>
      <c r="B248" s="99"/>
      <c r="C248" s="100"/>
      <c r="D248" s="116"/>
      <c r="E248" s="105"/>
      <c r="F248" s="116"/>
      <c r="G248" s="105"/>
      <c r="H248" s="131" t="e" cm="1">
        <f t="array" ref="H248">_xlfn.IFS(G248=1,0,G248=2,1,G248=3,1,G248=4,2,G248=5,2,G248=6,3,G248=7,3,G248=8,4,G248=9,4,G248=10,5)</f>
        <v>#N/A</v>
      </c>
      <c r="I248" s="170"/>
      <c r="J248" s="304"/>
      <c r="K248" s="304"/>
      <c r="L248" s="283"/>
      <c r="M248" s="302"/>
      <c r="N248" s="309"/>
      <c r="O248" s="317">
        <f t="shared" si="6"/>
        <v>0</v>
      </c>
      <c r="P248" s="107"/>
      <c r="Q248" s="134"/>
      <c r="R248" s="202"/>
      <c r="S248" s="172"/>
      <c r="T248" s="95"/>
      <c r="U248" s="95"/>
      <c r="V248" s="260">
        <f t="shared" si="7"/>
        <v>0</v>
      </c>
      <c r="W248" s="134"/>
      <c r="X248" s="230"/>
      <c r="Y248" s="217"/>
      <c r="Z248" s="324" t="e">
        <f>#REF!+#REF!</f>
        <v>#REF!</v>
      </c>
      <c r="AA248" s="219"/>
    </row>
    <row r="249" spans="1:27" x14ac:dyDescent="0.3">
      <c r="A249" s="92">
        <v>245</v>
      </c>
      <c r="B249" s="99"/>
      <c r="C249" s="100"/>
      <c r="D249" s="116"/>
      <c r="E249" s="105"/>
      <c r="F249" s="116"/>
      <c r="G249" s="105"/>
      <c r="H249" s="131" t="e" cm="1">
        <f t="array" ref="H249">_xlfn.IFS(G249=1,0,G249=2,1,G249=3,1,G249=4,2,G249=5,2,G249=6,3,G249=7,3,G249=8,4,G249=9,4,G249=10,5)</f>
        <v>#N/A</v>
      </c>
      <c r="I249" s="170"/>
      <c r="J249" s="304"/>
      <c r="K249" s="304"/>
      <c r="L249" s="283"/>
      <c r="M249" s="302"/>
      <c r="N249" s="309"/>
      <c r="O249" s="317">
        <f t="shared" si="6"/>
        <v>0</v>
      </c>
      <c r="P249" s="107"/>
      <c r="Q249" s="134"/>
      <c r="R249" s="202"/>
      <c r="S249" s="172"/>
      <c r="T249" s="95"/>
      <c r="U249" s="95"/>
      <c r="V249" s="260">
        <f t="shared" si="7"/>
        <v>0</v>
      </c>
      <c r="W249" s="134"/>
      <c r="X249" s="230"/>
      <c r="Y249" s="217"/>
      <c r="Z249" s="324" t="e">
        <f>#REF!+#REF!</f>
        <v>#REF!</v>
      </c>
      <c r="AA249" s="219"/>
    </row>
    <row r="250" spans="1:27" x14ac:dyDescent="0.3">
      <c r="A250" s="92">
        <v>246</v>
      </c>
      <c r="B250" s="99"/>
      <c r="C250" s="100"/>
      <c r="D250" s="116"/>
      <c r="E250" s="105"/>
      <c r="F250" s="116"/>
      <c r="G250" s="105"/>
      <c r="H250" s="131" t="e" cm="1">
        <f t="array" ref="H250">_xlfn.IFS(G250=1,0,G250=2,1,G250=3,1,G250=4,2,G250=5,2,G250=6,3,G250=7,3,G250=8,4,G250=9,4,G250=10,5)</f>
        <v>#N/A</v>
      </c>
      <c r="I250" s="170"/>
      <c r="J250" s="304"/>
      <c r="K250" s="304"/>
      <c r="L250" s="283"/>
      <c r="M250" s="302"/>
      <c r="N250" s="309"/>
      <c r="O250" s="317">
        <f t="shared" si="6"/>
        <v>0</v>
      </c>
      <c r="P250" s="107"/>
      <c r="Q250" s="134"/>
      <c r="R250" s="202"/>
      <c r="S250" s="172"/>
      <c r="T250" s="95"/>
      <c r="U250" s="95"/>
      <c r="V250" s="260">
        <f t="shared" si="7"/>
        <v>0</v>
      </c>
      <c r="W250" s="134"/>
      <c r="X250" s="230"/>
      <c r="Y250" s="217"/>
      <c r="Z250" s="324" t="e">
        <f>#REF!+#REF!</f>
        <v>#REF!</v>
      </c>
      <c r="AA250" s="219"/>
    </row>
    <row r="251" spans="1:27" x14ac:dyDescent="0.3">
      <c r="A251" s="92">
        <v>247</v>
      </c>
      <c r="B251" s="99"/>
      <c r="C251" s="100"/>
      <c r="D251" s="116"/>
      <c r="E251" s="105"/>
      <c r="F251" s="116"/>
      <c r="G251" s="105"/>
      <c r="H251" s="131" t="e" cm="1">
        <f t="array" ref="H251">_xlfn.IFS(G251=1,0,G251=2,1,G251=3,1,G251=4,2,G251=5,2,G251=6,3,G251=7,3,G251=8,4,G251=9,4,G251=10,5)</f>
        <v>#N/A</v>
      </c>
      <c r="I251" s="170"/>
      <c r="J251" s="304"/>
      <c r="K251" s="304"/>
      <c r="L251" s="283"/>
      <c r="M251" s="302"/>
      <c r="N251" s="309"/>
      <c r="O251" s="317">
        <f t="shared" si="6"/>
        <v>0</v>
      </c>
      <c r="P251" s="107"/>
      <c r="Q251" s="134"/>
      <c r="R251" s="202"/>
      <c r="S251" s="172"/>
      <c r="T251" s="95"/>
      <c r="U251" s="95"/>
      <c r="V251" s="260">
        <f t="shared" si="7"/>
        <v>0</v>
      </c>
      <c r="W251" s="134"/>
      <c r="X251" s="230"/>
      <c r="Y251" s="217"/>
      <c r="Z251" s="324" t="e">
        <f>#REF!+#REF!</f>
        <v>#REF!</v>
      </c>
      <c r="AA251" s="219"/>
    </row>
    <row r="252" spans="1:27" x14ac:dyDescent="0.3">
      <c r="A252" s="92">
        <v>248</v>
      </c>
      <c r="B252" s="99"/>
      <c r="C252" s="100"/>
      <c r="D252" s="116"/>
      <c r="E252" s="105"/>
      <c r="F252" s="116"/>
      <c r="G252" s="105"/>
      <c r="H252" s="131" t="e" cm="1">
        <f t="array" ref="H252">_xlfn.IFS(G252=1,0,G252=2,1,G252=3,1,G252=4,2,G252=5,2,G252=6,3,G252=7,3,G252=8,4,G252=9,4,G252=10,5)</f>
        <v>#N/A</v>
      </c>
      <c r="I252" s="170"/>
      <c r="J252" s="304"/>
      <c r="K252" s="304"/>
      <c r="L252" s="283"/>
      <c r="M252" s="302"/>
      <c r="N252" s="309"/>
      <c r="O252" s="317">
        <f t="shared" si="6"/>
        <v>0</v>
      </c>
      <c r="P252" s="107"/>
      <c r="Q252" s="134"/>
      <c r="R252" s="202"/>
      <c r="S252" s="172"/>
      <c r="T252" s="95"/>
      <c r="U252" s="95"/>
      <c r="V252" s="260">
        <f t="shared" si="7"/>
        <v>0</v>
      </c>
      <c r="W252" s="134"/>
      <c r="X252" s="230"/>
      <c r="Y252" s="217"/>
      <c r="Z252" s="324" t="e">
        <f>#REF!+#REF!</f>
        <v>#REF!</v>
      </c>
      <c r="AA252" s="219"/>
    </row>
    <row r="253" spans="1:27" x14ac:dyDescent="0.3">
      <c r="A253" s="92">
        <v>249</v>
      </c>
      <c r="B253" s="99"/>
      <c r="C253" s="100"/>
      <c r="D253" s="116"/>
      <c r="E253" s="105"/>
      <c r="F253" s="116"/>
      <c r="G253" s="105"/>
      <c r="H253" s="131" t="e" cm="1">
        <f t="array" ref="H253">_xlfn.IFS(G253=1,0,G253=2,1,G253=3,1,G253=4,2,G253=5,2,G253=6,3,G253=7,3,G253=8,4,G253=9,4,G253=10,5)</f>
        <v>#N/A</v>
      </c>
      <c r="I253" s="170"/>
      <c r="J253" s="304"/>
      <c r="K253" s="304"/>
      <c r="L253" s="283"/>
      <c r="M253" s="302"/>
      <c r="N253" s="309"/>
      <c r="O253" s="317">
        <f t="shared" si="6"/>
        <v>0</v>
      </c>
      <c r="P253" s="107"/>
      <c r="Q253" s="134"/>
      <c r="R253" s="202"/>
      <c r="S253" s="172"/>
      <c r="T253" s="95"/>
      <c r="U253" s="95"/>
      <c r="V253" s="260">
        <f t="shared" si="7"/>
        <v>0</v>
      </c>
      <c r="W253" s="134"/>
      <c r="X253" s="230"/>
      <c r="Y253" s="217"/>
      <c r="Z253" s="324" t="e">
        <f>#REF!+#REF!</f>
        <v>#REF!</v>
      </c>
      <c r="AA253" s="219"/>
    </row>
    <row r="254" spans="1:27" x14ac:dyDescent="0.3">
      <c r="A254" s="92">
        <v>250</v>
      </c>
      <c r="B254" s="99"/>
      <c r="C254" s="100"/>
      <c r="D254" s="116"/>
      <c r="E254" s="105"/>
      <c r="F254" s="116"/>
      <c r="G254" s="105"/>
      <c r="H254" s="131" t="e" cm="1">
        <f t="array" ref="H254">_xlfn.IFS(G254=1,0,G254=2,1,G254=3,1,G254=4,2,G254=5,2,G254=6,3,G254=7,3,G254=8,4,G254=9,4,G254=10,5)</f>
        <v>#N/A</v>
      </c>
      <c r="I254" s="170"/>
      <c r="J254" s="304"/>
      <c r="K254" s="304"/>
      <c r="L254" s="283"/>
      <c r="M254" s="302"/>
      <c r="N254" s="309"/>
      <c r="O254" s="317">
        <f t="shared" si="6"/>
        <v>0</v>
      </c>
      <c r="P254" s="107"/>
      <c r="Q254" s="134"/>
      <c r="R254" s="202"/>
      <c r="S254" s="172"/>
      <c r="T254" s="95"/>
      <c r="U254" s="95"/>
      <c r="V254" s="260">
        <f t="shared" si="7"/>
        <v>0</v>
      </c>
      <c r="W254" s="134"/>
      <c r="X254" s="230"/>
      <c r="Y254" s="217"/>
      <c r="Z254" s="324" t="e">
        <f>#REF!+#REF!</f>
        <v>#REF!</v>
      </c>
      <c r="AA254" s="219"/>
    </row>
    <row r="255" spans="1:27" x14ac:dyDescent="0.3">
      <c r="A255" s="92">
        <v>251</v>
      </c>
      <c r="B255" s="99"/>
      <c r="C255" s="100"/>
      <c r="D255" s="116"/>
      <c r="E255" s="105"/>
      <c r="F255" s="116"/>
      <c r="G255" s="105"/>
      <c r="H255" s="131" t="e" cm="1">
        <f t="array" ref="H255">_xlfn.IFS(G255=1,0,G255=2,1,G255=3,1,G255=4,2,G255=5,2,G255=6,3,G255=7,3,G255=8,4,G255=9,4,G255=10,5)</f>
        <v>#N/A</v>
      </c>
      <c r="I255" s="170"/>
      <c r="J255" s="304"/>
      <c r="K255" s="304"/>
      <c r="L255" s="283"/>
      <c r="M255" s="302"/>
      <c r="N255" s="309"/>
      <c r="O255" s="317">
        <f t="shared" si="6"/>
        <v>0</v>
      </c>
      <c r="P255" s="107"/>
      <c r="Q255" s="134"/>
      <c r="R255" s="202"/>
      <c r="S255" s="172"/>
      <c r="T255" s="95"/>
      <c r="U255" s="95"/>
      <c r="V255" s="260">
        <f t="shared" si="7"/>
        <v>0</v>
      </c>
      <c r="W255" s="134"/>
      <c r="X255" s="230"/>
      <c r="Y255" s="217"/>
      <c r="Z255" s="324" t="e">
        <f>#REF!+#REF!</f>
        <v>#REF!</v>
      </c>
      <c r="AA255" s="219"/>
    </row>
    <row r="256" spans="1:27" x14ac:dyDescent="0.3">
      <c r="A256" s="92">
        <v>252</v>
      </c>
      <c r="B256" s="99"/>
      <c r="C256" s="100"/>
      <c r="D256" s="116"/>
      <c r="E256" s="105"/>
      <c r="F256" s="116"/>
      <c r="G256" s="105"/>
      <c r="H256" s="131" t="e" cm="1">
        <f t="array" ref="H256">_xlfn.IFS(G256=1,0,G256=2,1,G256=3,1,G256=4,2,G256=5,2,G256=6,3,G256=7,3,G256=8,4,G256=9,4,G256=10,5)</f>
        <v>#N/A</v>
      </c>
      <c r="I256" s="170"/>
      <c r="J256" s="304"/>
      <c r="K256" s="304"/>
      <c r="L256" s="283"/>
      <c r="M256" s="302"/>
      <c r="N256" s="309"/>
      <c r="O256" s="317">
        <f t="shared" si="6"/>
        <v>0</v>
      </c>
      <c r="P256" s="107"/>
      <c r="Q256" s="134"/>
      <c r="R256" s="202"/>
      <c r="S256" s="172"/>
      <c r="T256" s="95"/>
      <c r="U256" s="95"/>
      <c r="V256" s="260">
        <f t="shared" si="7"/>
        <v>0</v>
      </c>
      <c r="W256" s="134"/>
      <c r="X256" s="230"/>
      <c r="Y256" s="217"/>
      <c r="Z256" s="324" t="e">
        <f>#REF!+#REF!</f>
        <v>#REF!</v>
      </c>
      <c r="AA256" s="219"/>
    </row>
    <row r="257" spans="1:27" x14ac:dyDescent="0.3">
      <c r="A257" s="92">
        <v>253</v>
      </c>
      <c r="B257" s="99"/>
      <c r="C257" s="100"/>
      <c r="D257" s="116"/>
      <c r="E257" s="105"/>
      <c r="F257" s="116"/>
      <c r="G257" s="105"/>
      <c r="H257" s="131" t="e" cm="1">
        <f t="array" ref="H257">_xlfn.IFS(G257=1,0,G257=2,1,G257=3,1,G257=4,2,G257=5,2,G257=6,3,G257=7,3,G257=8,4,G257=9,4,G257=10,5)</f>
        <v>#N/A</v>
      </c>
      <c r="I257" s="170"/>
      <c r="J257" s="304"/>
      <c r="K257" s="304"/>
      <c r="L257" s="283"/>
      <c r="M257" s="302"/>
      <c r="N257" s="309"/>
      <c r="O257" s="317">
        <f t="shared" si="6"/>
        <v>0</v>
      </c>
      <c r="P257" s="107"/>
      <c r="Q257" s="134"/>
      <c r="R257" s="202"/>
      <c r="S257" s="172"/>
      <c r="T257" s="95"/>
      <c r="U257" s="95"/>
      <c r="V257" s="260">
        <f t="shared" si="7"/>
        <v>0</v>
      </c>
      <c r="W257" s="134"/>
      <c r="X257" s="230"/>
      <c r="Y257" s="217"/>
      <c r="Z257" s="324" t="e">
        <f>#REF!+#REF!</f>
        <v>#REF!</v>
      </c>
      <c r="AA257" s="219"/>
    </row>
    <row r="258" spans="1:27" x14ac:dyDescent="0.3">
      <c r="A258" s="92">
        <v>254</v>
      </c>
      <c r="B258" s="99"/>
      <c r="C258" s="100"/>
      <c r="D258" s="116"/>
      <c r="E258" s="105"/>
      <c r="F258" s="116"/>
      <c r="G258" s="105"/>
      <c r="H258" s="131" t="e" cm="1">
        <f t="array" ref="H258">_xlfn.IFS(G258=1,0,G258=2,1,G258=3,1,G258=4,2,G258=5,2,G258=6,3,G258=7,3,G258=8,4,G258=9,4,G258=10,5)</f>
        <v>#N/A</v>
      </c>
      <c r="I258" s="170"/>
      <c r="J258" s="304"/>
      <c r="K258" s="304"/>
      <c r="L258" s="283"/>
      <c r="M258" s="302"/>
      <c r="N258" s="309"/>
      <c r="O258" s="317">
        <f t="shared" si="6"/>
        <v>0</v>
      </c>
      <c r="P258" s="107"/>
      <c r="Q258" s="134"/>
      <c r="R258" s="202"/>
      <c r="S258" s="172"/>
      <c r="T258" s="95"/>
      <c r="U258" s="95"/>
      <c r="V258" s="260">
        <f t="shared" si="7"/>
        <v>0</v>
      </c>
      <c r="W258" s="134"/>
      <c r="X258" s="230"/>
      <c r="Y258" s="217"/>
      <c r="Z258" s="324" t="e">
        <f>#REF!+#REF!</f>
        <v>#REF!</v>
      </c>
      <c r="AA258" s="219"/>
    </row>
    <row r="259" spans="1:27" x14ac:dyDescent="0.3">
      <c r="A259" s="92">
        <v>255</v>
      </c>
      <c r="B259" s="99"/>
      <c r="C259" s="100"/>
      <c r="D259" s="116"/>
      <c r="E259" s="105"/>
      <c r="F259" s="116"/>
      <c r="G259" s="105"/>
      <c r="H259" s="131" t="e" cm="1">
        <f t="array" ref="H259">_xlfn.IFS(G259=1,0,G259=2,1,G259=3,1,G259=4,2,G259=5,2,G259=6,3,G259=7,3,G259=8,4,G259=9,4,G259=10,5)</f>
        <v>#N/A</v>
      </c>
      <c r="I259" s="170"/>
      <c r="J259" s="304"/>
      <c r="K259" s="304"/>
      <c r="L259" s="283"/>
      <c r="M259" s="302"/>
      <c r="N259" s="309"/>
      <c r="O259" s="317">
        <f t="shared" si="6"/>
        <v>0</v>
      </c>
      <c r="P259" s="107"/>
      <c r="Q259" s="134"/>
      <c r="R259" s="202"/>
      <c r="S259" s="172"/>
      <c r="T259" s="95"/>
      <c r="U259" s="95"/>
      <c r="V259" s="260">
        <f t="shared" si="7"/>
        <v>0</v>
      </c>
      <c r="W259" s="134"/>
      <c r="X259" s="230"/>
      <c r="Y259" s="217"/>
      <c r="Z259" s="324" t="e">
        <f>#REF!+#REF!</f>
        <v>#REF!</v>
      </c>
      <c r="AA259" s="219"/>
    </row>
    <row r="260" spans="1:27" x14ac:dyDescent="0.3">
      <c r="A260" s="92">
        <v>256</v>
      </c>
      <c r="B260" s="99"/>
      <c r="C260" s="100"/>
      <c r="D260" s="116"/>
      <c r="E260" s="105"/>
      <c r="F260" s="116"/>
      <c r="G260" s="105"/>
      <c r="H260" s="131" t="e" cm="1">
        <f t="array" ref="H260">_xlfn.IFS(G260=1,0,G260=2,1,G260=3,1,G260=4,2,G260=5,2,G260=6,3,G260=7,3,G260=8,4,G260=9,4,G260=10,5)</f>
        <v>#N/A</v>
      </c>
      <c r="I260" s="170"/>
      <c r="J260" s="304"/>
      <c r="K260" s="304"/>
      <c r="L260" s="283"/>
      <c r="M260" s="302"/>
      <c r="N260" s="309"/>
      <c r="O260" s="317">
        <f t="shared" si="6"/>
        <v>0</v>
      </c>
      <c r="P260" s="107"/>
      <c r="Q260" s="134"/>
      <c r="R260" s="202"/>
      <c r="S260" s="172"/>
      <c r="T260" s="95"/>
      <c r="U260" s="95"/>
      <c r="V260" s="260">
        <f t="shared" si="7"/>
        <v>0</v>
      </c>
      <c r="W260" s="134"/>
      <c r="X260" s="230"/>
      <c r="Y260" s="217"/>
      <c r="Z260" s="324" t="e">
        <f>#REF!+#REF!</f>
        <v>#REF!</v>
      </c>
      <c r="AA260" s="219"/>
    </row>
    <row r="261" spans="1:27" x14ac:dyDescent="0.3">
      <c r="A261" s="92">
        <v>257</v>
      </c>
      <c r="B261" s="99"/>
      <c r="C261" s="100"/>
      <c r="D261" s="116"/>
      <c r="E261" s="105"/>
      <c r="F261" s="116"/>
      <c r="G261" s="105"/>
      <c r="H261" s="131" t="e" cm="1">
        <f t="array" ref="H261">_xlfn.IFS(G261=1,0,G261=2,1,G261=3,1,G261=4,2,G261=5,2,G261=6,3,G261=7,3,G261=8,4,G261=9,4,G261=10,5)</f>
        <v>#N/A</v>
      </c>
      <c r="I261" s="170"/>
      <c r="J261" s="304"/>
      <c r="K261" s="304"/>
      <c r="L261" s="283"/>
      <c r="M261" s="302"/>
      <c r="N261" s="309"/>
      <c r="O261" s="317">
        <f t="shared" ref="O261:O324" si="8">(N261*30%)/12</f>
        <v>0</v>
      </c>
      <c r="P261" s="107"/>
      <c r="Q261" s="134"/>
      <c r="R261" s="202"/>
      <c r="S261" s="172"/>
      <c r="T261" s="95"/>
      <c r="U261" s="95"/>
      <c r="V261" s="260">
        <f t="shared" ref="V261:V324" si="9">T261+U261</f>
        <v>0</v>
      </c>
      <c r="W261" s="134"/>
      <c r="X261" s="230"/>
      <c r="Y261" s="217"/>
      <c r="Z261" s="324" t="e">
        <f>#REF!+#REF!</f>
        <v>#REF!</v>
      </c>
      <c r="AA261" s="219"/>
    </row>
    <row r="262" spans="1:27" x14ac:dyDescent="0.3">
      <c r="A262" s="92">
        <v>258</v>
      </c>
      <c r="B262" s="99"/>
      <c r="C262" s="100"/>
      <c r="D262" s="116"/>
      <c r="E262" s="105"/>
      <c r="F262" s="116"/>
      <c r="G262" s="105"/>
      <c r="H262" s="131" t="e" cm="1">
        <f t="array" ref="H262">_xlfn.IFS(G262=1,0,G262=2,1,G262=3,1,G262=4,2,G262=5,2,G262=6,3,G262=7,3,G262=8,4,G262=9,4,G262=10,5)</f>
        <v>#N/A</v>
      </c>
      <c r="I262" s="170"/>
      <c r="J262" s="304"/>
      <c r="K262" s="304"/>
      <c r="L262" s="283"/>
      <c r="M262" s="302"/>
      <c r="N262" s="309"/>
      <c r="O262" s="317">
        <f t="shared" si="8"/>
        <v>0</v>
      </c>
      <c r="P262" s="107"/>
      <c r="Q262" s="134"/>
      <c r="R262" s="202"/>
      <c r="S262" s="172"/>
      <c r="T262" s="95"/>
      <c r="U262" s="95"/>
      <c r="V262" s="260">
        <f t="shared" si="9"/>
        <v>0</v>
      </c>
      <c r="W262" s="134"/>
      <c r="X262" s="230"/>
      <c r="Y262" s="217"/>
      <c r="Z262" s="324" t="e">
        <f>#REF!+#REF!</f>
        <v>#REF!</v>
      </c>
      <c r="AA262" s="219"/>
    </row>
    <row r="263" spans="1:27" x14ac:dyDescent="0.3">
      <c r="A263" s="92">
        <v>259</v>
      </c>
      <c r="B263" s="99"/>
      <c r="C263" s="100"/>
      <c r="D263" s="116"/>
      <c r="E263" s="105"/>
      <c r="F263" s="116"/>
      <c r="G263" s="105"/>
      <c r="H263" s="131" t="e" cm="1">
        <f t="array" ref="H263">_xlfn.IFS(G263=1,0,G263=2,1,G263=3,1,G263=4,2,G263=5,2,G263=6,3,G263=7,3,G263=8,4,G263=9,4,G263=10,5)</f>
        <v>#N/A</v>
      </c>
      <c r="I263" s="170"/>
      <c r="J263" s="304"/>
      <c r="K263" s="304"/>
      <c r="L263" s="283"/>
      <c r="M263" s="302"/>
      <c r="N263" s="309"/>
      <c r="O263" s="317">
        <f t="shared" si="8"/>
        <v>0</v>
      </c>
      <c r="P263" s="107"/>
      <c r="Q263" s="134"/>
      <c r="R263" s="202"/>
      <c r="S263" s="172"/>
      <c r="T263" s="95"/>
      <c r="U263" s="95"/>
      <c r="V263" s="260">
        <f t="shared" si="9"/>
        <v>0</v>
      </c>
      <c r="W263" s="134"/>
      <c r="X263" s="230"/>
      <c r="Y263" s="217"/>
      <c r="Z263" s="324" t="e">
        <f>#REF!+#REF!</f>
        <v>#REF!</v>
      </c>
      <c r="AA263" s="219"/>
    </row>
    <row r="264" spans="1:27" x14ac:dyDescent="0.3">
      <c r="A264" s="92">
        <v>260</v>
      </c>
      <c r="B264" s="99"/>
      <c r="C264" s="100"/>
      <c r="D264" s="116"/>
      <c r="E264" s="105"/>
      <c r="F264" s="116"/>
      <c r="G264" s="105"/>
      <c r="H264" s="131" t="e" cm="1">
        <f t="array" ref="H264">_xlfn.IFS(G264=1,0,G264=2,1,G264=3,1,G264=4,2,G264=5,2,G264=6,3,G264=7,3,G264=8,4,G264=9,4,G264=10,5)</f>
        <v>#N/A</v>
      </c>
      <c r="I264" s="170"/>
      <c r="J264" s="304"/>
      <c r="K264" s="304"/>
      <c r="L264" s="283"/>
      <c r="M264" s="302"/>
      <c r="N264" s="309"/>
      <c r="O264" s="317">
        <f t="shared" si="8"/>
        <v>0</v>
      </c>
      <c r="P264" s="107"/>
      <c r="Q264" s="134"/>
      <c r="R264" s="202"/>
      <c r="S264" s="172"/>
      <c r="T264" s="95"/>
      <c r="U264" s="95"/>
      <c r="V264" s="260">
        <f t="shared" si="9"/>
        <v>0</v>
      </c>
      <c r="W264" s="134"/>
      <c r="X264" s="230"/>
      <c r="Y264" s="217"/>
      <c r="Z264" s="324" t="e">
        <f>#REF!+#REF!</f>
        <v>#REF!</v>
      </c>
      <c r="AA264" s="219"/>
    </row>
    <row r="265" spans="1:27" x14ac:dyDescent="0.3">
      <c r="A265" s="92">
        <v>261</v>
      </c>
      <c r="B265" s="99"/>
      <c r="C265" s="100"/>
      <c r="D265" s="116"/>
      <c r="E265" s="105"/>
      <c r="F265" s="116"/>
      <c r="G265" s="105"/>
      <c r="H265" s="131" t="e" cm="1">
        <f t="array" ref="H265">_xlfn.IFS(G265=1,0,G265=2,1,G265=3,1,G265=4,2,G265=5,2,G265=6,3,G265=7,3,G265=8,4,G265=9,4,G265=10,5)</f>
        <v>#N/A</v>
      </c>
      <c r="I265" s="170"/>
      <c r="J265" s="304"/>
      <c r="K265" s="304"/>
      <c r="L265" s="283"/>
      <c r="M265" s="302"/>
      <c r="N265" s="309"/>
      <c r="O265" s="317">
        <f t="shared" si="8"/>
        <v>0</v>
      </c>
      <c r="P265" s="107"/>
      <c r="Q265" s="134"/>
      <c r="R265" s="202"/>
      <c r="S265" s="172"/>
      <c r="T265" s="95"/>
      <c r="U265" s="95"/>
      <c r="V265" s="260">
        <f t="shared" si="9"/>
        <v>0</v>
      </c>
      <c r="W265" s="134"/>
      <c r="X265" s="230"/>
      <c r="Y265" s="217"/>
      <c r="Z265" s="324" t="e">
        <f>#REF!+#REF!</f>
        <v>#REF!</v>
      </c>
      <c r="AA265" s="219"/>
    </row>
    <row r="266" spans="1:27" x14ac:dyDescent="0.3">
      <c r="A266" s="92">
        <v>262</v>
      </c>
      <c r="B266" s="99"/>
      <c r="C266" s="100"/>
      <c r="D266" s="116"/>
      <c r="E266" s="105"/>
      <c r="F266" s="116"/>
      <c r="G266" s="105"/>
      <c r="H266" s="131" t="e" cm="1">
        <f t="array" ref="H266">_xlfn.IFS(G266=1,0,G266=2,1,G266=3,1,G266=4,2,G266=5,2,G266=6,3,G266=7,3,G266=8,4,G266=9,4,G266=10,5)</f>
        <v>#N/A</v>
      </c>
      <c r="I266" s="170"/>
      <c r="J266" s="304"/>
      <c r="K266" s="304"/>
      <c r="L266" s="283"/>
      <c r="M266" s="302"/>
      <c r="N266" s="309"/>
      <c r="O266" s="317">
        <f t="shared" si="8"/>
        <v>0</v>
      </c>
      <c r="P266" s="107"/>
      <c r="Q266" s="134"/>
      <c r="R266" s="202"/>
      <c r="S266" s="172"/>
      <c r="T266" s="95"/>
      <c r="U266" s="95"/>
      <c r="V266" s="260">
        <f t="shared" si="9"/>
        <v>0</v>
      </c>
      <c r="W266" s="134"/>
      <c r="X266" s="230"/>
      <c r="Y266" s="217"/>
      <c r="Z266" s="324" t="e">
        <f>#REF!+#REF!</f>
        <v>#REF!</v>
      </c>
      <c r="AA266" s="219"/>
    </row>
    <row r="267" spans="1:27" x14ac:dyDescent="0.3">
      <c r="A267" s="92">
        <v>263</v>
      </c>
      <c r="B267" s="99"/>
      <c r="C267" s="100"/>
      <c r="D267" s="116"/>
      <c r="E267" s="105"/>
      <c r="F267" s="116"/>
      <c r="G267" s="105"/>
      <c r="H267" s="131" t="e" cm="1">
        <f t="array" ref="H267">_xlfn.IFS(G267=1,0,G267=2,1,G267=3,1,G267=4,2,G267=5,2,G267=6,3,G267=7,3,G267=8,4,G267=9,4,G267=10,5)</f>
        <v>#N/A</v>
      </c>
      <c r="I267" s="170"/>
      <c r="J267" s="304"/>
      <c r="K267" s="304"/>
      <c r="L267" s="283"/>
      <c r="M267" s="302"/>
      <c r="N267" s="309"/>
      <c r="O267" s="317">
        <f t="shared" si="8"/>
        <v>0</v>
      </c>
      <c r="P267" s="107"/>
      <c r="Q267" s="134"/>
      <c r="R267" s="202"/>
      <c r="S267" s="172"/>
      <c r="T267" s="95"/>
      <c r="U267" s="95"/>
      <c r="V267" s="260">
        <f t="shared" si="9"/>
        <v>0</v>
      </c>
      <c r="W267" s="134"/>
      <c r="X267" s="230"/>
      <c r="Y267" s="217"/>
      <c r="Z267" s="324" t="e">
        <f>#REF!+#REF!</f>
        <v>#REF!</v>
      </c>
      <c r="AA267" s="219"/>
    </row>
    <row r="268" spans="1:27" x14ac:dyDescent="0.3">
      <c r="A268" s="92">
        <v>264</v>
      </c>
      <c r="B268" s="99"/>
      <c r="C268" s="100"/>
      <c r="D268" s="116"/>
      <c r="E268" s="105"/>
      <c r="F268" s="116"/>
      <c r="G268" s="105"/>
      <c r="H268" s="131" t="e" cm="1">
        <f t="array" ref="H268">_xlfn.IFS(G268=1,0,G268=2,1,G268=3,1,G268=4,2,G268=5,2,G268=6,3,G268=7,3,G268=8,4,G268=9,4,G268=10,5)</f>
        <v>#N/A</v>
      </c>
      <c r="I268" s="170"/>
      <c r="J268" s="304"/>
      <c r="K268" s="304"/>
      <c r="L268" s="283"/>
      <c r="M268" s="302"/>
      <c r="N268" s="309"/>
      <c r="O268" s="317">
        <f t="shared" si="8"/>
        <v>0</v>
      </c>
      <c r="P268" s="107"/>
      <c r="Q268" s="134"/>
      <c r="R268" s="202"/>
      <c r="S268" s="172"/>
      <c r="T268" s="95"/>
      <c r="U268" s="95"/>
      <c r="V268" s="260">
        <f t="shared" si="9"/>
        <v>0</v>
      </c>
      <c r="W268" s="134"/>
      <c r="X268" s="230"/>
      <c r="Y268" s="217"/>
      <c r="Z268" s="324" t="e">
        <f>#REF!+#REF!</f>
        <v>#REF!</v>
      </c>
      <c r="AA268" s="219"/>
    </row>
    <row r="269" spans="1:27" x14ac:dyDescent="0.3">
      <c r="A269" s="92">
        <v>265</v>
      </c>
      <c r="B269" s="99"/>
      <c r="C269" s="100"/>
      <c r="D269" s="116"/>
      <c r="E269" s="105"/>
      <c r="F269" s="116"/>
      <c r="G269" s="105"/>
      <c r="H269" s="131" t="e" cm="1">
        <f t="array" ref="H269">_xlfn.IFS(G269=1,0,G269=2,1,G269=3,1,G269=4,2,G269=5,2,G269=6,3,G269=7,3,G269=8,4,G269=9,4,G269=10,5)</f>
        <v>#N/A</v>
      </c>
      <c r="I269" s="170"/>
      <c r="J269" s="304"/>
      <c r="K269" s="304"/>
      <c r="L269" s="283"/>
      <c r="M269" s="302"/>
      <c r="N269" s="309"/>
      <c r="O269" s="317">
        <f t="shared" si="8"/>
        <v>0</v>
      </c>
      <c r="P269" s="107"/>
      <c r="Q269" s="134"/>
      <c r="R269" s="202"/>
      <c r="S269" s="172"/>
      <c r="T269" s="95"/>
      <c r="U269" s="95"/>
      <c r="V269" s="260">
        <f t="shared" si="9"/>
        <v>0</v>
      </c>
      <c r="W269" s="134"/>
      <c r="X269" s="230"/>
      <c r="Y269" s="217"/>
      <c r="Z269" s="324" t="e">
        <f>#REF!+#REF!</f>
        <v>#REF!</v>
      </c>
      <c r="AA269" s="219"/>
    </row>
    <row r="270" spans="1:27" x14ac:dyDescent="0.3">
      <c r="A270" s="92">
        <v>266</v>
      </c>
      <c r="B270" s="99"/>
      <c r="C270" s="100"/>
      <c r="D270" s="116"/>
      <c r="E270" s="105"/>
      <c r="F270" s="116"/>
      <c r="G270" s="105"/>
      <c r="H270" s="131" t="e" cm="1">
        <f t="array" ref="H270">_xlfn.IFS(G270=1,0,G270=2,1,G270=3,1,G270=4,2,G270=5,2,G270=6,3,G270=7,3,G270=8,4,G270=9,4,G270=10,5)</f>
        <v>#N/A</v>
      </c>
      <c r="I270" s="170"/>
      <c r="J270" s="304"/>
      <c r="K270" s="304"/>
      <c r="L270" s="283"/>
      <c r="M270" s="302"/>
      <c r="N270" s="309"/>
      <c r="O270" s="317">
        <f t="shared" si="8"/>
        <v>0</v>
      </c>
      <c r="P270" s="107"/>
      <c r="Q270" s="134"/>
      <c r="R270" s="202"/>
      <c r="S270" s="172"/>
      <c r="T270" s="95"/>
      <c r="U270" s="95"/>
      <c r="V270" s="260">
        <f t="shared" si="9"/>
        <v>0</v>
      </c>
      <c r="W270" s="134"/>
      <c r="X270" s="230"/>
      <c r="Y270" s="217"/>
      <c r="Z270" s="324" t="e">
        <f>#REF!+#REF!</f>
        <v>#REF!</v>
      </c>
      <c r="AA270" s="219"/>
    </row>
    <row r="271" spans="1:27" x14ac:dyDescent="0.3">
      <c r="A271" s="92">
        <v>267</v>
      </c>
      <c r="B271" s="99"/>
      <c r="C271" s="100"/>
      <c r="D271" s="116"/>
      <c r="E271" s="105"/>
      <c r="F271" s="116"/>
      <c r="G271" s="105"/>
      <c r="H271" s="131" t="e" cm="1">
        <f t="array" ref="H271">_xlfn.IFS(G271=1,0,G271=2,1,G271=3,1,G271=4,2,G271=5,2,G271=6,3,G271=7,3,G271=8,4,G271=9,4,G271=10,5)</f>
        <v>#N/A</v>
      </c>
      <c r="I271" s="170"/>
      <c r="J271" s="304"/>
      <c r="K271" s="304"/>
      <c r="L271" s="283"/>
      <c r="M271" s="302"/>
      <c r="N271" s="309"/>
      <c r="O271" s="317">
        <f t="shared" si="8"/>
        <v>0</v>
      </c>
      <c r="P271" s="107"/>
      <c r="Q271" s="134"/>
      <c r="R271" s="202"/>
      <c r="S271" s="172"/>
      <c r="T271" s="95"/>
      <c r="U271" s="95"/>
      <c r="V271" s="260">
        <f t="shared" si="9"/>
        <v>0</v>
      </c>
      <c r="W271" s="134"/>
      <c r="X271" s="230"/>
      <c r="Y271" s="217"/>
      <c r="Z271" s="324" t="e">
        <f>#REF!+#REF!</f>
        <v>#REF!</v>
      </c>
      <c r="AA271" s="219"/>
    </row>
    <row r="272" spans="1:27" x14ac:dyDescent="0.3">
      <c r="A272" s="92">
        <v>268</v>
      </c>
      <c r="B272" s="99"/>
      <c r="C272" s="100"/>
      <c r="D272" s="116"/>
      <c r="E272" s="105"/>
      <c r="F272" s="116"/>
      <c r="G272" s="105"/>
      <c r="H272" s="131" t="e" cm="1">
        <f t="array" ref="H272">_xlfn.IFS(G272=1,0,G272=2,1,G272=3,1,G272=4,2,G272=5,2,G272=6,3,G272=7,3,G272=8,4,G272=9,4,G272=10,5)</f>
        <v>#N/A</v>
      </c>
      <c r="I272" s="170"/>
      <c r="J272" s="304"/>
      <c r="K272" s="304"/>
      <c r="L272" s="283"/>
      <c r="M272" s="302"/>
      <c r="N272" s="309"/>
      <c r="O272" s="317">
        <f t="shared" si="8"/>
        <v>0</v>
      </c>
      <c r="P272" s="107"/>
      <c r="Q272" s="134"/>
      <c r="R272" s="202"/>
      <c r="S272" s="172"/>
      <c r="T272" s="95"/>
      <c r="U272" s="95"/>
      <c r="V272" s="260">
        <f t="shared" si="9"/>
        <v>0</v>
      </c>
      <c r="W272" s="134"/>
      <c r="X272" s="230"/>
      <c r="Y272" s="217"/>
      <c r="Z272" s="324" t="e">
        <f>#REF!+#REF!</f>
        <v>#REF!</v>
      </c>
      <c r="AA272" s="219"/>
    </row>
    <row r="273" spans="1:27" x14ac:dyDescent="0.3">
      <c r="A273" s="92">
        <v>269</v>
      </c>
      <c r="B273" s="99"/>
      <c r="C273" s="100"/>
      <c r="D273" s="116"/>
      <c r="E273" s="105"/>
      <c r="F273" s="116"/>
      <c r="G273" s="105"/>
      <c r="H273" s="131" t="e" cm="1">
        <f t="array" ref="H273">_xlfn.IFS(G273=1,0,G273=2,1,G273=3,1,G273=4,2,G273=5,2,G273=6,3,G273=7,3,G273=8,4,G273=9,4,G273=10,5)</f>
        <v>#N/A</v>
      </c>
      <c r="I273" s="170"/>
      <c r="J273" s="304"/>
      <c r="K273" s="304"/>
      <c r="L273" s="283"/>
      <c r="M273" s="302"/>
      <c r="N273" s="309"/>
      <c r="O273" s="317">
        <f t="shared" si="8"/>
        <v>0</v>
      </c>
      <c r="P273" s="107"/>
      <c r="Q273" s="134"/>
      <c r="R273" s="202"/>
      <c r="S273" s="172"/>
      <c r="T273" s="95"/>
      <c r="U273" s="95"/>
      <c r="V273" s="260">
        <f t="shared" si="9"/>
        <v>0</v>
      </c>
      <c r="W273" s="134"/>
      <c r="X273" s="230"/>
      <c r="Y273" s="217"/>
      <c r="Z273" s="324" t="e">
        <f>#REF!+#REF!</f>
        <v>#REF!</v>
      </c>
      <c r="AA273" s="219"/>
    </row>
    <row r="274" spans="1:27" x14ac:dyDescent="0.3">
      <c r="A274" s="92">
        <v>270</v>
      </c>
      <c r="B274" s="99"/>
      <c r="C274" s="100"/>
      <c r="D274" s="116"/>
      <c r="E274" s="105"/>
      <c r="F274" s="116"/>
      <c r="G274" s="105"/>
      <c r="H274" s="131" t="e" cm="1">
        <f t="array" ref="H274">_xlfn.IFS(G274=1,0,G274=2,1,G274=3,1,G274=4,2,G274=5,2,G274=6,3,G274=7,3,G274=8,4,G274=9,4,G274=10,5)</f>
        <v>#N/A</v>
      </c>
      <c r="I274" s="170"/>
      <c r="J274" s="304"/>
      <c r="K274" s="304"/>
      <c r="L274" s="283"/>
      <c r="M274" s="302"/>
      <c r="N274" s="309"/>
      <c r="O274" s="317">
        <f t="shared" si="8"/>
        <v>0</v>
      </c>
      <c r="P274" s="107"/>
      <c r="Q274" s="134"/>
      <c r="R274" s="202"/>
      <c r="S274" s="172"/>
      <c r="T274" s="95"/>
      <c r="U274" s="95"/>
      <c r="V274" s="260">
        <f t="shared" si="9"/>
        <v>0</v>
      </c>
      <c r="W274" s="134"/>
      <c r="X274" s="230"/>
      <c r="Y274" s="217"/>
      <c r="Z274" s="324" t="e">
        <f>#REF!+#REF!</f>
        <v>#REF!</v>
      </c>
      <c r="AA274" s="219"/>
    </row>
    <row r="275" spans="1:27" x14ac:dyDescent="0.3">
      <c r="A275" s="92">
        <v>271</v>
      </c>
      <c r="B275" s="99"/>
      <c r="C275" s="100"/>
      <c r="D275" s="116"/>
      <c r="E275" s="105"/>
      <c r="F275" s="116"/>
      <c r="G275" s="105"/>
      <c r="H275" s="131" t="e" cm="1">
        <f t="array" ref="H275">_xlfn.IFS(G275=1,0,G275=2,1,G275=3,1,G275=4,2,G275=5,2,G275=6,3,G275=7,3,G275=8,4,G275=9,4,G275=10,5)</f>
        <v>#N/A</v>
      </c>
      <c r="I275" s="170"/>
      <c r="J275" s="304"/>
      <c r="K275" s="304"/>
      <c r="L275" s="283"/>
      <c r="M275" s="302"/>
      <c r="N275" s="309"/>
      <c r="O275" s="317">
        <f t="shared" si="8"/>
        <v>0</v>
      </c>
      <c r="P275" s="107"/>
      <c r="Q275" s="134"/>
      <c r="R275" s="202"/>
      <c r="S275" s="172"/>
      <c r="T275" s="95"/>
      <c r="U275" s="95"/>
      <c r="V275" s="260">
        <f t="shared" si="9"/>
        <v>0</v>
      </c>
      <c r="W275" s="134"/>
      <c r="X275" s="230"/>
      <c r="Y275" s="217"/>
      <c r="Z275" s="324" t="e">
        <f>#REF!+#REF!</f>
        <v>#REF!</v>
      </c>
      <c r="AA275" s="219"/>
    </row>
    <row r="276" spans="1:27" x14ac:dyDescent="0.3">
      <c r="A276" s="92">
        <v>272</v>
      </c>
      <c r="B276" s="99"/>
      <c r="C276" s="100"/>
      <c r="D276" s="116"/>
      <c r="E276" s="105"/>
      <c r="F276" s="116"/>
      <c r="G276" s="105"/>
      <c r="H276" s="131" t="e" cm="1">
        <f t="array" ref="H276">_xlfn.IFS(G276=1,0,G276=2,1,G276=3,1,G276=4,2,G276=5,2,G276=6,3,G276=7,3,G276=8,4,G276=9,4,G276=10,5)</f>
        <v>#N/A</v>
      </c>
      <c r="I276" s="170"/>
      <c r="J276" s="304"/>
      <c r="K276" s="304"/>
      <c r="L276" s="283"/>
      <c r="M276" s="302"/>
      <c r="N276" s="309"/>
      <c r="O276" s="317">
        <f t="shared" si="8"/>
        <v>0</v>
      </c>
      <c r="P276" s="107"/>
      <c r="Q276" s="134"/>
      <c r="R276" s="202"/>
      <c r="S276" s="172"/>
      <c r="T276" s="95"/>
      <c r="U276" s="95"/>
      <c r="V276" s="260">
        <f t="shared" si="9"/>
        <v>0</v>
      </c>
      <c r="W276" s="134"/>
      <c r="X276" s="230"/>
      <c r="Y276" s="217"/>
      <c r="Z276" s="324" t="e">
        <f>#REF!+#REF!</f>
        <v>#REF!</v>
      </c>
      <c r="AA276" s="219"/>
    </row>
    <row r="277" spans="1:27" x14ac:dyDescent="0.3">
      <c r="A277" s="92">
        <v>273</v>
      </c>
      <c r="B277" s="99"/>
      <c r="C277" s="100"/>
      <c r="D277" s="116"/>
      <c r="E277" s="105"/>
      <c r="F277" s="116"/>
      <c r="G277" s="105"/>
      <c r="H277" s="131" t="e" cm="1">
        <f t="array" ref="H277">_xlfn.IFS(G277=1,0,G277=2,1,G277=3,1,G277=4,2,G277=5,2,G277=6,3,G277=7,3,G277=8,4,G277=9,4,G277=10,5)</f>
        <v>#N/A</v>
      </c>
      <c r="I277" s="170"/>
      <c r="J277" s="304"/>
      <c r="K277" s="304"/>
      <c r="L277" s="283"/>
      <c r="M277" s="302"/>
      <c r="N277" s="309"/>
      <c r="O277" s="317">
        <f t="shared" si="8"/>
        <v>0</v>
      </c>
      <c r="P277" s="107"/>
      <c r="Q277" s="134"/>
      <c r="R277" s="202"/>
      <c r="S277" s="172"/>
      <c r="T277" s="95"/>
      <c r="U277" s="95"/>
      <c r="V277" s="260">
        <f t="shared" si="9"/>
        <v>0</v>
      </c>
      <c r="W277" s="134"/>
      <c r="X277" s="230"/>
      <c r="Y277" s="217"/>
      <c r="Z277" s="324" t="e">
        <f>#REF!+#REF!</f>
        <v>#REF!</v>
      </c>
      <c r="AA277" s="219"/>
    </row>
    <row r="278" spans="1:27" x14ac:dyDescent="0.3">
      <c r="A278" s="92">
        <v>274</v>
      </c>
      <c r="B278" s="99"/>
      <c r="C278" s="100"/>
      <c r="D278" s="116"/>
      <c r="E278" s="105"/>
      <c r="F278" s="116"/>
      <c r="G278" s="105"/>
      <c r="H278" s="131" t="e" cm="1">
        <f t="array" ref="H278">_xlfn.IFS(G278=1,0,G278=2,1,G278=3,1,G278=4,2,G278=5,2,G278=6,3,G278=7,3,G278=8,4,G278=9,4,G278=10,5)</f>
        <v>#N/A</v>
      </c>
      <c r="I278" s="170"/>
      <c r="J278" s="304"/>
      <c r="K278" s="304"/>
      <c r="L278" s="283"/>
      <c r="M278" s="302"/>
      <c r="N278" s="309"/>
      <c r="O278" s="317">
        <f t="shared" si="8"/>
        <v>0</v>
      </c>
      <c r="P278" s="107"/>
      <c r="Q278" s="134"/>
      <c r="R278" s="202"/>
      <c r="S278" s="172"/>
      <c r="T278" s="95"/>
      <c r="U278" s="95"/>
      <c r="V278" s="260">
        <f t="shared" si="9"/>
        <v>0</v>
      </c>
      <c r="W278" s="134"/>
      <c r="X278" s="230"/>
      <c r="Y278" s="217"/>
      <c r="Z278" s="324" t="e">
        <f>#REF!+#REF!</f>
        <v>#REF!</v>
      </c>
      <c r="AA278" s="219"/>
    </row>
    <row r="279" spans="1:27" x14ac:dyDescent="0.3">
      <c r="A279" s="92">
        <v>275</v>
      </c>
      <c r="B279" s="99"/>
      <c r="C279" s="100"/>
      <c r="D279" s="116"/>
      <c r="E279" s="105"/>
      <c r="F279" s="116"/>
      <c r="G279" s="105"/>
      <c r="H279" s="131" t="e" cm="1">
        <f t="array" ref="H279">_xlfn.IFS(G279=1,0,G279=2,1,G279=3,1,G279=4,2,G279=5,2,G279=6,3,G279=7,3,G279=8,4,G279=9,4,G279=10,5)</f>
        <v>#N/A</v>
      </c>
      <c r="I279" s="170"/>
      <c r="J279" s="304"/>
      <c r="K279" s="304"/>
      <c r="L279" s="283"/>
      <c r="M279" s="302"/>
      <c r="N279" s="309"/>
      <c r="O279" s="317">
        <f t="shared" si="8"/>
        <v>0</v>
      </c>
      <c r="P279" s="107"/>
      <c r="Q279" s="134"/>
      <c r="R279" s="202"/>
      <c r="S279" s="172"/>
      <c r="T279" s="95"/>
      <c r="U279" s="95"/>
      <c r="V279" s="260">
        <f t="shared" si="9"/>
        <v>0</v>
      </c>
      <c r="W279" s="134"/>
      <c r="X279" s="230"/>
      <c r="Y279" s="217"/>
      <c r="Z279" s="324" t="e">
        <f>#REF!+#REF!</f>
        <v>#REF!</v>
      </c>
      <c r="AA279" s="219"/>
    </row>
    <row r="280" spans="1:27" x14ac:dyDescent="0.3">
      <c r="A280" s="92">
        <v>276</v>
      </c>
      <c r="B280" s="99"/>
      <c r="C280" s="100"/>
      <c r="D280" s="116"/>
      <c r="E280" s="105"/>
      <c r="F280" s="116"/>
      <c r="G280" s="105"/>
      <c r="H280" s="131" t="e" cm="1">
        <f t="array" ref="H280">_xlfn.IFS(G280=1,0,G280=2,1,G280=3,1,G280=4,2,G280=5,2,G280=6,3,G280=7,3,G280=8,4,G280=9,4,G280=10,5)</f>
        <v>#N/A</v>
      </c>
      <c r="I280" s="170"/>
      <c r="J280" s="304"/>
      <c r="K280" s="304"/>
      <c r="L280" s="283"/>
      <c r="M280" s="302"/>
      <c r="N280" s="309"/>
      <c r="O280" s="317">
        <f t="shared" si="8"/>
        <v>0</v>
      </c>
      <c r="P280" s="107"/>
      <c r="Q280" s="134"/>
      <c r="R280" s="202"/>
      <c r="S280" s="172"/>
      <c r="T280" s="95"/>
      <c r="U280" s="95"/>
      <c r="V280" s="260">
        <f t="shared" si="9"/>
        <v>0</v>
      </c>
      <c r="W280" s="134"/>
      <c r="X280" s="230"/>
      <c r="Y280" s="217"/>
      <c r="Z280" s="324" t="e">
        <f>#REF!+#REF!</f>
        <v>#REF!</v>
      </c>
      <c r="AA280" s="219"/>
    </row>
    <row r="281" spans="1:27" x14ac:dyDescent="0.3">
      <c r="A281" s="92">
        <v>277</v>
      </c>
      <c r="B281" s="99"/>
      <c r="C281" s="100"/>
      <c r="D281" s="116"/>
      <c r="E281" s="105"/>
      <c r="F281" s="116"/>
      <c r="G281" s="105"/>
      <c r="H281" s="131" t="e" cm="1">
        <f t="array" ref="H281">_xlfn.IFS(G281=1,0,G281=2,1,G281=3,1,G281=4,2,G281=5,2,G281=6,3,G281=7,3,G281=8,4,G281=9,4,G281=10,5)</f>
        <v>#N/A</v>
      </c>
      <c r="I281" s="170"/>
      <c r="J281" s="304"/>
      <c r="K281" s="304"/>
      <c r="L281" s="283"/>
      <c r="M281" s="302"/>
      <c r="N281" s="309"/>
      <c r="O281" s="317">
        <f t="shared" si="8"/>
        <v>0</v>
      </c>
      <c r="P281" s="107"/>
      <c r="Q281" s="134"/>
      <c r="R281" s="202"/>
      <c r="S281" s="172"/>
      <c r="T281" s="95"/>
      <c r="U281" s="95"/>
      <c r="V281" s="260">
        <f t="shared" si="9"/>
        <v>0</v>
      </c>
      <c r="W281" s="134"/>
      <c r="X281" s="230"/>
      <c r="Y281" s="217"/>
      <c r="Z281" s="324" t="e">
        <f>#REF!+#REF!</f>
        <v>#REF!</v>
      </c>
      <c r="AA281" s="219"/>
    </row>
    <row r="282" spans="1:27" x14ac:dyDescent="0.3">
      <c r="A282" s="92">
        <v>278</v>
      </c>
      <c r="B282" s="99"/>
      <c r="C282" s="100"/>
      <c r="D282" s="116"/>
      <c r="E282" s="105"/>
      <c r="F282" s="116"/>
      <c r="G282" s="105"/>
      <c r="H282" s="131" t="e" cm="1">
        <f t="array" ref="H282">_xlfn.IFS(G282=1,0,G282=2,1,G282=3,1,G282=4,2,G282=5,2,G282=6,3,G282=7,3,G282=8,4,G282=9,4,G282=10,5)</f>
        <v>#N/A</v>
      </c>
      <c r="I282" s="170"/>
      <c r="J282" s="304"/>
      <c r="K282" s="304"/>
      <c r="L282" s="283"/>
      <c r="M282" s="302"/>
      <c r="N282" s="309"/>
      <c r="O282" s="317">
        <f t="shared" si="8"/>
        <v>0</v>
      </c>
      <c r="P282" s="107"/>
      <c r="Q282" s="134"/>
      <c r="R282" s="202"/>
      <c r="S282" s="172"/>
      <c r="T282" s="95"/>
      <c r="U282" s="95"/>
      <c r="V282" s="260">
        <f t="shared" si="9"/>
        <v>0</v>
      </c>
      <c r="W282" s="134"/>
      <c r="X282" s="230"/>
      <c r="Y282" s="217"/>
      <c r="Z282" s="324" t="e">
        <f>#REF!+#REF!</f>
        <v>#REF!</v>
      </c>
      <c r="AA282" s="219"/>
    </row>
    <row r="283" spans="1:27" x14ac:dyDescent="0.3">
      <c r="A283" s="92">
        <v>279</v>
      </c>
      <c r="B283" s="99"/>
      <c r="C283" s="100"/>
      <c r="D283" s="116"/>
      <c r="E283" s="105"/>
      <c r="F283" s="116"/>
      <c r="G283" s="105"/>
      <c r="H283" s="131" t="e" cm="1">
        <f t="array" ref="H283">_xlfn.IFS(G283=1,0,G283=2,1,G283=3,1,G283=4,2,G283=5,2,G283=6,3,G283=7,3,G283=8,4,G283=9,4,G283=10,5)</f>
        <v>#N/A</v>
      </c>
      <c r="I283" s="170"/>
      <c r="J283" s="304"/>
      <c r="K283" s="304"/>
      <c r="L283" s="283"/>
      <c r="M283" s="302"/>
      <c r="N283" s="309"/>
      <c r="O283" s="317">
        <f t="shared" si="8"/>
        <v>0</v>
      </c>
      <c r="P283" s="107"/>
      <c r="Q283" s="134"/>
      <c r="R283" s="202"/>
      <c r="S283" s="172"/>
      <c r="T283" s="95"/>
      <c r="U283" s="95"/>
      <c r="V283" s="260">
        <f t="shared" si="9"/>
        <v>0</v>
      </c>
      <c r="W283" s="134"/>
      <c r="X283" s="230"/>
      <c r="Y283" s="217"/>
      <c r="Z283" s="324" t="e">
        <f>#REF!+#REF!</f>
        <v>#REF!</v>
      </c>
      <c r="AA283" s="219"/>
    </row>
    <row r="284" spans="1:27" x14ac:dyDescent="0.3">
      <c r="A284" s="92">
        <v>280</v>
      </c>
      <c r="B284" s="99"/>
      <c r="C284" s="100"/>
      <c r="D284" s="116"/>
      <c r="E284" s="105"/>
      <c r="F284" s="116"/>
      <c r="G284" s="105"/>
      <c r="H284" s="131" t="e" cm="1">
        <f t="array" ref="H284">_xlfn.IFS(G284=1,0,G284=2,1,G284=3,1,G284=4,2,G284=5,2,G284=6,3,G284=7,3,G284=8,4,G284=9,4,G284=10,5)</f>
        <v>#N/A</v>
      </c>
      <c r="I284" s="170"/>
      <c r="J284" s="304"/>
      <c r="K284" s="304"/>
      <c r="L284" s="283"/>
      <c r="M284" s="302"/>
      <c r="N284" s="309"/>
      <c r="O284" s="317">
        <f t="shared" si="8"/>
        <v>0</v>
      </c>
      <c r="P284" s="107"/>
      <c r="Q284" s="134"/>
      <c r="R284" s="202"/>
      <c r="S284" s="172"/>
      <c r="T284" s="95"/>
      <c r="U284" s="95"/>
      <c r="V284" s="260">
        <f t="shared" si="9"/>
        <v>0</v>
      </c>
      <c r="W284" s="134"/>
      <c r="X284" s="230"/>
      <c r="Y284" s="217"/>
      <c r="Z284" s="324" t="e">
        <f>#REF!+#REF!</f>
        <v>#REF!</v>
      </c>
      <c r="AA284" s="219"/>
    </row>
    <row r="285" spans="1:27" x14ac:dyDescent="0.3">
      <c r="A285" s="92">
        <v>281</v>
      </c>
      <c r="B285" s="99"/>
      <c r="C285" s="100"/>
      <c r="D285" s="116"/>
      <c r="E285" s="105"/>
      <c r="F285" s="116"/>
      <c r="G285" s="105"/>
      <c r="H285" s="131" t="e" cm="1">
        <f t="array" ref="H285">_xlfn.IFS(G285=1,0,G285=2,1,G285=3,1,G285=4,2,G285=5,2,G285=6,3,G285=7,3,G285=8,4,G285=9,4,G285=10,5)</f>
        <v>#N/A</v>
      </c>
      <c r="I285" s="170"/>
      <c r="J285" s="304"/>
      <c r="K285" s="304"/>
      <c r="L285" s="283"/>
      <c r="M285" s="302"/>
      <c r="N285" s="309"/>
      <c r="O285" s="317">
        <f t="shared" si="8"/>
        <v>0</v>
      </c>
      <c r="P285" s="107"/>
      <c r="Q285" s="134"/>
      <c r="R285" s="202"/>
      <c r="S285" s="172"/>
      <c r="T285" s="95"/>
      <c r="U285" s="95"/>
      <c r="V285" s="260">
        <f t="shared" si="9"/>
        <v>0</v>
      </c>
      <c r="W285" s="134"/>
      <c r="X285" s="230"/>
      <c r="Y285" s="217"/>
      <c r="Z285" s="324" t="e">
        <f>#REF!+#REF!</f>
        <v>#REF!</v>
      </c>
      <c r="AA285" s="219"/>
    </row>
    <row r="286" spans="1:27" x14ac:dyDescent="0.3">
      <c r="A286" s="92">
        <v>282</v>
      </c>
      <c r="B286" s="99"/>
      <c r="C286" s="100"/>
      <c r="D286" s="116"/>
      <c r="E286" s="105"/>
      <c r="F286" s="116"/>
      <c r="G286" s="105"/>
      <c r="H286" s="131" t="e" cm="1">
        <f t="array" ref="H286">_xlfn.IFS(G286=1,0,G286=2,1,G286=3,1,G286=4,2,G286=5,2,G286=6,3,G286=7,3,G286=8,4,G286=9,4,G286=10,5)</f>
        <v>#N/A</v>
      </c>
      <c r="I286" s="170"/>
      <c r="J286" s="304"/>
      <c r="K286" s="304"/>
      <c r="L286" s="283"/>
      <c r="M286" s="302"/>
      <c r="N286" s="309"/>
      <c r="O286" s="317">
        <f t="shared" si="8"/>
        <v>0</v>
      </c>
      <c r="P286" s="107"/>
      <c r="Q286" s="134"/>
      <c r="R286" s="202"/>
      <c r="S286" s="172"/>
      <c r="T286" s="95"/>
      <c r="U286" s="95"/>
      <c r="V286" s="260">
        <f t="shared" si="9"/>
        <v>0</v>
      </c>
      <c r="W286" s="134"/>
      <c r="X286" s="230"/>
      <c r="Y286" s="217"/>
      <c r="Z286" s="324" t="e">
        <f>#REF!+#REF!</f>
        <v>#REF!</v>
      </c>
      <c r="AA286" s="219"/>
    </row>
    <row r="287" spans="1:27" x14ac:dyDescent="0.3">
      <c r="A287" s="92">
        <v>283</v>
      </c>
      <c r="B287" s="99"/>
      <c r="C287" s="100"/>
      <c r="D287" s="116"/>
      <c r="E287" s="105"/>
      <c r="F287" s="116"/>
      <c r="G287" s="105"/>
      <c r="H287" s="131" t="e" cm="1">
        <f t="array" ref="H287">_xlfn.IFS(G287=1,0,G287=2,1,G287=3,1,G287=4,2,G287=5,2,G287=6,3,G287=7,3,G287=8,4,G287=9,4,G287=10,5)</f>
        <v>#N/A</v>
      </c>
      <c r="I287" s="170"/>
      <c r="J287" s="304"/>
      <c r="K287" s="304"/>
      <c r="L287" s="283"/>
      <c r="M287" s="302"/>
      <c r="N287" s="309"/>
      <c r="O287" s="317">
        <f t="shared" si="8"/>
        <v>0</v>
      </c>
      <c r="P287" s="107"/>
      <c r="Q287" s="134"/>
      <c r="R287" s="202"/>
      <c r="S287" s="172"/>
      <c r="T287" s="95"/>
      <c r="U287" s="95"/>
      <c r="V287" s="260">
        <f t="shared" si="9"/>
        <v>0</v>
      </c>
      <c r="W287" s="134"/>
      <c r="X287" s="230"/>
      <c r="Y287" s="217"/>
      <c r="Z287" s="324" t="e">
        <f>#REF!+#REF!</f>
        <v>#REF!</v>
      </c>
      <c r="AA287" s="219"/>
    </row>
    <row r="288" spans="1:27" x14ac:dyDescent="0.3">
      <c r="A288" s="92">
        <v>284</v>
      </c>
      <c r="B288" s="99"/>
      <c r="C288" s="100"/>
      <c r="D288" s="116"/>
      <c r="E288" s="105"/>
      <c r="F288" s="116"/>
      <c r="G288" s="105"/>
      <c r="H288" s="131" t="e" cm="1">
        <f t="array" ref="H288">_xlfn.IFS(G288=1,0,G288=2,1,G288=3,1,G288=4,2,G288=5,2,G288=6,3,G288=7,3,G288=8,4,G288=9,4,G288=10,5)</f>
        <v>#N/A</v>
      </c>
      <c r="I288" s="170"/>
      <c r="J288" s="304"/>
      <c r="K288" s="304"/>
      <c r="L288" s="283"/>
      <c r="M288" s="302"/>
      <c r="N288" s="309"/>
      <c r="O288" s="317">
        <f t="shared" si="8"/>
        <v>0</v>
      </c>
      <c r="P288" s="107"/>
      <c r="Q288" s="134"/>
      <c r="R288" s="202"/>
      <c r="S288" s="172"/>
      <c r="T288" s="95"/>
      <c r="U288" s="95"/>
      <c r="V288" s="260">
        <f t="shared" si="9"/>
        <v>0</v>
      </c>
      <c r="W288" s="134"/>
      <c r="X288" s="230"/>
      <c r="Y288" s="217"/>
      <c r="Z288" s="324" t="e">
        <f>#REF!+#REF!</f>
        <v>#REF!</v>
      </c>
      <c r="AA288" s="219"/>
    </row>
    <row r="289" spans="1:27" x14ac:dyDescent="0.3">
      <c r="A289" s="92">
        <v>285</v>
      </c>
      <c r="B289" s="99"/>
      <c r="C289" s="100"/>
      <c r="D289" s="116"/>
      <c r="E289" s="105"/>
      <c r="F289" s="116"/>
      <c r="G289" s="105"/>
      <c r="H289" s="131" t="e" cm="1">
        <f t="array" ref="H289">_xlfn.IFS(G289=1,0,G289=2,1,G289=3,1,G289=4,2,G289=5,2,G289=6,3,G289=7,3,G289=8,4,G289=9,4,G289=10,5)</f>
        <v>#N/A</v>
      </c>
      <c r="I289" s="170"/>
      <c r="J289" s="304"/>
      <c r="K289" s="304"/>
      <c r="L289" s="283"/>
      <c r="M289" s="302"/>
      <c r="N289" s="309"/>
      <c r="O289" s="317">
        <f t="shared" si="8"/>
        <v>0</v>
      </c>
      <c r="P289" s="107"/>
      <c r="Q289" s="134"/>
      <c r="R289" s="202"/>
      <c r="S289" s="172"/>
      <c r="T289" s="95"/>
      <c r="U289" s="95"/>
      <c r="V289" s="260">
        <f t="shared" si="9"/>
        <v>0</v>
      </c>
      <c r="W289" s="134"/>
      <c r="X289" s="230"/>
      <c r="Y289" s="217"/>
      <c r="Z289" s="324" t="e">
        <f>#REF!+#REF!</f>
        <v>#REF!</v>
      </c>
      <c r="AA289" s="219"/>
    </row>
    <row r="290" spans="1:27" x14ac:dyDescent="0.3">
      <c r="A290" s="92">
        <v>286</v>
      </c>
      <c r="B290" s="99"/>
      <c r="C290" s="100"/>
      <c r="D290" s="116"/>
      <c r="E290" s="105"/>
      <c r="F290" s="116"/>
      <c r="G290" s="105"/>
      <c r="H290" s="131" t="e" cm="1">
        <f t="array" ref="H290">_xlfn.IFS(G290=1,0,G290=2,1,G290=3,1,G290=4,2,G290=5,2,G290=6,3,G290=7,3,G290=8,4,G290=9,4,G290=10,5)</f>
        <v>#N/A</v>
      </c>
      <c r="I290" s="170"/>
      <c r="J290" s="304"/>
      <c r="K290" s="304"/>
      <c r="L290" s="283"/>
      <c r="M290" s="302"/>
      <c r="N290" s="309"/>
      <c r="O290" s="317">
        <f t="shared" si="8"/>
        <v>0</v>
      </c>
      <c r="P290" s="107"/>
      <c r="Q290" s="134"/>
      <c r="R290" s="202"/>
      <c r="S290" s="172"/>
      <c r="T290" s="95"/>
      <c r="U290" s="95"/>
      <c r="V290" s="260">
        <f t="shared" si="9"/>
        <v>0</v>
      </c>
      <c r="W290" s="134"/>
      <c r="X290" s="230"/>
      <c r="Y290" s="217"/>
      <c r="Z290" s="324" t="e">
        <f>#REF!+#REF!</f>
        <v>#REF!</v>
      </c>
      <c r="AA290" s="219"/>
    </row>
    <row r="291" spans="1:27" x14ac:dyDescent="0.3">
      <c r="A291" s="92">
        <v>287</v>
      </c>
      <c r="B291" s="99"/>
      <c r="C291" s="100"/>
      <c r="D291" s="116"/>
      <c r="E291" s="105"/>
      <c r="F291" s="116"/>
      <c r="G291" s="105"/>
      <c r="H291" s="131" t="e" cm="1">
        <f t="array" ref="H291">_xlfn.IFS(G291=1,0,G291=2,1,G291=3,1,G291=4,2,G291=5,2,G291=6,3,G291=7,3,G291=8,4,G291=9,4,G291=10,5)</f>
        <v>#N/A</v>
      </c>
      <c r="I291" s="170"/>
      <c r="J291" s="304"/>
      <c r="K291" s="304"/>
      <c r="L291" s="283"/>
      <c r="M291" s="302"/>
      <c r="N291" s="309"/>
      <c r="O291" s="317">
        <f t="shared" si="8"/>
        <v>0</v>
      </c>
      <c r="P291" s="107"/>
      <c r="Q291" s="134"/>
      <c r="R291" s="202"/>
      <c r="S291" s="172"/>
      <c r="T291" s="95"/>
      <c r="U291" s="95"/>
      <c r="V291" s="260">
        <f t="shared" si="9"/>
        <v>0</v>
      </c>
      <c r="W291" s="134"/>
      <c r="X291" s="230"/>
      <c r="Y291" s="217"/>
      <c r="Z291" s="324" t="e">
        <f>#REF!+#REF!</f>
        <v>#REF!</v>
      </c>
      <c r="AA291" s="219"/>
    </row>
    <row r="292" spans="1:27" x14ac:dyDescent="0.3">
      <c r="A292" s="92">
        <v>288</v>
      </c>
      <c r="B292" s="99"/>
      <c r="C292" s="100"/>
      <c r="D292" s="116"/>
      <c r="E292" s="105"/>
      <c r="F292" s="116"/>
      <c r="G292" s="105"/>
      <c r="H292" s="131" t="e" cm="1">
        <f t="array" ref="H292">_xlfn.IFS(G292=1,0,G292=2,1,G292=3,1,G292=4,2,G292=5,2,G292=6,3,G292=7,3,G292=8,4,G292=9,4,G292=10,5)</f>
        <v>#N/A</v>
      </c>
      <c r="I292" s="170"/>
      <c r="J292" s="304"/>
      <c r="K292" s="304"/>
      <c r="L292" s="283"/>
      <c r="M292" s="302"/>
      <c r="N292" s="309"/>
      <c r="O292" s="317">
        <f t="shared" si="8"/>
        <v>0</v>
      </c>
      <c r="P292" s="107"/>
      <c r="Q292" s="134"/>
      <c r="R292" s="202"/>
      <c r="S292" s="172"/>
      <c r="T292" s="95"/>
      <c r="U292" s="95"/>
      <c r="V292" s="260">
        <f t="shared" si="9"/>
        <v>0</v>
      </c>
      <c r="W292" s="134"/>
      <c r="X292" s="230"/>
      <c r="Y292" s="217"/>
      <c r="Z292" s="324" t="e">
        <f>#REF!+#REF!</f>
        <v>#REF!</v>
      </c>
      <c r="AA292" s="219"/>
    </row>
    <row r="293" spans="1:27" x14ac:dyDescent="0.3">
      <c r="A293" s="92">
        <v>289</v>
      </c>
      <c r="B293" s="99"/>
      <c r="C293" s="100"/>
      <c r="D293" s="116"/>
      <c r="E293" s="105"/>
      <c r="F293" s="116"/>
      <c r="G293" s="105"/>
      <c r="H293" s="131" t="e" cm="1">
        <f t="array" ref="H293">_xlfn.IFS(G293=1,0,G293=2,1,G293=3,1,G293=4,2,G293=5,2,G293=6,3,G293=7,3,G293=8,4,G293=9,4,G293=10,5)</f>
        <v>#N/A</v>
      </c>
      <c r="I293" s="170"/>
      <c r="J293" s="304"/>
      <c r="K293" s="304"/>
      <c r="L293" s="283"/>
      <c r="M293" s="302"/>
      <c r="N293" s="309"/>
      <c r="O293" s="317">
        <f t="shared" si="8"/>
        <v>0</v>
      </c>
      <c r="P293" s="107"/>
      <c r="Q293" s="134"/>
      <c r="R293" s="202"/>
      <c r="S293" s="172"/>
      <c r="T293" s="95"/>
      <c r="U293" s="95"/>
      <c r="V293" s="260">
        <f t="shared" si="9"/>
        <v>0</v>
      </c>
      <c r="W293" s="134"/>
      <c r="X293" s="230"/>
      <c r="Y293" s="217"/>
      <c r="Z293" s="324" t="e">
        <f>#REF!+#REF!</f>
        <v>#REF!</v>
      </c>
      <c r="AA293" s="219"/>
    </row>
    <row r="294" spans="1:27" x14ac:dyDescent="0.3">
      <c r="A294" s="92">
        <v>290</v>
      </c>
      <c r="B294" s="99"/>
      <c r="C294" s="100"/>
      <c r="D294" s="116"/>
      <c r="E294" s="105"/>
      <c r="F294" s="116"/>
      <c r="G294" s="105"/>
      <c r="H294" s="131" t="e" cm="1">
        <f t="array" ref="H294">_xlfn.IFS(G294=1,0,G294=2,1,G294=3,1,G294=4,2,G294=5,2,G294=6,3,G294=7,3,G294=8,4,G294=9,4,G294=10,5)</f>
        <v>#N/A</v>
      </c>
      <c r="I294" s="170"/>
      <c r="J294" s="304"/>
      <c r="K294" s="304"/>
      <c r="L294" s="283"/>
      <c r="M294" s="302"/>
      <c r="N294" s="309"/>
      <c r="O294" s="317">
        <f t="shared" si="8"/>
        <v>0</v>
      </c>
      <c r="P294" s="107"/>
      <c r="Q294" s="134"/>
      <c r="R294" s="202"/>
      <c r="S294" s="172"/>
      <c r="T294" s="95"/>
      <c r="U294" s="95"/>
      <c r="V294" s="260">
        <f t="shared" si="9"/>
        <v>0</v>
      </c>
      <c r="W294" s="134"/>
      <c r="X294" s="230"/>
      <c r="Y294" s="217"/>
      <c r="Z294" s="324" t="e">
        <f>#REF!+#REF!</f>
        <v>#REF!</v>
      </c>
      <c r="AA294" s="219"/>
    </row>
    <row r="295" spans="1:27" x14ac:dyDescent="0.3">
      <c r="A295" s="92">
        <v>291</v>
      </c>
      <c r="B295" s="99"/>
      <c r="C295" s="100"/>
      <c r="D295" s="116"/>
      <c r="E295" s="105"/>
      <c r="F295" s="116"/>
      <c r="G295" s="105"/>
      <c r="H295" s="131" t="e" cm="1">
        <f t="array" ref="H295">_xlfn.IFS(G295=1,0,G295=2,1,G295=3,1,G295=4,2,G295=5,2,G295=6,3,G295=7,3,G295=8,4,G295=9,4,G295=10,5)</f>
        <v>#N/A</v>
      </c>
      <c r="I295" s="170"/>
      <c r="J295" s="304"/>
      <c r="K295" s="304"/>
      <c r="L295" s="283"/>
      <c r="M295" s="302"/>
      <c r="N295" s="309"/>
      <c r="O295" s="317">
        <f t="shared" si="8"/>
        <v>0</v>
      </c>
      <c r="P295" s="107"/>
      <c r="Q295" s="134"/>
      <c r="R295" s="202"/>
      <c r="S295" s="172"/>
      <c r="T295" s="95"/>
      <c r="U295" s="95"/>
      <c r="V295" s="260">
        <f t="shared" si="9"/>
        <v>0</v>
      </c>
      <c r="W295" s="134"/>
      <c r="X295" s="230"/>
      <c r="Y295" s="217"/>
      <c r="Z295" s="324" t="e">
        <f>#REF!+#REF!</f>
        <v>#REF!</v>
      </c>
      <c r="AA295" s="219"/>
    </row>
    <row r="296" spans="1:27" x14ac:dyDescent="0.3">
      <c r="A296" s="92">
        <v>292</v>
      </c>
      <c r="B296" s="99"/>
      <c r="C296" s="100"/>
      <c r="D296" s="116"/>
      <c r="E296" s="105"/>
      <c r="F296" s="116"/>
      <c r="G296" s="105"/>
      <c r="H296" s="131" t="e" cm="1">
        <f t="array" ref="H296">_xlfn.IFS(G296=1,0,G296=2,1,G296=3,1,G296=4,2,G296=5,2,G296=6,3,G296=7,3,G296=8,4,G296=9,4,G296=10,5)</f>
        <v>#N/A</v>
      </c>
      <c r="I296" s="170"/>
      <c r="J296" s="304"/>
      <c r="K296" s="304"/>
      <c r="L296" s="283"/>
      <c r="M296" s="302"/>
      <c r="N296" s="309"/>
      <c r="O296" s="317">
        <f t="shared" si="8"/>
        <v>0</v>
      </c>
      <c r="P296" s="107"/>
      <c r="Q296" s="134"/>
      <c r="R296" s="202"/>
      <c r="S296" s="172"/>
      <c r="T296" s="95"/>
      <c r="U296" s="95"/>
      <c r="V296" s="260">
        <f t="shared" si="9"/>
        <v>0</v>
      </c>
      <c r="W296" s="134"/>
      <c r="X296" s="230"/>
      <c r="Y296" s="217"/>
      <c r="Z296" s="324" t="e">
        <f>#REF!+#REF!</f>
        <v>#REF!</v>
      </c>
      <c r="AA296" s="219"/>
    </row>
    <row r="297" spans="1:27" x14ac:dyDescent="0.3">
      <c r="A297" s="92">
        <v>293</v>
      </c>
      <c r="B297" s="99"/>
      <c r="C297" s="100"/>
      <c r="D297" s="116"/>
      <c r="E297" s="105"/>
      <c r="F297" s="116"/>
      <c r="G297" s="105"/>
      <c r="H297" s="131" t="e" cm="1">
        <f t="array" ref="H297">_xlfn.IFS(G297=1,0,G297=2,1,G297=3,1,G297=4,2,G297=5,2,G297=6,3,G297=7,3,G297=8,4,G297=9,4,G297=10,5)</f>
        <v>#N/A</v>
      </c>
      <c r="I297" s="170"/>
      <c r="J297" s="304"/>
      <c r="K297" s="304"/>
      <c r="L297" s="283"/>
      <c r="M297" s="302"/>
      <c r="N297" s="309"/>
      <c r="O297" s="317">
        <f t="shared" si="8"/>
        <v>0</v>
      </c>
      <c r="P297" s="107"/>
      <c r="Q297" s="134"/>
      <c r="R297" s="202"/>
      <c r="S297" s="172"/>
      <c r="T297" s="95"/>
      <c r="U297" s="95"/>
      <c r="V297" s="260">
        <f t="shared" si="9"/>
        <v>0</v>
      </c>
      <c r="W297" s="134"/>
      <c r="X297" s="230"/>
      <c r="Y297" s="217"/>
      <c r="Z297" s="324" t="e">
        <f>#REF!+#REF!</f>
        <v>#REF!</v>
      </c>
      <c r="AA297" s="219"/>
    </row>
    <row r="298" spans="1:27" x14ac:dyDescent="0.3">
      <c r="A298" s="92">
        <v>294</v>
      </c>
      <c r="B298" s="99"/>
      <c r="C298" s="100"/>
      <c r="D298" s="116"/>
      <c r="E298" s="105"/>
      <c r="F298" s="116"/>
      <c r="G298" s="105"/>
      <c r="H298" s="131" t="e" cm="1">
        <f t="array" ref="H298">_xlfn.IFS(G298=1,0,G298=2,1,G298=3,1,G298=4,2,G298=5,2,G298=6,3,G298=7,3,G298=8,4,G298=9,4,G298=10,5)</f>
        <v>#N/A</v>
      </c>
      <c r="I298" s="170"/>
      <c r="J298" s="304"/>
      <c r="K298" s="304"/>
      <c r="L298" s="283"/>
      <c r="M298" s="302"/>
      <c r="N298" s="309"/>
      <c r="O298" s="317">
        <f t="shared" si="8"/>
        <v>0</v>
      </c>
      <c r="P298" s="107"/>
      <c r="Q298" s="134"/>
      <c r="R298" s="202"/>
      <c r="S298" s="172"/>
      <c r="T298" s="95"/>
      <c r="U298" s="95"/>
      <c r="V298" s="260">
        <f t="shared" si="9"/>
        <v>0</v>
      </c>
      <c r="W298" s="134"/>
      <c r="X298" s="230"/>
      <c r="Y298" s="217"/>
      <c r="Z298" s="324" t="e">
        <f>#REF!+#REF!</f>
        <v>#REF!</v>
      </c>
      <c r="AA298" s="219"/>
    </row>
    <row r="299" spans="1:27" x14ac:dyDescent="0.3">
      <c r="A299" s="92">
        <v>295</v>
      </c>
      <c r="B299" s="99"/>
      <c r="C299" s="100"/>
      <c r="D299" s="116"/>
      <c r="E299" s="105"/>
      <c r="F299" s="116"/>
      <c r="G299" s="105"/>
      <c r="H299" s="131" t="e" cm="1">
        <f t="array" ref="H299">_xlfn.IFS(G299=1,0,G299=2,1,G299=3,1,G299=4,2,G299=5,2,G299=6,3,G299=7,3,G299=8,4,G299=9,4,G299=10,5)</f>
        <v>#N/A</v>
      </c>
      <c r="I299" s="170"/>
      <c r="J299" s="304"/>
      <c r="K299" s="304"/>
      <c r="L299" s="283"/>
      <c r="M299" s="302"/>
      <c r="N299" s="309"/>
      <c r="O299" s="317">
        <f t="shared" si="8"/>
        <v>0</v>
      </c>
      <c r="P299" s="107"/>
      <c r="Q299" s="134"/>
      <c r="R299" s="202"/>
      <c r="S299" s="172"/>
      <c r="T299" s="95"/>
      <c r="U299" s="95"/>
      <c r="V299" s="260">
        <f t="shared" si="9"/>
        <v>0</v>
      </c>
      <c r="W299" s="134"/>
      <c r="X299" s="230"/>
      <c r="Y299" s="217"/>
      <c r="Z299" s="324" t="e">
        <f>#REF!+#REF!</f>
        <v>#REF!</v>
      </c>
      <c r="AA299" s="219"/>
    </row>
    <row r="300" spans="1:27" x14ac:dyDescent="0.3">
      <c r="A300" s="92">
        <v>296</v>
      </c>
      <c r="B300" s="99"/>
      <c r="C300" s="100"/>
      <c r="D300" s="116"/>
      <c r="E300" s="105"/>
      <c r="F300" s="116"/>
      <c r="G300" s="105"/>
      <c r="H300" s="131" t="e" cm="1">
        <f t="array" ref="H300">_xlfn.IFS(G300=1,0,G300=2,1,G300=3,1,G300=4,2,G300=5,2,G300=6,3,G300=7,3,G300=8,4,G300=9,4,G300=10,5)</f>
        <v>#N/A</v>
      </c>
      <c r="I300" s="170"/>
      <c r="J300" s="304"/>
      <c r="K300" s="304"/>
      <c r="L300" s="283"/>
      <c r="M300" s="302"/>
      <c r="N300" s="309"/>
      <c r="O300" s="317">
        <f t="shared" si="8"/>
        <v>0</v>
      </c>
      <c r="P300" s="107"/>
      <c r="Q300" s="134"/>
      <c r="R300" s="202"/>
      <c r="S300" s="172"/>
      <c r="T300" s="95"/>
      <c r="U300" s="95"/>
      <c r="V300" s="260">
        <f t="shared" si="9"/>
        <v>0</v>
      </c>
      <c r="W300" s="134"/>
      <c r="X300" s="230"/>
      <c r="Y300" s="217"/>
      <c r="Z300" s="324" t="e">
        <f>#REF!+#REF!</f>
        <v>#REF!</v>
      </c>
      <c r="AA300" s="219"/>
    </row>
    <row r="301" spans="1:27" x14ac:dyDescent="0.3">
      <c r="A301" s="92">
        <v>297</v>
      </c>
      <c r="B301" s="99"/>
      <c r="C301" s="100"/>
      <c r="D301" s="116"/>
      <c r="E301" s="105"/>
      <c r="F301" s="116"/>
      <c r="G301" s="105"/>
      <c r="H301" s="131" t="e" cm="1">
        <f t="array" ref="H301">_xlfn.IFS(G301=1,0,G301=2,1,G301=3,1,G301=4,2,G301=5,2,G301=6,3,G301=7,3,G301=8,4,G301=9,4,G301=10,5)</f>
        <v>#N/A</v>
      </c>
      <c r="I301" s="170"/>
      <c r="J301" s="304"/>
      <c r="K301" s="304"/>
      <c r="L301" s="283"/>
      <c r="M301" s="302"/>
      <c r="N301" s="309"/>
      <c r="O301" s="317">
        <f t="shared" si="8"/>
        <v>0</v>
      </c>
      <c r="P301" s="107"/>
      <c r="Q301" s="134"/>
      <c r="R301" s="202"/>
      <c r="S301" s="172"/>
      <c r="T301" s="95"/>
      <c r="U301" s="95"/>
      <c r="V301" s="260">
        <f t="shared" si="9"/>
        <v>0</v>
      </c>
      <c r="W301" s="134"/>
      <c r="X301" s="230"/>
      <c r="Y301" s="217"/>
      <c r="Z301" s="324" t="e">
        <f>#REF!+#REF!</f>
        <v>#REF!</v>
      </c>
      <c r="AA301" s="219"/>
    </row>
    <row r="302" spans="1:27" x14ac:dyDescent="0.3">
      <c r="A302" s="92">
        <v>298</v>
      </c>
      <c r="B302" s="99"/>
      <c r="C302" s="100"/>
      <c r="D302" s="116"/>
      <c r="E302" s="105"/>
      <c r="F302" s="116"/>
      <c r="G302" s="105"/>
      <c r="H302" s="131" t="e" cm="1">
        <f t="array" ref="H302">_xlfn.IFS(G302=1,0,G302=2,1,G302=3,1,G302=4,2,G302=5,2,G302=6,3,G302=7,3,G302=8,4,G302=9,4,G302=10,5)</f>
        <v>#N/A</v>
      </c>
      <c r="I302" s="170"/>
      <c r="J302" s="304"/>
      <c r="K302" s="304"/>
      <c r="L302" s="283"/>
      <c r="M302" s="302"/>
      <c r="N302" s="309"/>
      <c r="O302" s="317">
        <f t="shared" si="8"/>
        <v>0</v>
      </c>
      <c r="P302" s="107"/>
      <c r="Q302" s="134"/>
      <c r="R302" s="202"/>
      <c r="S302" s="172"/>
      <c r="T302" s="95"/>
      <c r="U302" s="95"/>
      <c r="V302" s="260">
        <f t="shared" si="9"/>
        <v>0</v>
      </c>
      <c r="W302" s="134"/>
      <c r="X302" s="230"/>
      <c r="Y302" s="217"/>
      <c r="Z302" s="324" t="e">
        <f>#REF!+#REF!</f>
        <v>#REF!</v>
      </c>
      <c r="AA302" s="219"/>
    </row>
    <row r="303" spans="1:27" x14ac:dyDescent="0.3">
      <c r="A303" s="92">
        <v>299</v>
      </c>
      <c r="B303" s="99"/>
      <c r="C303" s="100"/>
      <c r="D303" s="116"/>
      <c r="E303" s="105"/>
      <c r="F303" s="116"/>
      <c r="G303" s="105"/>
      <c r="H303" s="131" t="e" cm="1">
        <f t="array" ref="H303">_xlfn.IFS(G303=1,0,G303=2,1,G303=3,1,G303=4,2,G303=5,2,G303=6,3,G303=7,3,G303=8,4,G303=9,4,G303=10,5)</f>
        <v>#N/A</v>
      </c>
      <c r="I303" s="170"/>
      <c r="J303" s="304"/>
      <c r="K303" s="304"/>
      <c r="L303" s="283"/>
      <c r="M303" s="302"/>
      <c r="N303" s="309"/>
      <c r="O303" s="317">
        <f t="shared" si="8"/>
        <v>0</v>
      </c>
      <c r="P303" s="107"/>
      <c r="Q303" s="134"/>
      <c r="R303" s="202"/>
      <c r="S303" s="172"/>
      <c r="T303" s="95"/>
      <c r="U303" s="95"/>
      <c r="V303" s="260">
        <f t="shared" si="9"/>
        <v>0</v>
      </c>
      <c r="W303" s="134"/>
      <c r="X303" s="230"/>
      <c r="Y303" s="217"/>
      <c r="Z303" s="324" t="e">
        <f>#REF!+#REF!</f>
        <v>#REF!</v>
      </c>
      <c r="AA303" s="219"/>
    </row>
    <row r="304" spans="1:27" x14ac:dyDescent="0.3">
      <c r="A304" s="92">
        <v>300</v>
      </c>
      <c r="B304" s="99"/>
      <c r="C304" s="100"/>
      <c r="D304" s="116"/>
      <c r="E304" s="105"/>
      <c r="F304" s="116"/>
      <c r="G304" s="105"/>
      <c r="H304" s="131" t="e" cm="1">
        <f t="array" ref="H304">_xlfn.IFS(G304=1,0,G304=2,1,G304=3,1,G304=4,2,G304=5,2,G304=6,3,G304=7,3,G304=8,4,G304=9,4,G304=10,5)</f>
        <v>#N/A</v>
      </c>
      <c r="I304" s="170"/>
      <c r="J304" s="304"/>
      <c r="K304" s="304"/>
      <c r="L304" s="283"/>
      <c r="M304" s="302"/>
      <c r="N304" s="309"/>
      <c r="O304" s="317">
        <f t="shared" si="8"/>
        <v>0</v>
      </c>
      <c r="P304" s="107"/>
      <c r="Q304" s="134"/>
      <c r="R304" s="202"/>
      <c r="S304" s="172"/>
      <c r="T304" s="95"/>
      <c r="U304" s="95"/>
      <c r="V304" s="260">
        <f t="shared" si="9"/>
        <v>0</v>
      </c>
      <c r="W304" s="134"/>
      <c r="X304" s="230"/>
      <c r="Y304" s="217"/>
      <c r="Z304" s="324" t="e">
        <f>#REF!+#REF!</f>
        <v>#REF!</v>
      </c>
      <c r="AA304" s="219"/>
    </row>
    <row r="305" spans="1:27" x14ac:dyDescent="0.3">
      <c r="A305" s="92">
        <v>301</v>
      </c>
      <c r="B305" s="99"/>
      <c r="C305" s="100"/>
      <c r="D305" s="116"/>
      <c r="E305" s="105"/>
      <c r="F305" s="116"/>
      <c r="G305" s="105"/>
      <c r="H305" s="131" t="e" cm="1">
        <f t="array" ref="H305">_xlfn.IFS(G305=1,0,G305=2,1,G305=3,1,G305=4,2,G305=5,2,G305=6,3,G305=7,3,G305=8,4,G305=9,4,G305=10,5)</f>
        <v>#N/A</v>
      </c>
      <c r="I305" s="170"/>
      <c r="J305" s="304"/>
      <c r="K305" s="304"/>
      <c r="L305" s="283"/>
      <c r="M305" s="302"/>
      <c r="N305" s="309"/>
      <c r="O305" s="317">
        <f t="shared" si="8"/>
        <v>0</v>
      </c>
      <c r="P305" s="107"/>
      <c r="Q305" s="134"/>
      <c r="R305" s="202"/>
      <c r="S305" s="172"/>
      <c r="T305" s="95"/>
      <c r="U305" s="95"/>
      <c r="V305" s="260">
        <f t="shared" si="9"/>
        <v>0</v>
      </c>
      <c r="W305" s="134"/>
      <c r="X305" s="230"/>
      <c r="Y305" s="217"/>
      <c r="Z305" s="324" t="e">
        <f>#REF!+#REF!</f>
        <v>#REF!</v>
      </c>
      <c r="AA305" s="219"/>
    </row>
    <row r="306" spans="1:27" x14ac:dyDescent="0.3">
      <c r="A306" s="92">
        <v>302</v>
      </c>
      <c r="B306" s="99"/>
      <c r="C306" s="100"/>
      <c r="D306" s="116"/>
      <c r="E306" s="105"/>
      <c r="F306" s="116"/>
      <c r="G306" s="105"/>
      <c r="H306" s="131" t="e" cm="1">
        <f t="array" ref="H306">_xlfn.IFS(G306=1,0,G306=2,1,G306=3,1,G306=4,2,G306=5,2,G306=6,3,G306=7,3,G306=8,4,G306=9,4,G306=10,5)</f>
        <v>#N/A</v>
      </c>
      <c r="I306" s="170"/>
      <c r="J306" s="304"/>
      <c r="K306" s="304"/>
      <c r="L306" s="283"/>
      <c r="M306" s="302"/>
      <c r="N306" s="309"/>
      <c r="O306" s="317">
        <f t="shared" si="8"/>
        <v>0</v>
      </c>
      <c r="P306" s="107"/>
      <c r="Q306" s="134"/>
      <c r="R306" s="202"/>
      <c r="S306" s="172"/>
      <c r="T306" s="95"/>
      <c r="U306" s="95"/>
      <c r="V306" s="260">
        <f t="shared" si="9"/>
        <v>0</v>
      </c>
      <c r="W306" s="134"/>
      <c r="X306" s="230"/>
      <c r="Y306" s="217"/>
      <c r="Z306" s="324" t="e">
        <f>#REF!+#REF!</f>
        <v>#REF!</v>
      </c>
      <c r="AA306" s="219"/>
    </row>
    <row r="307" spans="1:27" x14ac:dyDescent="0.3">
      <c r="A307" s="92">
        <v>303</v>
      </c>
      <c r="B307" s="99"/>
      <c r="C307" s="100"/>
      <c r="D307" s="116"/>
      <c r="E307" s="105"/>
      <c r="F307" s="116"/>
      <c r="G307" s="105"/>
      <c r="H307" s="131" t="e" cm="1">
        <f t="array" ref="H307">_xlfn.IFS(G307=1,0,G307=2,1,G307=3,1,G307=4,2,G307=5,2,G307=6,3,G307=7,3,G307=8,4,G307=9,4,G307=10,5)</f>
        <v>#N/A</v>
      </c>
      <c r="I307" s="170"/>
      <c r="J307" s="304"/>
      <c r="K307" s="304"/>
      <c r="L307" s="283"/>
      <c r="M307" s="302"/>
      <c r="N307" s="309"/>
      <c r="O307" s="317">
        <f t="shared" si="8"/>
        <v>0</v>
      </c>
      <c r="P307" s="107"/>
      <c r="Q307" s="134"/>
      <c r="R307" s="202"/>
      <c r="S307" s="172"/>
      <c r="T307" s="95"/>
      <c r="U307" s="95"/>
      <c r="V307" s="260">
        <f t="shared" si="9"/>
        <v>0</v>
      </c>
      <c r="W307" s="134"/>
      <c r="X307" s="230"/>
      <c r="Y307" s="217"/>
      <c r="Z307" s="324" t="e">
        <f>#REF!+#REF!</f>
        <v>#REF!</v>
      </c>
      <c r="AA307" s="219"/>
    </row>
    <row r="308" spans="1:27" x14ac:dyDescent="0.3">
      <c r="A308" s="92">
        <v>304</v>
      </c>
      <c r="B308" s="99"/>
      <c r="C308" s="100"/>
      <c r="D308" s="116"/>
      <c r="E308" s="105"/>
      <c r="F308" s="116"/>
      <c r="G308" s="105"/>
      <c r="H308" s="131" t="e" cm="1">
        <f t="array" ref="H308">_xlfn.IFS(G308=1,0,G308=2,1,G308=3,1,G308=4,2,G308=5,2,G308=6,3,G308=7,3,G308=8,4,G308=9,4,G308=10,5)</f>
        <v>#N/A</v>
      </c>
      <c r="I308" s="170"/>
      <c r="J308" s="304"/>
      <c r="K308" s="304"/>
      <c r="L308" s="283"/>
      <c r="M308" s="302"/>
      <c r="N308" s="309"/>
      <c r="O308" s="317">
        <f t="shared" si="8"/>
        <v>0</v>
      </c>
      <c r="P308" s="107"/>
      <c r="Q308" s="134"/>
      <c r="R308" s="202"/>
      <c r="S308" s="172"/>
      <c r="T308" s="95"/>
      <c r="U308" s="95"/>
      <c r="V308" s="260">
        <f t="shared" si="9"/>
        <v>0</v>
      </c>
      <c r="W308" s="134"/>
      <c r="X308" s="230"/>
      <c r="Y308" s="217"/>
      <c r="Z308" s="324" t="e">
        <f>#REF!+#REF!</f>
        <v>#REF!</v>
      </c>
      <c r="AA308" s="219"/>
    </row>
    <row r="309" spans="1:27" x14ac:dyDescent="0.3">
      <c r="A309" s="92">
        <v>305</v>
      </c>
      <c r="B309" s="99"/>
      <c r="C309" s="100"/>
      <c r="D309" s="116"/>
      <c r="E309" s="105"/>
      <c r="F309" s="116"/>
      <c r="G309" s="105"/>
      <c r="H309" s="131" t="e" cm="1">
        <f t="array" ref="H309">_xlfn.IFS(G309=1,0,G309=2,1,G309=3,1,G309=4,2,G309=5,2,G309=6,3,G309=7,3,G309=8,4,G309=9,4,G309=10,5)</f>
        <v>#N/A</v>
      </c>
      <c r="I309" s="170"/>
      <c r="J309" s="304"/>
      <c r="K309" s="304"/>
      <c r="L309" s="283"/>
      <c r="M309" s="302"/>
      <c r="N309" s="309"/>
      <c r="O309" s="317">
        <f t="shared" si="8"/>
        <v>0</v>
      </c>
      <c r="P309" s="107"/>
      <c r="Q309" s="134"/>
      <c r="R309" s="202"/>
      <c r="S309" s="172"/>
      <c r="T309" s="95"/>
      <c r="U309" s="95"/>
      <c r="V309" s="260">
        <f t="shared" si="9"/>
        <v>0</v>
      </c>
      <c r="W309" s="134"/>
      <c r="X309" s="230"/>
      <c r="Y309" s="217"/>
      <c r="Z309" s="324" t="e">
        <f>#REF!+#REF!</f>
        <v>#REF!</v>
      </c>
      <c r="AA309" s="219"/>
    </row>
    <row r="310" spans="1:27" x14ac:dyDescent="0.3">
      <c r="A310" s="92">
        <v>306</v>
      </c>
      <c r="B310" s="99"/>
      <c r="C310" s="100"/>
      <c r="D310" s="116"/>
      <c r="E310" s="105"/>
      <c r="F310" s="116"/>
      <c r="G310" s="105"/>
      <c r="H310" s="131" t="e" cm="1">
        <f t="array" ref="H310">_xlfn.IFS(G310=1,0,G310=2,1,G310=3,1,G310=4,2,G310=5,2,G310=6,3,G310=7,3,G310=8,4,G310=9,4,G310=10,5)</f>
        <v>#N/A</v>
      </c>
      <c r="I310" s="170"/>
      <c r="J310" s="304"/>
      <c r="K310" s="304"/>
      <c r="L310" s="283"/>
      <c r="M310" s="302"/>
      <c r="N310" s="309"/>
      <c r="O310" s="317">
        <f t="shared" si="8"/>
        <v>0</v>
      </c>
      <c r="P310" s="107"/>
      <c r="Q310" s="134"/>
      <c r="R310" s="202"/>
      <c r="S310" s="172"/>
      <c r="T310" s="95"/>
      <c r="U310" s="95"/>
      <c r="V310" s="260">
        <f t="shared" si="9"/>
        <v>0</v>
      </c>
      <c r="W310" s="134"/>
      <c r="X310" s="230"/>
      <c r="Y310" s="217"/>
      <c r="Z310" s="324" t="e">
        <f>#REF!+#REF!</f>
        <v>#REF!</v>
      </c>
      <c r="AA310" s="219"/>
    </row>
    <row r="311" spans="1:27" x14ac:dyDescent="0.3">
      <c r="A311" s="92">
        <v>307</v>
      </c>
      <c r="B311" s="99"/>
      <c r="C311" s="100"/>
      <c r="D311" s="116"/>
      <c r="E311" s="105"/>
      <c r="F311" s="116"/>
      <c r="G311" s="105"/>
      <c r="H311" s="131" t="e" cm="1">
        <f t="array" ref="H311">_xlfn.IFS(G311=1,0,G311=2,1,G311=3,1,G311=4,2,G311=5,2,G311=6,3,G311=7,3,G311=8,4,G311=9,4,G311=10,5)</f>
        <v>#N/A</v>
      </c>
      <c r="I311" s="170"/>
      <c r="J311" s="304"/>
      <c r="K311" s="304"/>
      <c r="L311" s="283"/>
      <c r="M311" s="302"/>
      <c r="N311" s="309"/>
      <c r="O311" s="317">
        <f t="shared" si="8"/>
        <v>0</v>
      </c>
      <c r="P311" s="107"/>
      <c r="Q311" s="134"/>
      <c r="R311" s="202"/>
      <c r="S311" s="172"/>
      <c r="T311" s="95"/>
      <c r="U311" s="95"/>
      <c r="V311" s="260">
        <f t="shared" si="9"/>
        <v>0</v>
      </c>
      <c r="W311" s="134"/>
      <c r="X311" s="230"/>
      <c r="Y311" s="217"/>
      <c r="Z311" s="324" t="e">
        <f>#REF!+#REF!</f>
        <v>#REF!</v>
      </c>
      <c r="AA311" s="219"/>
    </row>
    <row r="312" spans="1:27" x14ac:dyDescent="0.3">
      <c r="A312" s="92">
        <v>308</v>
      </c>
      <c r="B312" s="99"/>
      <c r="C312" s="100"/>
      <c r="D312" s="116"/>
      <c r="E312" s="105"/>
      <c r="F312" s="116"/>
      <c r="G312" s="105"/>
      <c r="H312" s="131" t="e" cm="1">
        <f t="array" ref="H312">_xlfn.IFS(G312=1,0,G312=2,1,G312=3,1,G312=4,2,G312=5,2,G312=6,3,G312=7,3,G312=8,4,G312=9,4,G312=10,5)</f>
        <v>#N/A</v>
      </c>
      <c r="I312" s="170"/>
      <c r="J312" s="304"/>
      <c r="K312" s="304"/>
      <c r="L312" s="283"/>
      <c r="M312" s="302"/>
      <c r="N312" s="309"/>
      <c r="O312" s="317">
        <f t="shared" si="8"/>
        <v>0</v>
      </c>
      <c r="P312" s="107"/>
      <c r="Q312" s="134"/>
      <c r="R312" s="202"/>
      <c r="S312" s="172"/>
      <c r="T312" s="95"/>
      <c r="U312" s="95"/>
      <c r="V312" s="260">
        <f t="shared" si="9"/>
        <v>0</v>
      </c>
      <c r="W312" s="134"/>
      <c r="X312" s="230"/>
      <c r="Y312" s="217"/>
      <c r="Z312" s="324" t="e">
        <f>#REF!+#REF!</f>
        <v>#REF!</v>
      </c>
      <c r="AA312" s="219"/>
    </row>
    <row r="313" spans="1:27" x14ac:dyDescent="0.3">
      <c r="A313" s="92">
        <v>309</v>
      </c>
      <c r="B313" s="99"/>
      <c r="C313" s="100"/>
      <c r="D313" s="116"/>
      <c r="E313" s="105"/>
      <c r="F313" s="116"/>
      <c r="G313" s="105"/>
      <c r="H313" s="131" t="e" cm="1">
        <f t="array" ref="H313">_xlfn.IFS(G313=1,0,G313=2,1,G313=3,1,G313=4,2,G313=5,2,G313=6,3,G313=7,3,G313=8,4,G313=9,4,G313=10,5)</f>
        <v>#N/A</v>
      </c>
      <c r="I313" s="170"/>
      <c r="J313" s="304"/>
      <c r="K313" s="304"/>
      <c r="L313" s="283"/>
      <c r="M313" s="302"/>
      <c r="N313" s="309"/>
      <c r="O313" s="317">
        <f t="shared" si="8"/>
        <v>0</v>
      </c>
      <c r="P313" s="107"/>
      <c r="Q313" s="134"/>
      <c r="R313" s="202"/>
      <c r="S313" s="172"/>
      <c r="T313" s="95"/>
      <c r="U313" s="95"/>
      <c r="V313" s="260">
        <f t="shared" si="9"/>
        <v>0</v>
      </c>
      <c r="W313" s="134"/>
      <c r="X313" s="230"/>
      <c r="Y313" s="217"/>
      <c r="Z313" s="324" t="e">
        <f>#REF!+#REF!</f>
        <v>#REF!</v>
      </c>
      <c r="AA313" s="219"/>
    </row>
    <row r="314" spans="1:27" x14ac:dyDescent="0.3">
      <c r="A314" s="92">
        <v>310</v>
      </c>
      <c r="B314" s="99"/>
      <c r="C314" s="100"/>
      <c r="D314" s="116"/>
      <c r="E314" s="105"/>
      <c r="F314" s="116"/>
      <c r="G314" s="105"/>
      <c r="H314" s="131" t="e" cm="1">
        <f t="array" ref="H314">_xlfn.IFS(G314=1,0,G314=2,1,G314=3,1,G314=4,2,G314=5,2,G314=6,3,G314=7,3,G314=8,4,G314=9,4,G314=10,5)</f>
        <v>#N/A</v>
      </c>
      <c r="I314" s="170"/>
      <c r="J314" s="304"/>
      <c r="K314" s="304"/>
      <c r="L314" s="283"/>
      <c r="M314" s="302"/>
      <c r="N314" s="309"/>
      <c r="O314" s="317">
        <f t="shared" si="8"/>
        <v>0</v>
      </c>
      <c r="P314" s="107"/>
      <c r="Q314" s="134"/>
      <c r="R314" s="202"/>
      <c r="S314" s="172"/>
      <c r="T314" s="95"/>
      <c r="U314" s="95"/>
      <c r="V314" s="260">
        <f t="shared" si="9"/>
        <v>0</v>
      </c>
      <c r="W314" s="134"/>
      <c r="X314" s="230"/>
      <c r="Y314" s="217"/>
      <c r="Z314" s="324" t="e">
        <f>#REF!+#REF!</f>
        <v>#REF!</v>
      </c>
      <c r="AA314" s="219"/>
    </row>
    <row r="315" spans="1:27" x14ac:dyDescent="0.3">
      <c r="A315" s="92">
        <v>311</v>
      </c>
      <c r="B315" s="99"/>
      <c r="C315" s="100"/>
      <c r="D315" s="116"/>
      <c r="E315" s="105"/>
      <c r="F315" s="116"/>
      <c r="G315" s="105"/>
      <c r="H315" s="131" t="e" cm="1">
        <f t="array" ref="H315">_xlfn.IFS(G315=1,0,G315=2,1,G315=3,1,G315=4,2,G315=5,2,G315=6,3,G315=7,3,G315=8,4,G315=9,4,G315=10,5)</f>
        <v>#N/A</v>
      </c>
      <c r="I315" s="170"/>
      <c r="J315" s="304"/>
      <c r="K315" s="304"/>
      <c r="L315" s="283"/>
      <c r="M315" s="302"/>
      <c r="N315" s="309"/>
      <c r="O315" s="317">
        <f t="shared" si="8"/>
        <v>0</v>
      </c>
      <c r="P315" s="107"/>
      <c r="Q315" s="134"/>
      <c r="R315" s="202"/>
      <c r="S315" s="172"/>
      <c r="T315" s="95"/>
      <c r="U315" s="95"/>
      <c r="V315" s="260">
        <f t="shared" si="9"/>
        <v>0</v>
      </c>
      <c r="W315" s="134"/>
      <c r="X315" s="230"/>
      <c r="Y315" s="217"/>
      <c r="Z315" s="324" t="e">
        <f>#REF!+#REF!</f>
        <v>#REF!</v>
      </c>
      <c r="AA315" s="219"/>
    </row>
    <row r="316" spans="1:27" x14ac:dyDescent="0.3">
      <c r="A316" s="92">
        <v>312</v>
      </c>
      <c r="B316" s="99"/>
      <c r="C316" s="100"/>
      <c r="D316" s="116"/>
      <c r="E316" s="105"/>
      <c r="F316" s="116"/>
      <c r="G316" s="105"/>
      <c r="H316" s="131" t="e" cm="1">
        <f t="array" ref="H316">_xlfn.IFS(G316=1,0,G316=2,1,G316=3,1,G316=4,2,G316=5,2,G316=6,3,G316=7,3,G316=8,4,G316=9,4,G316=10,5)</f>
        <v>#N/A</v>
      </c>
      <c r="I316" s="170"/>
      <c r="J316" s="304"/>
      <c r="K316" s="304"/>
      <c r="L316" s="283"/>
      <c r="M316" s="302"/>
      <c r="N316" s="309"/>
      <c r="O316" s="317">
        <f t="shared" si="8"/>
        <v>0</v>
      </c>
      <c r="P316" s="107"/>
      <c r="Q316" s="134"/>
      <c r="R316" s="202"/>
      <c r="S316" s="172"/>
      <c r="T316" s="95"/>
      <c r="U316" s="95"/>
      <c r="V316" s="260">
        <f t="shared" si="9"/>
        <v>0</v>
      </c>
      <c r="W316" s="134"/>
      <c r="X316" s="230"/>
      <c r="Y316" s="217"/>
      <c r="Z316" s="324" t="e">
        <f>#REF!+#REF!</f>
        <v>#REF!</v>
      </c>
      <c r="AA316" s="219"/>
    </row>
    <row r="317" spans="1:27" x14ac:dyDescent="0.3">
      <c r="A317" s="92">
        <v>313</v>
      </c>
      <c r="B317" s="99"/>
      <c r="C317" s="100"/>
      <c r="D317" s="116"/>
      <c r="E317" s="105"/>
      <c r="F317" s="116"/>
      <c r="G317" s="105"/>
      <c r="H317" s="131" t="e" cm="1">
        <f t="array" ref="H317">_xlfn.IFS(G317=1,0,G317=2,1,G317=3,1,G317=4,2,G317=5,2,G317=6,3,G317=7,3,G317=8,4,G317=9,4,G317=10,5)</f>
        <v>#N/A</v>
      </c>
      <c r="I317" s="170"/>
      <c r="J317" s="304"/>
      <c r="K317" s="304"/>
      <c r="L317" s="283"/>
      <c r="M317" s="302"/>
      <c r="N317" s="309"/>
      <c r="O317" s="317">
        <f t="shared" si="8"/>
        <v>0</v>
      </c>
      <c r="P317" s="107"/>
      <c r="Q317" s="134"/>
      <c r="R317" s="202"/>
      <c r="S317" s="172"/>
      <c r="T317" s="95"/>
      <c r="U317" s="95"/>
      <c r="V317" s="260">
        <f t="shared" si="9"/>
        <v>0</v>
      </c>
      <c r="W317" s="134"/>
      <c r="X317" s="230"/>
      <c r="Y317" s="217"/>
      <c r="Z317" s="324" t="e">
        <f>#REF!+#REF!</f>
        <v>#REF!</v>
      </c>
      <c r="AA317" s="219"/>
    </row>
    <row r="318" spans="1:27" x14ac:dyDescent="0.3">
      <c r="A318" s="92">
        <v>314</v>
      </c>
      <c r="B318" s="99"/>
      <c r="C318" s="100"/>
      <c r="D318" s="116"/>
      <c r="E318" s="105"/>
      <c r="F318" s="116"/>
      <c r="G318" s="105"/>
      <c r="H318" s="131" t="e" cm="1">
        <f t="array" ref="H318">_xlfn.IFS(G318=1,0,G318=2,1,G318=3,1,G318=4,2,G318=5,2,G318=6,3,G318=7,3,G318=8,4,G318=9,4,G318=10,5)</f>
        <v>#N/A</v>
      </c>
      <c r="I318" s="170"/>
      <c r="J318" s="304"/>
      <c r="K318" s="304"/>
      <c r="L318" s="283"/>
      <c r="M318" s="302"/>
      <c r="N318" s="309"/>
      <c r="O318" s="317">
        <f t="shared" si="8"/>
        <v>0</v>
      </c>
      <c r="P318" s="107"/>
      <c r="Q318" s="134"/>
      <c r="R318" s="202"/>
      <c r="S318" s="172"/>
      <c r="T318" s="95"/>
      <c r="U318" s="95"/>
      <c r="V318" s="260">
        <f t="shared" si="9"/>
        <v>0</v>
      </c>
      <c r="W318" s="134"/>
      <c r="X318" s="230"/>
      <c r="Y318" s="217"/>
      <c r="Z318" s="324" t="e">
        <f>#REF!+#REF!</f>
        <v>#REF!</v>
      </c>
      <c r="AA318" s="219"/>
    </row>
    <row r="319" spans="1:27" x14ac:dyDescent="0.3">
      <c r="A319" s="92">
        <v>315</v>
      </c>
      <c r="B319" s="99"/>
      <c r="C319" s="100"/>
      <c r="D319" s="116"/>
      <c r="E319" s="105"/>
      <c r="F319" s="116"/>
      <c r="G319" s="105"/>
      <c r="H319" s="131" t="e" cm="1">
        <f t="array" ref="H319">_xlfn.IFS(G319=1,0,G319=2,1,G319=3,1,G319=4,2,G319=5,2,G319=6,3,G319=7,3,G319=8,4,G319=9,4,G319=10,5)</f>
        <v>#N/A</v>
      </c>
      <c r="I319" s="170"/>
      <c r="J319" s="304"/>
      <c r="K319" s="304"/>
      <c r="L319" s="283"/>
      <c r="M319" s="302"/>
      <c r="N319" s="309"/>
      <c r="O319" s="317">
        <f t="shared" si="8"/>
        <v>0</v>
      </c>
      <c r="P319" s="107"/>
      <c r="Q319" s="134"/>
      <c r="R319" s="202"/>
      <c r="S319" s="172"/>
      <c r="T319" s="95"/>
      <c r="U319" s="95"/>
      <c r="V319" s="260">
        <f t="shared" si="9"/>
        <v>0</v>
      </c>
      <c r="W319" s="134"/>
      <c r="X319" s="230"/>
      <c r="Y319" s="217"/>
      <c r="Z319" s="324" t="e">
        <f>#REF!+#REF!</f>
        <v>#REF!</v>
      </c>
      <c r="AA319" s="219"/>
    </row>
    <row r="320" spans="1:27" x14ac:dyDescent="0.3">
      <c r="A320" s="92">
        <v>316</v>
      </c>
      <c r="B320" s="99"/>
      <c r="C320" s="100"/>
      <c r="D320" s="116"/>
      <c r="E320" s="105"/>
      <c r="F320" s="116"/>
      <c r="G320" s="105"/>
      <c r="H320" s="131" t="e" cm="1">
        <f t="array" ref="H320">_xlfn.IFS(G320=1,0,G320=2,1,G320=3,1,G320=4,2,G320=5,2,G320=6,3,G320=7,3,G320=8,4,G320=9,4,G320=10,5)</f>
        <v>#N/A</v>
      </c>
      <c r="I320" s="170"/>
      <c r="J320" s="304"/>
      <c r="K320" s="304"/>
      <c r="L320" s="283"/>
      <c r="M320" s="302"/>
      <c r="N320" s="309"/>
      <c r="O320" s="317">
        <f t="shared" si="8"/>
        <v>0</v>
      </c>
      <c r="P320" s="107"/>
      <c r="Q320" s="134"/>
      <c r="R320" s="202"/>
      <c r="S320" s="172"/>
      <c r="T320" s="95"/>
      <c r="U320" s="95"/>
      <c r="V320" s="260">
        <f t="shared" si="9"/>
        <v>0</v>
      </c>
      <c r="W320" s="134"/>
      <c r="X320" s="230"/>
      <c r="Y320" s="217"/>
      <c r="Z320" s="324" t="e">
        <f>#REF!+#REF!</f>
        <v>#REF!</v>
      </c>
      <c r="AA320" s="219"/>
    </row>
    <row r="321" spans="1:27" x14ac:dyDescent="0.3">
      <c r="A321" s="92">
        <v>317</v>
      </c>
      <c r="B321" s="99"/>
      <c r="C321" s="100"/>
      <c r="D321" s="116"/>
      <c r="E321" s="105"/>
      <c r="F321" s="116"/>
      <c r="G321" s="105"/>
      <c r="H321" s="131" t="e" cm="1">
        <f t="array" ref="H321">_xlfn.IFS(G321=1,0,G321=2,1,G321=3,1,G321=4,2,G321=5,2,G321=6,3,G321=7,3,G321=8,4,G321=9,4,G321=10,5)</f>
        <v>#N/A</v>
      </c>
      <c r="I321" s="170"/>
      <c r="J321" s="304"/>
      <c r="K321" s="304"/>
      <c r="L321" s="283"/>
      <c r="M321" s="302"/>
      <c r="N321" s="309"/>
      <c r="O321" s="317">
        <f t="shared" si="8"/>
        <v>0</v>
      </c>
      <c r="P321" s="107"/>
      <c r="Q321" s="134"/>
      <c r="R321" s="202"/>
      <c r="S321" s="172"/>
      <c r="T321" s="95"/>
      <c r="U321" s="95"/>
      <c r="V321" s="260">
        <f t="shared" si="9"/>
        <v>0</v>
      </c>
      <c r="W321" s="134"/>
      <c r="X321" s="230"/>
      <c r="Y321" s="217"/>
      <c r="Z321" s="324" t="e">
        <f>#REF!+#REF!</f>
        <v>#REF!</v>
      </c>
      <c r="AA321" s="219"/>
    </row>
    <row r="322" spans="1:27" x14ac:dyDescent="0.3">
      <c r="A322" s="92">
        <v>318</v>
      </c>
      <c r="B322" s="99"/>
      <c r="C322" s="100"/>
      <c r="D322" s="116"/>
      <c r="E322" s="105"/>
      <c r="F322" s="116"/>
      <c r="G322" s="105"/>
      <c r="H322" s="131" t="e" cm="1">
        <f t="array" ref="H322">_xlfn.IFS(G322=1,0,G322=2,1,G322=3,1,G322=4,2,G322=5,2,G322=6,3,G322=7,3,G322=8,4,G322=9,4,G322=10,5)</f>
        <v>#N/A</v>
      </c>
      <c r="I322" s="170"/>
      <c r="J322" s="304"/>
      <c r="K322" s="304"/>
      <c r="L322" s="283"/>
      <c r="M322" s="302"/>
      <c r="N322" s="309"/>
      <c r="O322" s="317">
        <f t="shared" si="8"/>
        <v>0</v>
      </c>
      <c r="P322" s="107"/>
      <c r="Q322" s="134"/>
      <c r="R322" s="202"/>
      <c r="S322" s="172"/>
      <c r="T322" s="95"/>
      <c r="U322" s="95"/>
      <c r="V322" s="260">
        <f t="shared" si="9"/>
        <v>0</v>
      </c>
      <c r="W322" s="134"/>
      <c r="X322" s="230"/>
      <c r="Y322" s="217"/>
      <c r="Z322" s="324" t="e">
        <f>#REF!+#REF!</f>
        <v>#REF!</v>
      </c>
      <c r="AA322" s="219"/>
    </row>
    <row r="323" spans="1:27" x14ac:dyDescent="0.3">
      <c r="A323" s="92">
        <v>319</v>
      </c>
      <c r="B323" s="99"/>
      <c r="C323" s="100"/>
      <c r="D323" s="116"/>
      <c r="E323" s="105"/>
      <c r="F323" s="116"/>
      <c r="G323" s="105"/>
      <c r="H323" s="131" t="e" cm="1">
        <f t="array" ref="H323">_xlfn.IFS(G323=1,0,G323=2,1,G323=3,1,G323=4,2,G323=5,2,G323=6,3,G323=7,3,G323=8,4,G323=9,4,G323=10,5)</f>
        <v>#N/A</v>
      </c>
      <c r="I323" s="170"/>
      <c r="J323" s="304"/>
      <c r="K323" s="304"/>
      <c r="L323" s="283"/>
      <c r="M323" s="302"/>
      <c r="N323" s="309"/>
      <c r="O323" s="317">
        <f t="shared" si="8"/>
        <v>0</v>
      </c>
      <c r="P323" s="107"/>
      <c r="Q323" s="134"/>
      <c r="R323" s="202"/>
      <c r="S323" s="172"/>
      <c r="T323" s="95"/>
      <c r="U323" s="95"/>
      <c r="V323" s="260">
        <f t="shared" si="9"/>
        <v>0</v>
      </c>
      <c r="W323" s="134"/>
      <c r="X323" s="230"/>
      <c r="Y323" s="217"/>
      <c r="Z323" s="324" t="e">
        <f>#REF!+#REF!</f>
        <v>#REF!</v>
      </c>
      <c r="AA323" s="219"/>
    </row>
    <row r="324" spans="1:27" x14ac:dyDescent="0.3">
      <c r="A324" s="92">
        <v>320</v>
      </c>
      <c r="B324" s="99"/>
      <c r="C324" s="100"/>
      <c r="D324" s="116"/>
      <c r="E324" s="105"/>
      <c r="F324" s="116"/>
      <c r="G324" s="105"/>
      <c r="H324" s="131" t="e" cm="1">
        <f t="array" ref="H324">_xlfn.IFS(G324=1,0,G324=2,1,G324=3,1,G324=4,2,G324=5,2,G324=6,3,G324=7,3,G324=8,4,G324=9,4,G324=10,5)</f>
        <v>#N/A</v>
      </c>
      <c r="I324" s="170"/>
      <c r="J324" s="304"/>
      <c r="K324" s="304"/>
      <c r="L324" s="283"/>
      <c r="M324" s="302"/>
      <c r="N324" s="309"/>
      <c r="O324" s="317">
        <f t="shared" si="8"/>
        <v>0</v>
      </c>
      <c r="P324" s="107"/>
      <c r="Q324" s="134"/>
      <c r="R324" s="202"/>
      <c r="S324" s="172"/>
      <c r="T324" s="95"/>
      <c r="U324" s="95"/>
      <c r="V324" s="260">
        <f t="shared" si="9"/>
        <v>0</v>
      </c>
      <c r="W324" s="134"/>
      <c r="X324" s="230"/>
      <c r="Y324" s="217"/>
      <c r="Z324" s="324" t="e">
        <f>#REF!+#REF!</f>
        <v>#REF!</v>
      </c>
      <c r="AA324" s="219"/>
    </row>
    <row r="325" spans="1:27" x14ac:dyDescent="0.3">
      <c r="A325" s="92">
        <v>321</v>
      </c>
      <c r="B325" s="99"/>
      <c r="C325" s="100"/>
      <c r="D325" s="116"/>
      <c r="E325" s="105"/>
      <c r="F325" s="116"/>
      <c r="G325" s="105"/>
      <c r="H325" s="131" t="e" cm="1">
        <f t="array" ref="H325">_xlfn.IFS(G325=1,0,G325=2,1,G325=3,1,G325=4,2,G325=5,2,G325=6,3,G325=7,3,G325=8,4,G325=9,4,G325=10,5)</f>
        <v>#N/A</v>
      </c>
      <c r="I325" s="170"/>
      <c r="J325" s="304"/>
      <c r="K325" s="304"/>
      <c r="L325" s="283"/>
      <c r="M325" s="302"/>
      <c r="N325" s="309"/>
      <c r="O325" s="317">
        <f t="shared" ref="O325:O388" si="10">(N325*30%)/12</f>
        <v>0</v>
      </c>
      <c r="P325" s="107"/>
      <c r="Q325" s="134"/>
      <c r="R325" s="202"/>
      <c r="S325" s="172"/>
      <c r="T325" s="95"/>
      <c r="U325" s="95"/>
      <c r="V325" s="260">
        <f t="shared" ref="V325:V388" si="11">T325+U325</f>
        <v>0</v>
      </c>
      <c r="W325" s="134"/>
      <c r="X325" s="230"/>
      <c r="Y325" s="217"/>
      <c r="Z325" s="324" t="e">
        <f>#REF!+#REF!</f>
        <v>#REF!</v>
      </c>
      <c r="AA325" s="219"/>
    </row>
    <row r="326" spans="1:27" x14ac:dyDescent="0.3">
      <c r="A326" s="92">
        <v>322</v>
      </c>
      <c r="B326" s="99"/>
      <c r="C326" s="100"/>
      <c r="D326" s="116"/>
      <c r="E326" s="105"/>
      <c r="F326" s="116"/>
      <c r="G326" s="105"/>
      <c r="H326" s="131" t="e" cm="1">
        <f t="array" ref="H326">_xlfn.IFS(G326=1,0,G326=2,1,G326=3,1,G326=4,2,G326=5,2,G326=6,3,G326=7,3,G326=8,4,G326=9,4,G326=10,5)</f>
        <v>#N/A</v>
      </c>
      <c r="I326" s="170"/>
      <c r="J326" s="304"/>
      <c r="K326" s="304"/>
      <c r="L326" s="283"/>
      <c r="M326" s="302"/>
      <c r="N326" s="309"/>
      <c r="O326" s="317">
        <f t="shared" si="10"/>
        <v>0</v>
      </c>
      <c r="P326" s="107"/>
      <c r="Q326" s="134"/>
      <c r="R326" s="202"/>
      <c r="S326" s="172"/>
      <c r="T326" s="95"/>
      <c r="U326" s="95"/>
      <c r="V326" s="260">
        <f t="shared" si="11"/>
        <v>0</v>
      </c>
      <c r="W326" s="134"/>
      <c r="X326" s="230"/>
      <c r="Y326" s="217"/>
      <c r="Z326" s="324" t="e">
        <f>#REF!+#REF!</f>
        <v>#REF!</v>
      </c>
      <c r="AA326" s="219"/>
    </row>
    <row r="327" spans="1:27" x14ac:dyDescent="0.3">
      <c r="A327" s="92">
        <v>323</v>
      </c>
      <c r="B327" s="99"/>
      <c r="C327" s="100"/>
      <c r="D327" s="116"/>
      <c r="E327" s="105"/>
      <c r="F327" s="116"/>
      <c r="G327" s="105"/>
      <c r="H327" s="131" t="e" cm="1">
        <f t="array" ref="H327">_xlfn.IFS(G327=1,0,G327=2,1,G327=3,1,G327=4,2,G327=5,2,G327=6,3,G327=7,3,G327=8,4,G327=9,4,G327=10,5)</f>
        <v>#N/A</v>
      </c>
      <c r="I327" s="170"/>
      <c r="J327" s="304"/>
      <c r="K327" s="304"/>
      <c r="L327" s="283"/>
      <c r="M327" s="302"/>
      <c r="N327" s="309"/>
      <c r="O327" s="317">
        <f t="shared" si="10"/>
        <v>0</v>
      </c>
      <c r="P327" s="107"/>
      <c r="Q327" s="134"/>
      <c r="R327" s="202"/>
      <c r="S327" s="172"/>
      <c r="T327" s="95"/>
      <c r="U327" s="95"/>
      <c r="V327" s="260">
        <f t="shared" si="11"/>
        <v>0</v>
      </c>
      <c r="W327" s="134"/>
      <c r="X327" s="230"/>
      <c r="Y327" s="217"/>
      <c r="Z327" s="324" t="e">
        <f>#REF!+#REF!</f>
        <v>#REF!</v>
      </c>
      <c r="AA327" s="219"/>
    </row>
    <row r="328" spans="1:27" x14ac:dyDescent="0.3">
      <c r="A328" s="92">
        <v>324</v>
      </c>
      <c r="B328" s="99"/>
      <c r="C328" s="100"/>
      <c r="D328" s="116"/>
      <c r="E328" s="105"/>
      <c r="F328" s="116"/>
      <c r="G328" s="105"/>
      <c r="H328" s="131" t="e" cm="1">
        <f t="array" ref="H328">_xlfn.IFS(G328=1,0,G328=2,1,G328=3,1,G328=4,2,G328=5,2,G328=6,3,G328=7,3,G328=8,4,G328=9,4,G328=10,5)</f>
        <v>#N/A</v>
      </c>
      <c r="I328" s="170"/>
      <c r="J328" s="304"/>
      <c r="K328" s="304"/>
      <c r="L328" s="283"/>
      <c r="M328" s="302"/>
      <c r="N328" s="309"/>
      <c r="O328" s="317">
        <f t="shared" si="10"/>
        <v>0</v>
      </c>
      <c r="P328" s="107"/>
      <c r="Q328" s="134"/>
      <c r="R328" s="202"/>
      <c r="S328" s="172"/>
      <c r="T328" s="95"/>
      <c r="U328" s="95"/>
      <c r="V328" s="260">
        <f t="shared" si="11"/>
        <v>0</v>
      </c>
      <c r="W328" s="134"/>
      <c r="X328" s="230"/>
      <c r="Y328" s="217"/>
      <c r="Z328" s="324" t="e">
        <f>#REF!+#REF!</f>
        <v>#REF!</v>
      </c>
      <c r="AA328" s="219"/>
    </row>
    <row r="329" spans="1:27" x14ac:dyDescent="0.3">
      <c r="A329" s="92">
        <v>325</v>
      </c>
      <c r="B329" s="99"/>
      <c r="C329" s="100"/>
      <c r="D329" s="116"/>
      <c r="E329" s="105"/>
      <c r="F329" s="116"/>
      <c r="G329" s="105"/>
      <c r="H329" s="131" t="e" cm="1">
        <f t="array" ref="H329">_xlfn.IFS(G329=1,0,G329=2,1,G329=3,1,G329=4,2,G329=5,2,G329=6,3,G329=7,3,G329=8,4,G329=9,4,G329=10,5)</f>
        <v>#N/A</v>
      </c>
      <c r="I329" s="170"/>
      <c r="J329" s="304"/>
      <c r="K329" s="304"/>
      <c r="L329" s="283"/>
      <c r="M329" s="302"/>
      <c r="N329" s="309"/>
      <c r="O329" s="317">
        <f t="shared" si="10"/>
        <v>0</v>
      </c>
      <c r="P329" s="107"/>
      <c r="Q329" s="134"/>
      <c r="R329" s="202"/>
      <c r="S329" s="172"/>
      <c r="T329" s="95"/>
      <c r="U329" s="95"/>
      <c r="V329" s="260">
        <f t="shared" si="11"/>
        <v>0</v>
      </c>
      <c r="W329" s="134"/>
      <c r="X329" s="230"/>
      <c r="Y329" s="217"/>
      <c r="Z329" s="324" t="e">
        <f>#REF!+#REF!</f>
        <v>#REF!</v>
      </c>
      <c r="AA329" s="219"/>
    </row>
    <row r="330" spans="1:27" x14ac:dyDescent="0.3">
      <c r="A330" s="92">
        <v>326</v>
      </c>
      <c r="B330" s="99"/>
      <c r="C330" s="100"/>
      <c r="D330" s="116"/>
      <c r="E330" s="105"/>
      <c r="F330" s="116"/>
      <c r="G330" s="105"/>
      <c r="H330" s="131" t="e" cm="1">
        <f t="array" ref="H330">_xlfn.IFS(G330=1,0,G330=2,1,G330=3,1,G330=4,2,G330=5,2,G330=6,3,G330=7,3,G330=8,4,G330=9,4,G330=10,5)</f>
        <v>#N/A</v>
      </c>
      <c r="I330" s="170"/>
      <c r="J330" s="304"/>
      <c r="K330" s="304"/>
      <c r="L330" s="283"/>
      <c r="M330" s="302"/>
      <c r="N330" s="309"/>
      <c r="O330" s="317">
        <f t="shared" si="10"/>
        <v>0</v>
      </c>
      <c r="P330" s="107"/>
      <c r="Q330" s="134"/>
      <c r="R330" s="202"/>
      <c r="S330" s="172"/>
      <c r="T330" s="95"/>
      <c r="U330" s="95"/>
      <c r="V330" s="260">
        <f t="shared" si="11"/>
        <v>0</v>
      </c>
      <c r="W330" s="134"/>
      <c r="X330" s="230"/>
      <c r="Y330" s="217"/>
      <c r="Z330" s="324" t="e">
        <f>#REF!+#REF!</f>
        <v>#REF!</v>
      </c>
      <c r="AA330" s="219"/>
    </row>
    <row r="331" spans="1:27" x14ac:dyDescent="0.3">
      <c r="A331" s="92">
        <v>327</v>
      </c>
      <c r="B331" s="99"/>
      <c r="C331" s="100"/>
      <c r="D331" s="116"/>
      <c r="E331" s="105"/>
      <c r="F331" s="116"/>
      <c r="G331" s="105"/>
      <c r="H331" s="131" t="e" cm="1">
        <f t="array" ref="H331">_xlfn.IFS(G331=1,0,G331=2,1,G331=3,1,G331=4,2,G331=5,2,G331=6,3,G331=7,3,G331=8,4,G331=9,4,G331=10,5)</f>
        <v>#N/A</v>
      </c>
      <c r="I331" s="170"/>
      <c r="J331" s="304"/>
      <c r="K331" s="304"/>
      <c r="L331" s="283"/>
      <c r="M331" s="302"/>
      <c r="N331" s="309"/>
      <c r="O331" s="317">
        <f t="shared" si="10"/>
        <v>0</v>
      </c>
      <c r="P331" s="107"/>
      <c r="Q331" s="134"/>
      <c r="R331" s="202"/>
      <c r="S331" s="172"/>
      <c r="T331" s="95"/>
      <c r="U331" s="95"/>
      <c r="V331" s="260">
        <f t="shared" si="11"/>
        <v>0</v>
      </c>
      <c r="W331" s="134"/>
      <c r="X331" s="230"/>
      <c r="Y331" s="217"/>
      <c r="Z331" s="324" t="e">
        <f>#REF!+#REF!</f>
        <v>#REF!</v>
      </c>
      <c r="AA331" s="219"/>
    </row>
    <row r="332" spans="1:27" x14ac:dyDescent="0.3">
      <c r="A332" s="92">
        <v>328</v>
      </c>
      <c r="B332" s="99"/>
      <c r="C332" s="100"/>
      <c r="D332" s="116"/>
      <c r="E332" s="105"/>
      <c r="F332" s="116"/>
      <c r="G332" s="105"/>
      <c r="H332" s="131" t="e" cm="1">
        <f t="array" ref="H332">_xlfn.IFS(G332=1,0,G332=2,1,G332=3,1,G332=4,2,G332=5,2,G332=6,3,G332=7,3,G332=8,4,G332=9,4,G332=10,5)</f>
        <v>#N/A</v>
      </c>
      <c r="I332" s="170"/>
      <c r="J332" s="304"/>
      <c r="K332" s="304"/>
      <c r="L332" s="283"/>
      <c r="M332" s="302"/>
      <c r="N332" s="309"/>
      <c r="O332" s="317">
        <f t="shared" si="10"/>
        <v>0</v>
      </c>
      <c r="P332" s="107"/>
      <c r="Q332" s="134"/>
      <c r="R332" s="202"/>
      <c r="S332" s="172"/>
      <c r="T332" s="95"/>
      <c r="U332" s="95"/>
      <c r="V332" s="260">
        <f t="shared" si="11"/>
        <v>0</v>
      </c>
      <c r="W332" s="134"/>
      <c r="X332" s="230"/>
      <c r="Y332" s="217"/>
      <c r="Z332" s="324" t="e">
        <f>#REF!+#REF!</f>
        <v>#REF!</v>
      </c>
      <c r="AA332" s="219"/>
    </row>
    <row r="333" spans="1:27" x14ac:dyDescent="0.3">
      <c r="A333" s="92">
        <v>329</v>
      </c>
      <c r="B333" s="99"/>
      <c r="C333" s="100"/>
      <c r="D333" s="116"/>
      <c r="E333" s="105"/>
      <c r="F333" s="116"/>
      <c r="G333" s="105"/>
      <c r="H333" s="131" t="e" cm="1">
        <f t="array" ref="H333">_xlfn.IFS(G333=1,0,G333=2,1,G333=3,1,G333=4,2,G333=5,2,G333=6,3,G333=7,3,G333=8,4,G333=9,4,G333=10,5)</f>
        <v>#N/A</v>
      </c>
      <c r="I333" s="170"/>
      <c r="J333" s="304"/>
      <c r="K333" s="304"/>
      <c r="L333" s="283"/>
      <c r="M333" s="302"/>
      <c r="N333" s="309"/>
      <c r="O333" s="317">
        <f t="shared" si="10"/>
        <v>0</v>
      </c>
      <c r="P333" s="107"/>
      <c r="Q333" s="134"/>
      <c r="R333" s="202"/>
      <c r="S333" s="172"/>
      <c r="T333" s="95"/>
      <c r="U333" s="95"/>
      <c r="V333" s="260">
        <f t="shared" si="11"/>
        <v>0</v>
      </c>
      <c r="W333" s="134"/>
      <c r="X333" s="230"/>
      <c r="Y333" s="217"/>
      <c r="Z333" s="324" t="e">
        <f>#REF!+#REF!</f>
        <v>#REF!</v>
      </c>
      <c r="AA333" s="219"/>
    </row>
    <row r="334" spans="1:27" x14ac:dyDescent="0.3">
      <c r="A334" s="92">
        <v>330</v>
      </c>
      <c r="B334" s="99"/>
      <c r="C334" s="100"/>
      <c r="D334" s="116"/>
      <c r="E334" s="105"/>
      <c r="F334" s="116"/>
      <c r="G334" s="105"/>
      <c r="H334" s="131" t="e" cm="1">
        <f t="array" ref="H334">_xlfn.IFS(G334=1,0,G334=2,1,G334=3,1,G334=4,2,G334=5,2,G334=6,3,G334=7,3,G334=8,4,G334=9,4,G334=10,5)</f>
        <v>#N/A</v>
      </c>
      <c r="I334" s="170"/>
      <c r="J334" s="304"/>
      <c r="K334" s="304"/>
      <c r="L334" s="283"/>
      <c r="M334" s="302"/>
      <c r="N334" s="309"/>
      <c r="O334" s="317">
        <f t="shared" si="10"/>
        <v>0</v>
      </c>
      <c r="P334" s="107"/>
      <c r="Q334" s="134"/>
      <c r="R334" s="202"/>
      <c r="S334" s="172"/>
      <c r="T334" s="95"/>
      <c r="U334" s="95"/>
      <c r="V334" s="260">
        <f t="shared" si="11"/>
        <v>0</v>
      </c>
      <c r="W334" s="134"/>
      <c r="X334" s="230"/>
      <c r="Y334" s="217"/>
      <c r="Z334" s="324" t="e">
        <f>#REF!+#REF!</f>
        <v>#REF!</v>
      </c>
      <c r="AA334" s="219"/>
    </row>
    <row r="335" spans="1:27" x14ac:dyDescent="0.3">
      <c r="A335" s="92">
        <v>331</v>
      </c>
      <c r="B335" s="99"/>
      <c r="C335" s="100"/>
      <c r="D335" s="116"/>
      <c r="E335" s="105"/>
      <c r="F335" s="116"/>
      <c r="G335" s="105"/>
      <c r="H335" s="131" t="e" cm="1">
        <f t="array" ref="H335">_xlfn.IFS(G335=1,0,G335=2,1,G335=3,1,G335=4,2,G335=5,2,G335=6,3,G335=7,3,G335=8,4,G335=9,4,G335=10,5)</f>
        <v>#N/A</v>
      </c>
      <c r="I335" s="170"/>
      <c r="J335" s="304"/>
      <c r="K335" s="304"/>
      <c r="L335" s="283"/>
      <c r="M335" s="302"/>
      <c r="N335" s="309"/>
      <c r="O335" s="317">
        <f t="shared" si="10"/>
        <v>0</v>
      </c>
      <c r="P335" s="107"/>
      <c r="Q335" s="134"/>
      <c r="R335" s="202"/>
      <c r="S335" s="172"/>
      <c r="T335" s="95"/>
      <c r="U335" s="95"/>
      <c r="V335" s="260">
        <f t="shared" si="11"/>
        <v>0</v>
      </c>
      <c r="W335" s="134"/>
      <c r="X335" s="230"/>
      <c r="Y335" s="217"/>
      <c r="Z335" s="324" t="e">
        <f>#REF!+#REF!</f>
        <v>#REF!</v>
      </c>
      <c r="AA335" s="219"/>
    </row>
    <row r="336" spans="1:27" x14ac:dyDescent="0.3">
      <c r="A336" s="92">
        <v>332</v>
      </c>
      <c r="B336" s="99"/>
      <c r="C336" s="100"/>
      <c r="D336" s="116"/>
      <c r="E336" s="105"/>
      <c r="F336" s="116"/>
      <c r="G336" s="105"/>
      <c r="H336" s="131" t="e" cm="1">
        <f t="array" ref="H336">_xlfn.IFS(G336=1,0,G336=2,1,G336=3,1,G336=4,2,G336=5,2,G336=6,3,G336=7,3,G336=8,4,G336=9,4,G336=10,5)</f>
        <v>#N/A</v>
      </c>
      <c r="I336" s="170"/>
      <c r="J336" s="304"/>
      <c r="K336" s="304"/>
      <c r="L336" s="283"/>
      <c r="M336" s="302"/>
      <c r="N336" s="309"/>
      <c r="O336" s="317">
        <f t="shared" si="10"/>
        <v>0</v>
      </c>
      <c r="P336" s="107"/>
      <c r="Q336" s="134"/>
      <c r="R336" s="202"/>
      <c r="S336" s="172"/>
      <c r="T336" s="95"/>
      <c r="U336" s="95"/>
      <c r="V336" s="260">
        <f t="shared" si="11"/>
        <v>0</v>
      </c>
      <c r="W336" s="134"/>
      <c r="X336" s="230"/>
      <c r="Y336" s="217"/>
      <c r="Z336" s="324" t="e">
        <f>#REF!+#REF!</f>
        <v>#REF!</v>
      </c>
      <c r="AA336" s="219"/>
    </row>
    <row r="337" spans="1:27" x14ac:dyDescent="0.3">
      <c r="A337" s="92">
        <v>333</v>
      </c>
      <c r="B337" s="99"/>
      <c r="C337" s="100"/>
      <c r="D337" s="116"/>
      <c r="E337" s="105"/>
      <c r="F337" s="116"/>
      <c r="G337" s="105"/>
      <c r="H337" s="131" t="e" cm="1">
        <f t="array" ref="H337">_xlfn.IFS(G337=1,0,G337=2,1,G337=3,1,G337=4,2,G337=5,2,G337=6,3,G337=7,3,G337=8,4,G337=9,4,G337=10,5)</f>
        <v>#N/A</v>
      </c>
      <c r="I337" s="170"/>
      <c r="J337" s="304"/>
      <c r="K337" s="304"/>
      <c r="L337" s="283"/>
      <c r="M337" s="302"/>
      <c r="N337" s="309"/>
      <c r="O337" s="317">
        <f t="shared" si="10"/>
        <v>0</v>
      </c>
      <c r="P337" s="107"/>
      <c r="Q337" s="134"/>
      <c r="R337" s="202"/>
      <c r="S337" s="172"/>
      <c r="T337" s="95"/>
      <c r="U337" s="95"/>
      <c r="V337" s="260">
        <f t="shared" si="11"/>
        <v>0</v>
      </c>
      <c r="W337" s="134"/>
      <c r="X337" s="230"/>
      <c r="Y337" s="217"/>
      <c r="Z337" s="324" t="e">
        <f>#REF!+#REF!</f>
        <v>#REF!</v>
      </c>
      <c r="AA337" s="219"/>
    </row>
    <row r="338" spans="1:27" x14ac:dyDescent="0.3">
      <c r="A338" s="92">
        <v>334</v>
      </c>
      <c r="B338" s="99"/>
      <c r="C338" s="100"/>
      <c r="D338" s="116"/>
      <c r="E338" s="105"/>
      <c r="F338" s="116"/>
      <c r="G338" s="105"/>
      <c r="H338" s="131" t="e" cm="1">
        <f t="array" ref="H338">_xlfn.IFS(G338=1,0,G338=2,1,G338=3,1,G338=4,2,G338=5,2,G338=6,3,G338=7,3,G338=8,4,G338=9,4,G338=10,5)</f>
        <v>#N/A</v>
      </c>
      <c r="I338" s="170"/>
      <c r="J338" s="304"/>
      <c r="K338" s="304"/>
      <c r="L338" s="283"/>
      <c r="M338" s="302"/>
      <c r="N338" s="309"/>
      <c r="O338" s="317">
        <f t="shared" si="10"/>
        <v>0</v>
      </c>
      <c r="P338" s="107"/>
      <c r="Q338" s="134"/>
      <c r="R338" s="202"/>
      <c r="S338" s="172"/>
      <c r="T338" s="95"/>
      <c r="U338" s="95"/>
      <c r="V338" s="260">
        <f t="shared" si="11"/>
        <v>0</v>
      </c>
      <c r="W338" s="134"/>
      <c r="X338" s="230"/>
      <c r="Y338" s="217"/>
      <c r="Z338" s="324" t="e">
        <f>#REF!+#REF!</f>
        <v>#REF!</v>
      </c>
      <c r="AA338" s="219"/>
    </row>
    <row r="339" spans="1:27" x14ac:dyDescent="0.3">
      <c r="A339" s="92">
        <v>335</v>
      </c>
      <c r="B339" s="99"/>
      <c r="C339" s="100"/>
      <c r="D339" s="116"/>
      <c r="E339" s="105"/>
      <c r="F339" s="116"/>
      <c r="G339" s="105"/>
      <c r="H339" s="131" t="e" cm="1">
        <f t="array" ref="H339">_xlfn.IFS(G339=1,0,G339=2,1,G339=3,1,G339=4,2,G339=5,2,G339=6,3,G339=7,3,G339=8,4,G339=9,4,G339=10,5)</f>
        <v>#N/A</v>
      </c>
      <c r="I339" s="170"/>
      <c r="J339" s="304"/>
      <c r="K339" s="304"/>
      <c r="L339" s="283"/>
      <c r="M339" s="302"/>
      <c r="N339" s="309"/>
      <c r="O339" s="317">
        <f t="shared" si="10"/>
        <v>0</v>
      </c>
      <c r="P339" s="107"/>
      <c r="Q339" s="134"/>
      <c r="R339" s="202"/>
      <c r="S339" s="172"/>
      <c r="T339" s="95"/>
      <c r="U339" s="95"/>
      <c r="V339" s="260">
        <f t="shared" si="11"/>
        <v>0</v>
      </c>
      <c r="W339" s="134"/>
      <c r="X339" s="230"/>
      <c r="Y339" s="217"/>
      <c r="Z339" s="324" t="e">
        <f>#REF!+#REF!</f>
        <v>#REF!</v>
      </c>
      <c r="AA339" s="219"/>
    </row>
    <row r="340" spans="1:27" x14ac:dyDescent="0.3">
      <c r="A340" s="92">
        <v>336</v>
      </c>
      <c r="B340" s="99"/>
      <c r="C340" s="100"/>
      <c r="D340" s="116"/>
      <c r="E340" s="105"/>
      <c r="F340" s="116"/>
      <c r="G340" s="105"/>
      <c r="H340" s="131" t="e" cm="1">
        <f t="array" ref="H340">_xlfn.IFS(G340=1,0,G340=2,1,G340=3,1,G340=4,2,G340=5,2,G340=6,3,G340=7,3,G340=8,4,G340=9,4,G340=10,5)</f>
        <v>#N/A</v>
      </c>
      <c r="I340" s="170"/>
      <c r="J340" s="304"/>
      <c r="K340" s="304"/>
      <c r="L340" s="283"/>
      <c r="M340" s="302"/>
      <c r="N340" s="309"/>
      <c r="O340" s="317">
        <f t="shared" si="10"/>
        <v>0</v>
      </c>
      <c r="P340" s="107"/>
      <c r="Q340" s="134"/>
      <c r="R340" s="202"/>
      <c r="S340" s="172"/>
      <c r="T340" s="95"/>
      <c r="U340" s="95"/>
      <c r="V340" s="260">
        <f t="shared" si="11"/>
        <v>0</v>
      </c>
      <c r="W340" s="134"/>
      <c r="X340" s="230"/>
      <c r="Y340" s="217"/>
      <c r="Z340" s="324" t="e">
        <f>#REF!+#REF!</f>
        <v>#REF!</v>
      </c>
      <c r="AA340" s="219"/>
    </row>
    <row r="341" spans="1:27" x14ac:dyDescent="0.3">
      <c r="A341" s="92">
        <v>337</v>
      </c>
      <c r="B341" s="99"/>
      <c r="C341" s="100"/>
      <c r="D341" s="116"/>
      <c r="E341" s="105"/>
      <c r="F341" s="116"/>
      <c r="G341" s="105"/>
      <c r="H341" s="131" t="e" cm="1">
        <f t="array" ref="H341">_xlfn.IFS(G341=1,0,G341=2,1,G341=3,1,G341=4,2,G341=5,2,G341=6,3,G341=7,3,G341=8,4,G341=9,4,G341=10,5)</f>
        <v>#N/A</v>
      </c>
      <c r="I341" s="170"/>
      <c r="J341" s="304"/>
      <c r="K341" s="304"/>
      <c r="L341" s="283"/>
      <c r="M341" s="302"/>
      <c r="N341" s="309"/>
      <c r="O341" s="317">
        <f t="shared" si="10"/>
        <v>0</v>
      </c>
      <c r="P341" s="107"/>
      <c r="Q341" s="134"/>
      <c r="R341" s="202"/>
      <c r="S341" s="172"/>
      <c r="T341" s="95"/>
      <c r="U341" s="95"/>
      <c r="V341" s="260">
        <f t="shared" si="11"/>
        <v>0</v>
      </c>
      <c r="W341" s="134"/>
      <c r="X341" s="230"/>
      <c r="Y341" s="217"/>
      <c r="Z341" s="324" t="e">
        <f>#REF!+#REF!</f>
        <v>#REF!</v>
      </c>
      <c r="AA341" s="219"/>
    </row>
    <row r="342" spans="1:27" x14ac:dyDescent="0.3">
      <c r="A342" s="92">
        <v>338</v>
      </c>
      <c r="B342" s="99"/>
      <c r="C342" s="100"/>
      <c r="D342" s="116"/>
      <c r="E342" s="105"/>
      <c r="F342" s="116"/>
      <c r="G342" s="105"/>
      <c r="H342" s="131" t="e" cm="1">
        <f t="array" ref="H342">_xlfn.IFS(G342=1,0,G342=2,1,G342=3,1,G342=4,2,G342=5,2,G342=6,3,G342=7,3,G342=8,4,G342=9,4,G342=10,5)</f>
        <v>#N/A</v>
      </c>
      <c r="I342" s="170"/>
      <c r="J342" s="304"/>
      <c r="K342" s="304"/>
      <c r="L342" s="283"/>
      <c r="M342" s="302"/>
      <c r="N342" s="309"/>
      <c r="O342" s="317">
        <f t="shared" si="10"/>
        <v>0</v>
      </c>
      <c r="P342" s="107"/>
      <c r="Q342" s="134"/>
      <c r="R342" s="202"/>
      <c r="S342" s="172"/>
      <c r="T342" s="95"/>
      <c r="U342" s="95"/>
      <c r="V342" s="260">
        <f t="shared" si="11"/>
        <v>0</v>
      </c>
      <c r="W342" s="134"/>
      <c r="X342" s="230"/>
      <c r="Y342" s="217"/>
      <c r="Z342" s="324" t="e">
        <f>#REF!+#REF!</f>
        <v>#REF!</v>
      </c>
      <c r="AA342" s="219"/>
    </row>
    <row r="343" spans="1:27" x14ac:dyDescent="0.3">
      <c r="A343" s="92">
        <v>339</v>
      </c>
      <c r="B343" s="99"/>
      <c r="C343" s="100"/>
      <c r="D343" s="116"/>
      <c r="E343" s="105"/>
      <c r="F343" s="116"/>
      <c r="G343" s="105"/>
      <c r="H343" s="131" t="e" cm="1">
        <f t="array" ref="H343">_xlfn.IFS(G343=1,0,G343=2,1,G343=3,1,G343=4,2,G343=5,2,G343=6,3,G343=7,3,G343=8,4,G343=9,4,G343=10,5)</f>
        <v>#N/A</v>
      </c>
      <c r="I343" s="170"/>
      <c r="J343" s="304"/>
      <c r="K343" s="304"/>
      <c r="L343" s="283"/>
      <c r="M343" s="302"/>
      <c r="N343" s="309"/>
      <c r="O343" s="317">
        <f t="shared" si="10"/>
        <v>0</v>
      </c>
      <c r="P343" s="107"/>
      <c r="Q343" s="134"/>
      <c r="R343" s="202"/>
      <c r="S343" s="172"/>
      <c r="T343" s="95"/>
      <c r="U343" s="95"/>
      <c r="V343" s="260">
        <f t="shared" si="11"/>
        <v>0</v>
      </c>
      <c r="W343" s="134"/>
      <c r="X343" s="230"/>
      <c r="Y343" s="217"/>
      <c r="Z343" s="324" t="e">
        <f>#REF!+#REF!</f>
        <v>#REF!</v>
      </c>
      <c r="AA343" s="219"/>
    </row>
    <row r="344" spans="1:27" x14ac:dyDescent="0.3">
      <c r="A344" s="92">
        <v>340</v>
      </c>
      <c r="B344" s="99"/>
      <c r="C344" s="100"/>
      <c r="D344" s="116"/>
      <c r="E344" s="105"/>
      <c r="F344" s="116"/>
      <c r="G344" s="105"/>
      <c r="H344" s="131" t="e" cm="1">
        <f t="array" ref="H344">_xlfn.IFS(G344=1,0,G344=2,1,G344=3,1,G344=4,2,G344=5,2,G344=6,3,G344=7,3,G344=8,4,G344=9,4,G344=10,5)</f>
        <v>#N/A</v>
      </c>
      <c r="I344" s="170"/>
      <c r="J344" s="304"/>
      <c r="K344" s="304"/>
      <c r="L344" s="283"/>
      <c r="M344" s="302"/>
      <c r="N344" s="309"/>
      <c r="O344" s="317">
        <f t="shared" si="10"/>
        <v>0</v>
      </c>
      <c r="P344" s="107"/>
      <c r="Q344" s="134"/>
      <c r="R344" s="202"/>
      <c r="S344" s="172"/>
      <c r="T344" s="95"/>
      <c r="U344" s="95"/>
      <c r="V344" s="260">
        <f t="shared" si="11"/>
        <v>0</v>
      </c>
      <c r="W344" s="134"/>
      <c r="X344" s="230"/>
      <c r="Y344" s="217"/>
      <c r="Z344" s="324" t="e">
        <f>#REF!+#REF!</f>
        <v>#REF!</v>
      </c>
      <c r="AA344" s="219"/>
    </row>
    <row r="345" spans="1:27" x14ac:dyDescent="0.3">
      <c r="A345" s="92">
        <v>341</v>
      </c>
      <c r="B345" s="99"/>
      <c r="C345" s="100"/>
      <c r="D345" s="116"/>
      <c r="E345" s="105"/>
      <c r="F345" s="116"/>
      <c r="G345" s="105"/>
      <c r="H345" s="131" t="e" cm="1">
        <f t="array" ref="H345">_xlfn.IFS(G345=1,0,G345=2,1,G345=3,1,G345=4,2,G345=5,2,G345=6,3,G345=7,3,G345=8,4,G345=9,4,G345=10,5)</f>
        <v>#N/A</v>
      </c>
      <c r="I345" s="170"/>
      <c r="J345" s="304"/>
      <c r="K345" s="304"/>
      <c r="L345" s="283"/>
      <c r="M345" s="302"/>
      <c r="N345" s="309"/>
      <c r="O345" s="317">
        <f t="shared" si="10"/>
        <v>0</v>
      </c>
      <c r="P345" s="107"/>
      <c r="Q345" s="134"/>
      <c r="R345" s="202"/>
      <c r="S345" s="172"/>
      <c r="T345" s="95"/>
      <c r="U345" s="95"/>
      <c r="V345" s="260">
        <f t="shared" si="11"/>
        <v>0</v>
      </c>
      <c r="W345" s="134"/>
      <c r="X345" s="230"/>
      <c r="Y345" s="217"/>
      <c r="Z345" s="324" t="e">
        <f>#REF!+#REF!</f>
        <v>#REF!</v>
      </c>
      <c r="AA345" s="219"/>
    </row>
    <row r="346" spans="1:27" x14ac:dyDescent="0.3">
      <c r="A346" s="92">
        <v>342</v>
      </c>
      <c r="B346" s="99"/>
      <c r="C346" s="100"/>
      <c r="D346" s="116"/>
      <c r="E346" s="105"/>
      <c r="F346" s="116"/>
      <c r="G346" s="105"/>
      <c r="H346" s="131" t="e" cm="1">
        <f t="array" ref="H346">_xlfn.IFS(G346=1,0,G346=2,1,G346=3,1,G346=4,2,G346=5,2,G346=6,3,G346=7,3,G346=8,4,G346=9,4,G346=10,5)</f>
        <v>#N/A</v>
      </c>
      <c r="I346" s="170"/>
      <c r="J346" s="304"/>
      <c r="K346" s="304"/>
      <c r="L346" s="283"/>
      <c r="M346" s="302"/>
      <c r="N346" s="309"/>
      <c r="O346" s="317">
        <f t="shared" si="10"/>
        <v>0</v>
      </c>
      <c r="P346" s="107"/>
      <c r="Q346" s="134"/>
      <c r="R346" s="202"/>
      <c r="S346" s="172"/>
      <c r="T346" s="95"/>
      <c r="U346" s="95"/>
      <c r="V346" s="260">
        <f t="shared" si="11"/>
        <v>0</v>
      </c>
      <c r="W346" s="134"/>
      <c r="X346" s="230"/>
      <c r="Y346" s="217"/>
      <c r="Z346" s="324" t="e">
        <f>#REF!+#REF!</f>
        <v>#REF!</v>
      </c>
      <c r="AA346" s="219"/>
    </row>
    <row r="347" spans="1:27" x14ac:dyDescent="0.3">
      <c r="A347" s="92">
        <v>343</v>
      </c>
      <c r="B347" s="99"/>
      <c r="C347" s="100"/>
      <c r="D347" s="116"/>
      <c r="E347" s="105"/>
      <c r="F347" s="116"/>
      <c r="G347" s="105"/>
      <c r="H347" s="131" t="e" cm="1">
        <f t="array" ref="H347">_xlfn.IFS(G347=1,0,G347=2,1,G347=3,1,G347=4,2,G347=5,2,G347=6,3,G347=7,3,G347=8,4,G347=9,4,G347=10,5)</f>
        <v>#N/A</v>
      </c>
      <c r="I347" s="170"/>
      <c r="J347" s="304"/>
      <c r="K347" s="304"/>
      <c r="L347" s="283"/>
      <c r="M347" s="302"/>
      <c r="N347" s="309"/>
      <c r="O347" s="317">
        <f t="shared" si="10"/>
        <v>0</v>
      </c>
      <c r="P347" s="107"/>
      <c r="Q347" s="134"/>
      <c r="R347" s="202"/>
      <c r="S347" s="172"/>
      <c r="T347" s="95"/>
      <c r="U347" s="95"/>
      <c r="V347" s="260">
        <f t="shared" si="11"/>
        <v>0</v>
      </c>
      <c r="W347" s="134"/>
      <c r="X347" s="230"/>
      <c r="Y347" s="217"/>
      <c r="Z347" s="324" t="e">
        <f>#REF!+#REF!</f>
        <v>#REF!</v>
      </c>
      <c r="AA347" s="219"/>
    </row>
    <row r="348" spans="1:27" x14ac:dyDescent="0.3">
      <c r="A348" s="92">
        <v>344</v>
      </c>
      <c r="B348" s="99"/>
      <c r="C348" s="100"/>
      <c r="D348" s="116"/>
      <c r="E348" s="105"/>
      <c r="F348" s="116"/>
      <c r="G348" s="105"/>
      <c r="H348" s="131" t="e" cm="1">
        <f t="array" ref="H348">_xlfn.IFS(G348=1,0,G348=2,1,G348=3,1,G348=4,2,G348=5,2,G348=6,3,G348=7,3,G348=8,4,G348=9,4,G348=10,5)</f>
        <v>#N/A</v>
      </c>
      <c r="I348" s="170"/>
      <c r="J348" s="304"/>
      <c r="K348" s="304"/>
      <c r="L348" s="283"/>
      <c r="M348" s="302"/>
      <c r="N348" s="309"/>
      <c r="O348" s="317">
        <f t="shared" si="10"/>
        <v>0</v>
      </c>
      <c r="P348" s="107"/>
      <c r="Q348" s="134"/>
      <c r="R348" s="202"/>
      <c r="S348" s="172"/>
      <c r="T348" s="95"/>
      <c r="U348" s="95"/>
      <c r="V348" s="260">
        <f t="shared" si="11"/>
        <v>0</v>
      </c>
      <c r="W348" s="134"/>
      <c r="X348" s="230"/>
      <c r="Y348" s="217"/>
      <c r="Z348" s="324" t="e">
        <f>#REF!+#REF!</f>
        <v>#REF!</v>
      </c>
      <c r="AA348" s="219"/>
    </row>
    <row r="349" spans="1:27" x14ac:dyDescent="0.3">
      <c r="A349" s="92">
        <v>345</v>
      </c>
      <c r="B349" s="99"/>
      <c r="C349" s="100"/>
      <c r="D349" s="116"/>
      <c r="E349" s="105"/>
      <c r="F349" s="116"/>
      <c r="G349" s="105"/>
      <c r="H349" s="131" t="e" cm="1">
        <f t="array" ref="H349">_xlfn.IFS(G349=1,0,G349=2,1,G349=3,1,G349=4,2,G349=5,2,G349=6,3,G349=7,3,G349=8,4,G349=9,4,G349=10,5)</f>
        <v>#N/A</v>
      </c>
      <c r="I349" s="170"/>
      <c r="J349" s="304"/>
      <c r="K349" s="304"/>
      <c r="L349" s="283"/>
      <c r="M349" s="302"/>
      <c r="N349" s="309"/>
      <c r="O349" s="317">
        <f t="shared" si="10"/>
        <v>0</v>
      </c>
      <c r="P349" s="107"/>
      <c r="Q349" s="134"/>
      <c r="R349" s="202"/>
      <c r="S349" s="172"/>
      <c r="T349" s="95"/>
      <c r="U349" s="95"/>
      <c r="V349" s="260">
        <f t="shared" si="11"/>
        <v>0</v>
      </c>
      <c r="W349" s="134"/>
      <c r="X349" s="230"/>
      <c r="Y349" s="217"/>
      <c r="Z349" s="324" t="e">
        <f>#REF!+#REF!</f>
        <v>#REF!</v>
      </c>
      <c r="AA349" s="219"/>
    </row>
    <row r="350" spans="1:27" x14ac:dyDescent="0.3">
      <c r="A350" s="92">
        <v>346</v>
      </c>
      <c r="B350" s="99"/>
      <c r="C350" s="100"/>
      <c r="D350" s="116"/>
      <c r="E350" s="105"/>
      <c r="F350" s="116"/>
      <c r="G350" s="105"/>
      <c r="H350" s="131" t="e" cm="1">
        <f t="array" ref="H350">_xlfn.IFS(G350=1,0,G350=2,1,G350=3,1,G350=4,2,G350=5,2,G350=6,3,G350=7,3,G350=8,4,G350=9,4,G350=10,5)</f>
        <v>#N/A</v>
      </c>
      <c r="I350" s="170"/>
      <c r="J350" s="304"/>
      <c r="K350" s="304"/>
      <c r="L350" s="283"/>
      <c r="M350" s="302"/>
      <c r="N350" s="309"/>
      <c r="O350" s="317">
        <f t="shared" si="10"/>
        <v>0</v>
      </c>
      <c r="P350" s="107"/>
      <c r="Q350" s="134"/>
      <c r="R350" s="202"/>
      <c r="S350" s="172"/>
      <c r="T350" s="95"/>
      <c r="U350" s="95"/>
      <c r="V350" s="260">
        <f t="shared" si="11"/>
        <v>0</v>
      </c>
      <c r="W350" s="134"/>
      <c r="X350" s="230"/>
      <c r="Y350" s="217"/>
      <c r="Z350" s="324" t="e">
        <f>#REF!+#REF!</f>
        <v>#REF!</v>
      </c>
      <c r="AA350" s="219"/>
    </row>
    <row r="351" spans="1:27" x14ac:dyDescent="0.3">
      <c r="A351" s="92">
        <v>347</v>
      </c>
      <c r="B351" s="99"/>
      <c r="C351" s="100"/>
      <c r="D351" s="116"/>
      <c r="E351" s="105"/>
      <c r="F351" s="116"/>
      <c r="G351" s="105"/>
      <c r="H351" s="131" t="e" cm="1">
        <f t="array" ref="H351">_xlfn.IFS(G351=1,0,G351=2,1,G351=3,1,G351=4,2,G351=5,2,G351=6,3,G351=7,3,G351=8,4,G351=9,4,G351=10,5)</f>
        <v>#N/A</v>
      </c>
      <c r="I351" s="170"/>
      <c r="J351" s="304"/>
      <c r="K351" s="304"/>
      <c r="L351" s="283"/>
      <c r="M351" s="302"/>
      <c r="N351" s="309"/>
      <c r="O351" s="317">
        <f t="shared" si="10"/>
        <v>0</v>
      </c>
      <c r="P351" s="107"/>
      <c r="Q351" s="134"/>
      <c r="R351" s="202"/>
      <c r="S351" s="172"/>
      <c r="T351" s="95"/>
      <c r="U351" s="95"/>
      <c r="V351" s="260">
        <f t="shared" si="11"/>
        <v>0</v>
      </c>
      <c r="W351" s="134"/>
      <c r="X351" s="230"/>
      <c r="Y351" s="217"/>
      <c r="Z351" s="324" t="e">
        <f>#REF!+#REF!</f>
        <v>#REF!</v>
      </c>
      <c r="AA351" s="219"/>
    </row>
    <row r="352" spans="1:27" x14ac:dyDescent="0.3">
      <c r="A352" s="92">
        <v>348</v>
      </c>
      <c r="B352" s="99"/>
      <c r="C352" s="100"/>
      <c r="D352" s="116"/>
      <c r="E352" s="105"/>
      <c r="F352" s="116"/>
      <c r="G352" s="105"/>
      <c r="H352" s="131" t="e" cm="1">
        <f t="array" ref="H352">_xlfn.IFS(G352=1,0,G352=2,1,G352=3,1,G352=4,2,G352=5,2,G352=6,3,G352=7,3,G352=8,4,G352=9,4,G352=10,5)</f>
        <v>#N/A</v>
      </c>
      <c r="I352" s="170"/>
      <c r="J352" s="304"/>
      <c r="K352" s="304"/>
      <c r="L352" s="283"/>
      <c r="M352" s="302"/>
      <c r="N352" s="309"/>
      <c r="O352" s="317">
        <f t="shared" si="10"/>
        <v>0</v>
      </c>
      <c r="P352" s="107"/>
      <c r="Q352" s="134"/>
      <c r="R352" s="202"/>
      <c r="S352" s="172"/>
      <c r="T352" s="95"/>
      <c r="U352" s="95"/>
      <c r="V352" s="260">
        <f t="shared" si="11"/>
        <v>0</v>
      </c>
      <c r="W352" s="134"/>
      <c r="X352" s="230"/>
      <c r="Y352" s="217"/>
      <c r="Z352" s="324" t="e">
        <f>#REF!+#REF!</f>
        <v>#REF!</v>
      </c>
      <c r="AA352" s="219"/>
    </row>
    <row r="353" spans="1:27" x14ac:dyDescent="0.3">
      <c r="A353" s="92">
        <v>349</v>
      </c>
      <c r="B353" s="99"/>
      <c r="C353" s="100"/>
      <c r="D353" s="116"/>
      <c r="E353" s="105"/>
      <c r="F353" s="116"/>
      <c r="G353" s="105"/>
      <c r="H353" s="131" t="e" cm="1">
        <f t="array" ref="H353">_xlfn.IFS(G353=1,0,G353=2,1,G353=3,1,G353=4,2,G353=5,2,G353=6,3,G353=7,3,G353=8,4,G353=9,4,G353=10,5)</f>
        <v>#N/A</v>
      </c>
      <c r="I353" s="170"/>
      <c r="J353" s="304"/>
      <c r="K353" s="304"/>
      <c r="L353" s="283"/>
      <c r="M353" s="302"/>
      <c r="N353" s="309"/>
      <c r="O353" s="317">
        <f t="shared" si="10"/>
        <v>0</v>
      </c>
      <c r="P353" s="107"/>
      <c r="Q353" s="134"/>
      <c r="R353" s="202"/>
      <c r="S353" s="172"/>
      <c r="T353" s="95"/>
      <c r="U353" s="95"/>
      <c r="V353" s="260">
        <f t="shared" si="11"/>
        <v>0</v>
      </c>
      <c r="W353" s="134"/>
      <c r="X353" s="230"/>
      <c r="Y353" s="217"/>
      <c r="Z353" s="324" t="e">
        <f>#REF!+#REF!</f>
        <v>#REF!</v>
      </c>
      <c r="AA353" s="219"/>
    </row>
    <row r="354" spans="1:27" x14ac:dyDescent="0.3">
      <c r="A354" s="92">
        <v>350</v>
      </c>
      <c r="B354" s="99"/>
      <c r="C354" s="100"/>
      <c r="D354" s="116"/>
      <c r="E354" s="105"/>
      <c r="F354" s="116"/>
      <c r="G354" s="105"/>
      <c r="H354" s="131" t="e" cm="1">
        <f t="array" ref="H354">_xlfn.IFS(G354=1,0,G354=2,1,G354=3,1,G354=4,2,G354=5,2,G354=6,3,G354=7,3,G354=8,4,G354=9,4,G354=10,5)</f>
        <v>#N/A</v>
      </c>
      <c r="I354" s="170"/>
      <c r="J354" s="304"/>
      <c r="K354" s="304"/>
      <c r="L354" s="283"/>
      <c r="M354" s="302"/>
      <c r="N354" s="309"/>
      <c r="O354" s="317">
        <f t="shared" si="10"/>
        <v>0</v>
      </c>
      <c r="P354" s="107"/>
      <c r="Q354" s="134"/>
      <c r="R354" s="202"/>
      <c r="S354" s="172"/>
      <c r="T354" s="95"/>
      <c r="U354" s="95"/>
      <c r="V354" s="260">
        <f t="shared" si="11"/>
        <v>0</v>
      </c>
      <c r="W354" s="134"/>
      <c r="X354" s="230"/>
      <c r="Y354" s="217"/>
      <c r="Z354" s="324" t="e">
        <f>#REF!+#REF!</f>
        <v>#REF!</v>
      </c>
      <c r="AA354" s="219"/>
    </row>
    <row r="355" spans="1:27" x14ac:dyDescent="0.3">
      <c r="A355" s="92">
        <v>351</v>
      </c>
      <c r="B355" s="99"/>
      <c r="C355" s="100"/>
      <c r="D355" s="116"/>
      <c r="E355" s="105"/>
      <c r="F355" s="116"/>
      <c r="G355" s="105"/>
      <c r="H355" s="131" t="e" cm="1">
        <f t="array" ref="H355">_xlfn.IFS(G355=1,0,G355=2,1,G355=3,1,G355=4,2,G355=5,2,G355=6,3,G355=7,3,G355=8,4,G355=9,4,G355=10,5)</f>
        <v>#N/A</v>
      </c>
      <c r="I355" s="170"/>
      <c r="J355" s="304"/>
      <c r="K355" s="304"/>
      <c r="L355" s="283"/>
      <c r="M355" s="302"/>
      <c r="N355" s="309"/>
      <c r="O355" s="317">
        <f t="shared" si="10"/>
        <v>0</v>
      </c>
      <c r="P355" s="107"/>
      <c r="Q355" s="134"/>
      <c r="R355" s="202"/>
      <c r="S355" s="172"/>
      <c r="T355" s="95"/>
      <c r="U355" s="95"/>
      <c r="V355" s="260">
        <f t="shared" si="11"/>
        <v>0</v>
      </c>
      <c r="W355" s="134"/>
      <c r="X355" s="230"/>
      <c r="Y355" s="217"/>
      <c r="Z355" s="324" t="e">
        <f>#REF!+#REF!</f>
        <v>#REF!</v>
      </c>
      <c r="AA355" s="219"/>
    </row>
    <row r="356" spans="1:27" x14ac:dyDescent="0.3">
      <c r="A356" s="92">
        <v>352</v>
      </c>
      <c r="B356" s="99"/>
      <c r="C356" s="100"/>
      <c r="D356" s="116"/>
      <c r="E356" s="105"/>
      <c r="F356" s="116"/>
      <c r="G356" s="105"/>
      <c r="H356" s="131" t="e" cm="1">
        <f t="array" ref="H356">_xlfn.IFS(G356=1,0,G356=2,1,G356=3,1,G356=4,2,G356=5,2,G356=6,3,G356=7,3,G356=8,4,G356=9,4,G356=10,5)</f>
        <v>#N/A</v>
      </c>
      <c r="I356" s="170"/>
      <c r="J356" s="304"/>
      <c r="K356" s="304"/>
      <c r="L356" s="283"/>
      <c r="M356" s="302"/>
      <c r="N356" s="309"/>
      <c r="O356" s="317">
        <f t="shared" si="10"/>
        <v>0</v>
      </c>
      <c r="P356" s="107"/>
      <c r="Q356" s="134"/>
      <c r="R356" s="202"/>
      <c r="S356" s="172"/>
      <c r="T356" s="95"/>
      <c r="U356" s="95"/>
      <c r="V356" s="260">
        <f t="shared" si="11"/>
        <v>0</v>
      </c>
      <c r="W356" s="134"/>
      <c r="X356" s="230"/>
      <c r="Y356" s="217"/>
      <c r="Z356" s="324" t="e">
        <f>#REF!+#REF!</f>
        <v>#REF!</v>
      </c>
      <c r="AA356" s="219"/>
    </row>
    <row r="357" spans="1:27" x14ac:dyDescent="0.3">
      <c r="A357" s="92">
        <v>353</v>
      </c>
      <c r="B357" s="99"/>
      <c r="C357" s="100"/>
      <c r="D357" s="116"/>
      <c r="E357" s="105"/>
      <c r="F357" s="116"/>
      <c r="G357" s="105"/>
      <c r="H357" s="131" t="e" cm="1">
        <f t="array" ref="H357">_xlfn.IFS(G357=1,0,G357=2,1,G357=3,1,G357=4,2,G357=5,2,G357=6,3,G357=7,3,G357=8,4,G357=9,4,G357=10,5)</f>
        <v>#N/A</v>
      </c>
      <c r="I357" s="170"/>
      <c r="J357" s="304"/>
      <c r="K357" s="304"/>
      <c r="L357" s="283"/>
      <c r="M357" s="302"/>
      <c r="N357" s="309"/>
      <c r="O357" s="317">
        <f t="shared" si="10"/>
        <v>0</v>
      </c>
      <c r="P357" s="107"/>
      <c r="Q357" s="134"/>
      <c r="R357" s="202"/>
      <c r="S357" s="172"/>
      <c r="T357" s="95"/>
      <c r="U357" s="95"/>
      <c r="V357" s="260">
        <f t="shared" si="11"/>
        <v>0</v>
      </c>
      <c r="W357" s="134"/>
      <c r="X357" s="230"/>
      <c r="Y357" s="217"/>
      <c r="Z357" s="324" t="e">
        <f>#REF!+#REF!</f>
        <v>#REF!</v>
      </c>
      <c r="AA357" s="219"/>
    </row>
    <row r="358" spans="1:27" x14ac:dyDescent="0.3">
      <c r="A358" s="92">
        <v>354</v>
      </c>
      <c r="B358" s="99"/>
      <c r="C358" s="100"/>
      <c r="D358" s="116"/>
      <c r="E358" s="105"/>
      <c r="F358" s="116"/>
      <c r="G358" s="105"/>
      <c r="H358" s="131" t="e" cm="1">
        <f t="array" ref="H358">_xlfn.IFS(G358=1,0,G358=2,1,G358=3,1,G358=4,2,G358=5,2,G358=6,3,G358=7,3,G358=8,4,G358=9,4,G358=10,5)</f>
        <v>#N/A</v>
      </c>
      <c r="I358" s="170"/>
      <c r="J358" s="304"/>
      <c r="K358" s="304"/>
      <c r="L358" s="283"/>
      <c r="M358" s="302"/>
      <c r="N358" s="309"/>
      <c r="O358" s="317">
        <f t="shared" si="10"/>
        <v>0</v>
      </c>
      <c r="P358" s="107"/>
      <c r="Q358" s="134"/>
      <c r="R358" s="202"/>
      <c r="S358" s="172"/>
      <c r="T358" s="95"/>
      <c r="U358" s="95"/>
      <c r="V358" s="260">
        <f t="shared" si="11"/>
        <v>0</v>
      </c>
      <c r="W358" s="134"/>
      <c r="X358" s="230"/>
      <c r="Y358" s="217"/>
      <c r="Z358" s="324" t="e">
        <f>#REF!+#REF!</f>
        <v>#REF!</v>
      </c>
      <c r="AA358" s="219"/>
    </row>
    <row r="359" spans="1:27" x14ac:dyDescent="0.3">
      <c r="A359" s="92">
        <v>355</v>
      </c>
      <c r="B359" s="99"/>
      <c r="C359" s="100"/>
      <c r="D359" s="116"/>
      <c r="E359" s="105"/>
      <c r="F359" s="116"/>
      <c r="G359" s="105"/>
      <c r="H359" s="131" t="e" cm="1">
        <f t="array" ref="H359">_xlfn.IFS(G359=1,0,G359=2,1,G359=3,1,G359=4,2,G359=5,2,G359=6,3,G359=7,3,G359=8,4,G359=9,4,G359=10,5)</f>
        <v>#N/A</v>
      </c>
      <c r="I359" s="170"/>
      <c r="J359" s="304"/>
      <c r="K359" s="304"/>
      <c r="L359" s="283"/>
      <c r="M359" s="302"/>
      <c r="N359" s="309"/>
      <c r="O359" s="317">
        <f t="shared" si="10"/>
        <v>0</v>
      </c>
      <c r="P359" s="107"/>
      <c r="Q359" s="134"/>
      <c r="R359" s="202"/>
      <c r="S359" s="172"/>
      <c r="T359" s="95"/>
      <c r="U359" s="95"/>
      <c r="V359" s="260">
        <f t="shared" si="11"/>
        <v>0</v>
      </c>
      <c r="W359" s="134"/>
      <c r="X359" s="230"/>
      <c r="Y359" s="217"/>
      <c r="Z359" s="324" t="e">
        <f>#REF!+#REF!</f>
        <v>#REF!</v>
      </c>
      <c r="AA359" s="219"/>
    </row>
    <row r="360" spans="1:27" x14ac:dyDescent="0.3">
      <c r="A360" s="92">
        <v>356</v>
      </c>
      <c r="B360" s="99"/>
      <c r="C360" s="100"/>
      <c r="D360" s="116"/>
      <c r="E360" s="105"/>
      <c r="F360" s="116"/>
      <c r="G360" s="105"/>
      <c r="H360" s="131" t="e" cm="1">
        <f t="array" ref="H360">_xlfn.IFS(G360=1,0,G360=2,1,G360=3,1,G360=4,2,G360=5,2,G360=6,3,G360=7,3,G360=8,4,G360=9,4,G360=10,5)</f>
        <v>#N/A</v>
      </c>
      <c r="I360" s="170"/>
      <c r="J360" s="304"/>
      <c r="K360" s="304"/>
      <c r="L360" s="283"/>
      <c r="M360" s="302"/>
      <c r="N360" s="309"/>
      <c r="O360" s="317">
        <f t="shared" si="10"/>
        <v>0</v>
      </c>
      <c r="P360" s="107"/>
      <c r="Q360" s="134"/>
      <c r="R360" s="202"/>
      <c r="S360" s="172"/>
      <c r="T360" s="95"/>
      <c r="U360" s="95"/>
      <c r="V360" s="260">
        <f t="shared" si="11"/>
        <v>0</v>
      </c>
      <c r="W360" s="134"/>
      <c r="X360" s="230"/>
      <c r="Y360" s="217"/>
      <c r="Z360" s="324" t="e">
        <f>#REF!+#REF!</f>
        <v>#REF!</v>
      </c>
      <c r="AA360" s="219"/>
    </row>
    <row r="361" spans="1:27" x14ac:dyDescent="0.3">
      <c r="A361" s="92">
        <v>357</v>
      </c>
      <c r="B361" s="99"/>
      <c r="C361" s="100"/>
      <c r="D361" s="116"/>
      <c r="E361" s="105"/>
      <c r="F361" s="116"/>
      <c r="G361" s="105"/>
      <c r="H361" s="131" t="e" cm="1">
        <f t="array" ref="H361">_xlfn.IFS(G361=1,0,G361=2,1,G361=3,1,G361=4,2,G361=5,2,G361=6,3,G361=7,3,G361=8,4,G361=9,4,G361=10,5)</f>
        <v>#N/A</v>
      </c>
      <c r="I361" s="170"/>
      <c r="J361" s="304"/>
      <c r="K361" s="304"/>
      <c r="L361" s="283"/>
      <c r="M361" s="302"/>
      <c r="N361" s="309"/>
      <c r="O361" s="317">
        <f t="shared" si="10"/>
        <v>0</v>
      </c>
      <c r="P361" s="107"/>
      <c r="Q361" s="134"/>
      <c r="R361" s="202"/>
      <c r="S361" s="172"/>
      <c r="T361" s="95"/>
      <c r="U361" s="95"/>
      <c r="V361" s="260">
        <f t="shared" si="11"/>
        <v>0</v>
      </c>
      <c r="W361" s="134"/>
      <c r="X361" s="230"/>
      <c r="Y361" s="217"/>
      <c r="Z361" s="324" t="e">
        <f>#REF!+#REF!</f>
        <v>#REF!</v>
      </c>
      <c r="AA361" s="219"/>
    </row>
    <row r="362" spans="1:27" x14ac:dyDescent="0.3">
      <c r="A362" s="92">
        <v>358</v>
      </c>
      <c r="B362" s="99"/>
      <c r="C362" s="100"/>
      <c r="D362" s="116"/>
      <c r="E362" s="105"/>
      <c r="F362" s="116"/>
      <c r="G362" s="105"/>
      <c r="H362" s="131" t="e" cm="1">
        <f t="array" ref="H362">_xlfn.IFS(G362=1,0,G362=2,1,G362=3,1,G362=4,2,G362=5,2,G362=6,3,G362=7,3,G362=8,4,G362=9,4,G362=10,5)</f>
        <v>#N/A</v>
      </c>
      <c r="I362" s="170"/>
      <c r="J362" s="304"/>
      <c r="K362" s="304"/>
      <c r="L362" s="283"/>
      <c r="M362" s="302"/>
      <c r="N362" s="309"/>
      <c r="O362" s="317">
        <f t="shared" si="10"/>
        <v>0</v>
      </c>
      <c r="P362" s="107"/>
      <c r="Q362" s="134"/>
      <c r="R362" s="202"/>
      <c r="S362" s="172"/>
      <c r="T362" s="95"/>
      <c r="U362" s="95"/>
      <c r="V362" s="260">
        <f t="shared" si="11"/>
        <v>0</v>
      </c>
      <c r="W362" s="134"/>
      <c r="X362" s="230"/>
      <c r="Y362" s="217"/>
      <c r="Z362" s="324" t="e">
        <f>#REF!+#REF!</f>
        <v>#REF!</v>
      </c>
      <c r="AA362" s="219"/>
    </row>
    <row r="363" spans="1:27" x14ac:dyDescent="0.3">
      <c r="A363" s="92">
        <v>359</v>
      </c>
      <c r="B363" s="99"/>
      <c r="C363" s="100"/>
      <c r="D363" s="116"/>
      <c r="E363" s="105"/>
      <c r="F363" s="116"/>
      <c r="G363" s="105"/>
      <c r="H363" s="131" t="e" cm="1">
        <f t="array" ref="H363">_xlfn.IFS(G363=1,0,G363=2,1,G363=3,1,G363=4,2,G363=5,2,G363=6,3,G363=7,3,G363=8,4,G363=9,4,G363=10,5)</f>
        <v>#N/A</v>
      </c>
      <c r="I363" s="170"/>
      <c r="J363" s="304"/>
      <c r="K363" s="304"/>
      <c r="L363" s="283"/>
      <c r="M363" s="302"/>
      <c r="N363" s="309"/>
      <c r="O363" s="317">
        <f t="shared" si="10"/>
        <v>0</v>
      </c>
      <c r="P363" s="107"/>
      <c r="Q363" s="134"/>
      <c r="R363" s="202"/>
      <c r="S363" s="172"/>
      <c r="T363" s="95"/>
      <c r="U363" s="95"/>
      <c r="V363" s="260">
        <f t="shared" si="11"/>
        <v>0</v>
      </c>
      <c r="W363" s="134"/>
      <c r="X363" s="230"/>
      <c r="Y363" s="217"/>
      <c r="Z363" s="324" t="e">
        <f>#REF!+#REF!</f>
        <v>#REF!</v>
      </c>
      <c r="AA363" s="219"/>
    </row>
    <row r="364" spans="1:27" x14ac:dyDescent="0.3">
      <c r="A364" s="92">
        <v>360</v>
      </c>
      <c r="B364" s="99"/>
      <c r="C364" s="100"/>
      <c r="D364" s="116"/>
      <c r="E364" s="105"/>
      <c r="F364" s="116"/>
      <c r="G364" s="105"/>
      <c r="H364" s="131" t="e" cm="1">
        <f t="array" ref="H364">_xlfn.IFS(G364=1,0,G364=2,1,G364=3,1,G364=4,2,G364=5,2,G364=6,3,G364=7,3,G364=8,4,G364=9,4,G364=10,5)</f>
        <v>#N/A</v>
      </c>
      <c r="I364" s="170"/>
      <c r="J364" s="304"/>
      <c r="K364" s="304"/>
      <c r="L364" s="283"/>
      <c r="M364" s="302"/>
      <c r="N364" s="309"/>
      <c r="O364" s="317">
        <f t="shared" si="10"/>
        <v>0</v>
      </c>
      <c r="P364" s="107"/>
      <c r="Q364" s="134"/>
      <c r="R364" s="202"/>
      <c r="S364" s="172"/>
      <c r="T364" s="95"/>
      <c r="U364" s="95"/>
      <c r="V364" s="260">
        <f t="shared" si="11"/>
        <v>0</v>
      </c>
      <c r="W364" s="134"/>
      <c r="X364" s="230"/>
      <c r="Y364" s="217"/>
      <c r="Z364" s="324" t="e">
        <f>#REF!+#REF!</f>
        <v>#REF!</v>
      </c>
      <c r="AA364" s="219"/>
    </row>
    <row r="365" spans="1:27" x14ac:dyDescent="0.3">
      <c r="A365" s="92">
        <v>361</v>
      </c>
      <c r="B365" s="99"/>
      <c r="C365" s="100"/>
      <c r="D365" s="116"/>
      <c r="E365" s="105"/>
      <c r="F365" s="116"/>
      <c r="G365" s="105"/>
      <c r="H365" s="131" t="e" cm="1">
        <f t="array" ref="H365">_xlfn.IFS(G365=1,0,G365=2,1,G365=3,1,G365=4,2,G365=5,2,G365=6,3,G365=7,3,G365=8,4,G365=9,4,G365=10,5)</f>
        <v>#N/A</v>
      </c>
      <c r="I365" s="170"/>
      <c r="J365" s="304"/>
      <c r="K365" s="304"/>
      <c r="L365" s="283"/>
      <c r="M365" s="302"/>
      <c r="N365" s="309"/>
      <c r="O365" s="317">
        <f t="shared" si="10"/>
        <v>0</v>
      </c>
      <c r="P365" s="107"/>
      <c r="Q365" s="134"/>
      <c r="R365" s="202"/>
      <c r="S365" s="172"/>
      <c r="T365" s="95"/>
      <c r="U365" s="95"/>
      <c r="V365" s="260">
        <f t="shared" si="11"/>
        <v>0</v>
      </c>
      <c r="W365" s="134"/>
      <c r="X365" s="230"/>
      <c r="Y365" s="217"/>
      <c r="Z365" s="324" t="e">
        <f>#REF!+#REF!</f>
        <v>#REF!</v>
      </c>
      <c r="AA365" s="219"/>
    </row>
    <row r="366" spans="1:27" x14ac:dyDescent="0.3">
      <c r="A366" s="92">
        <v>362</v>
      </c>
      <c r="B366" s="99"/>
      <c r="C366" s="100"/>
      <c r="D366" s="116"/>
      <c r="E366" s="105"/>
      <c r="F366" s="116"/>
      <c r="G366" s="105"/>
      <c r="H366" s="131" t="e" cm="1">
        <f t="array" ref="H366">_xlfn.IFS(G366=1,0,G366=2,1,G366=3,1,G366=4,2,G366=5,2,G366=6,3,G366=7,3,G366=8,4,G366=9,4,G366=10,5)</f>
        <v>#N/A</v>
      </c>
      <c r="I366" s="170"/>
      <c r="J366" s="304"/>
      <c r="K366" s="304"/>
      <c r="L366" s="283"/>
      <c r="M366" s="302"/>
      <c r="N366" s="309"/>
      <c r="O366" s="317">
        <f t="shared" si="10"/>
        <v>0</v>
      </c>
      <c r="P366" s="107"/>
      <c r="Q366" s="134"/>
      <c r="R366" s="202"/>
      <c r="S366" s="172"/>
      <c r="T366" s="95"/>
      <c r="U366" s="95"/>
      <c r="V366" s="260">
        <f t="shared" si="11"/>
        <v>0</v>
      </c>
      <c r="W366" s="134"/>
      <c r="X366" s="230"/>
      <c r="Y366" s="217"/>
      <c r="Z366" s="324" t="e">
        <f>#REF!+#REF!</f>
        <v>#REF!</v>
      </c>
      <c r="AA366" s="219"/>
    </row>
    <row r="367" spans="1:27" x14ac:dyDescent="0.3">
      <c r="A367" s="92">
        <v>363</v>
      </c>
      <c r="B367" s="99"/>
      <c r="C367" s="100"/>
      <c r="D367" s="116"/>
      <c r="E367" s="105"/>
      <c r="F367" s="116"/>
      <c r="G367" s="105"/>
      <c r="H367" s="131" t="e" cm="1">
        <f t="array" ref="H367">_xlfn.IFS(G367=1,0,G367=2,1,G367=3,1,G367=4,2,G367=5,2,G367=6,3,G367=7,3,G367=8,4,G367=9,4,G367=10,5)</f>
        <v>#N/A</v>
      </c>
      <c r="I367" s="170"/>
      <c r="J367" s="304"/>
      <c r="K367" s="304"/>
      <c r="L367" s="283"/>
      <c r="M367" s="302"/>
      <c r="N367" s="309"/>
      <c r="O367" s="317">
        <f t="shared" si="10"/>
        <v>0</v>
      </c>
      <c r="P367" s="107"/>
      <c r="Q367" s="134"/>
      <c r="R367" s="202"/>
      <c r="S367" s="172"/>
      <c r="T367" s="95"/>
      <c r="U367" s="95"/>
      <c r="V367" s="260">
        <f t="shared" si="11"/>
        <v>0</v>
      </c>
      <c r="W367" s="134"/>
      <c r="X367" s="230"/>
      <c r="Y367" s="217"/>
      <c r="Z367" s="324" t="e">
        <f>#REF!+#REF!</f>
        <v>#REF!</v>
      </c>
      <c r="AA367" s="219"/>
    </row>
    <row r="368" spans="1:27" x14ac:dyDescent="0.3">
      <c r="A368" s="92">
        <v>364</v>
      </c>
      <c r="B368" s="99"/>
      <c r="C368" s="100"/>
      <c r="D368" s="116"/>
      <c r="E368" s="105"/>
      <c r="F368" s="116"/>
      <c r="G368" s="105"/>
      <c r="H368" s="131" t="e" cm="1">
        <f t="array" ref="H368">_xlfn.IFS(G368=1,0,G368=2,1,G368=3,1,G368=4,2,G368=5,2,G368=6,3,G368=7,3,G368=8,4,G368=9,4,G368=10,5)</f>
        <v>#N/A</v>
      </c>
      <c r="I368" s="170"/>
      <c r="J368" s="304"/>
      <c r="K368" s="304"/>
      <c r="L368" s="283"/>
      <c r="M368" s="302"/>
      <c r="N368" s="309"/>
      <c r="O368" s="317">
        <f t="shared" si="10"/>
        <v>0</v>
      </c>
      <c r="P368" s="107"/>
      <c r="Q368" s="134"/>
      <c r="R368" s="202"/>
      <c r="S368" s="172"/>
      <c r="T368" s="95"/>
      <c r="U368" s="95"/>
      <c r="V368" s="260">
        <f t="shared" si="11"/>
        <v>0</v>
      </c>
      <c r="W368" s="134"/>
      <c r="X368" s="230"/>
      <c r="Y368" s="217"/>
      <c r="Z368" s="324" t="e">
        <f>#REF!+#REF!</f>
        <v>#REF!</v>
      </c>
      <c r="AA368" s="219"/>
    </row>
    <row r="369" spans="1:27" x14ac:dyDescent="0.3">
      <c r="A369" s="92">
        <v>365</v>
      </c>
      <c r="B369" s="99"/>
      <c r="C369" s="100"/>
      <c r="D369" s="116"/>
      <c r="E369" s="105"/>
      <c r="F369" s="116"/>
      <c r="G369" s="105"/>
      <c r="H369" s="131" t="e" cm="1">
        <f t="array" ref="H369">_xlfn.IFS(G369=1,0,G369=2,1,G369=3,1,G369=4,2,G369=5,2,G369=6,3,G369=7,3,G369=8,4,G369=9,4,G369=10,5)</f>
        <v>#N/A</v>
      </c>
      <c r="I369" s="170"/>
      <c r="J369" s="304"/>
      <c r="K369" s="304"/>
      <c r="L369" s="283"/>
      <c r="M369" s="302"/>
      <c r="N369" s="309"/>
      <c r="O369" s="317">
        <f t="shared" si="10"/>
        <v>0</v>
      </c>
      <c r="P369" s="107"/>
      <c r="Q369" s="134"/>
      <c r="R369" s="202"/>
      <c r="S369" s="172"/>
      <c r="T369" s="95"/>
      <c r="U369" s="95"/>
      <c r="V369" s="260">
        <f t="shared" si="11"/>
        <v>0</v>
      </c>
      <c r="W369" s="134"/>
      <c r="X369" s="230"/>
      <c r="Y369" s="217"/>
      <c r="Z369" s="324" t="e">
        <f>#REF!+#REF!</f>
        <v>#REF!</v>
      </c>
      <c r="AA369" s="219"/>
    </row>
    <row r="370" spans="1:27" x14ac:dyDescent="0.3">
      <c r="A370" s="92">
        <v>366</v>
      </c>
      <c r="B370" s="99"/>
      <c r="C370" s="100"/>
      <c r="D370" s="116"/>
      <c r="E370" s="105"/>
      <c r="F370" s="116"/>
      <c r="G370" s="105"/>
      <c r="H370" s="131" t="e" cm="1">
        <f t="array" ref="H370">_xlfn.IFS(G370=1,0,G370=2,1,G370=3,1,G370=4,2,G370=5,2,G370=6,3,G370=7,3,G370=8,4,G370=9,4,G370=10,5)</f>
        <v>#N/A</v>
      </c>
      <c r="I370" s="170"/>
      <c r="J370" s="304"/>
      <c r="K370" s="304"/>
      <c r="L370" s="283"/>
      <c r="M370" s="302"/>
      <c r="N370" s="309"/>
      <c r="O370" s="317">
        <f t="shared" si="10"/>
        <v>0</v>
      </c>
      <c r="P370" s="107"/>
      <c r="Q370" s="134"/>
      <c r="R370" s="202"/>
      <c r="S370" s="172"/>
      <c r="T370" s="95"/>
      <c r="U370" s="95"/>
      <c r="V370" s="260">
        <f t="shared" si="11"/>
        <v>0</v>
      </c>
      <c r="W370" s="134"/>
      <c r="X370" s="230"/>
      <c r="Y370" s="217"/>
      <c r="Z370" s="324" t="e">
        <f>#REF!+#REF!</f>
        <v>#REF!</v>
      </c>
      <c r="AA370" s="219"/>
    </row>
    <row r="371" spans="1:27" x14ac:dyDescent="0.3">
      <c r="A371" s="92">
        <v>367</v>
      </c>
      <c r="B371" s="99"/>
      <c r="C371" s="100"/>
      <c r="D371" s="116"/>
      <c r="E371" s="105"/>
      <c r="F371" s="116"/>
      <c r="G371" s="105"/>
      <c r="H371" s="131" t="e" cm="1">
        <f t="array" ref="H371">_xlfn.IFS(G371=1,0,G371=2,1,G371=3,1,G371=4,2,G371=5,2,G371=6,3,G371=7,3,G371=8,4,G371=9,4,G371=10,5)</f>
        <v>#N/A</v>
      </c>
      <c r="I371" s="170"/>
      <c r="J371" s="304"/>
      <c r="K371" s="304"/>
      <c r="L371" s="283"/>
      <c r="M371" s="302"/>
      <c r="N371" s="309"/>
      <c r="O371" s="317">
        <f t="shared" si="10"/>
        <v>0</v>
      </c>
      <c r="P371" s="107"/>
      <c r="Q371" s="134"/>
      <c r="R371" s="202"/>
      <c r="S371" s="172"/>
      <c r="T371" s="95"/>
      <c r="U371" s="95"/>
      <c r="V371" s="260">
        <f t="shared" si="11"/>
        <v>0</v>
      </c>
      <c r="W371" s="134"/>
      <c r="X371" s="230"/>
      <c r="Y371" s="217"/>
      <c r="Z371" s="324" t="e">
        <f>#REF!+#REF!</f>
        <v>#REF!</v>
      </c>
      <c r="AA371" s="219"/>
    </row>
    <row r="372" spans="1:27" x14ac:dyDescent="0.3">
      <c r="A372" s="92">
        <v>368</v>
      </c>
      <c r="B372" s="99"/>
      <c r="C372" s="100"/>
      <c r="D372" s="116"/>
      <c r="E372" s="105"/>
      <c r="F372" s="116"/>
      <c r="G372" s="105"/>
      <c r="H372" s="131" t="e" cm="1">
        <f t="array" ref="H372">_xlfn.IFS(G372=1,0,G372=2,1,G372=3,1,G372=4,2,G372=5,2,G372=6,3,G372=7,3,G372=8,4,G372=9,4,G372=10,5)</f>
        <v>#N/A</v>
      </c>
      <c r="I372" s="170"/>
      <c r="J372" s="304"/>
      <c r="K372" s="304"/>
      <c r="L372" s="283"/>
      <c r="M372" s="302"/>
      <c r="N372" s="309"/>
      <c r="O372" s="317">
        <f t="shared" si="10"/>
        <v>0</v>
      </c>
      <c r="P372" s="107"/>
      <c r="Q372" s="134"/>
      <c r="R372" s="202"/>
      <c r="S372" s="172"/>
      <c r="T372" s="95"/>
      <c r="U372" s="95"/>
      <c r="V372" s="260">
        <f t="shared" si="11"/>
        <v>0</v>
      </c>
      <c r="W372" s="134"/>
      <c r="X372" s="230"/>
      <c r="Y372" s="217"/>
      <c r="Z372" s="324" t="e">
        <f>#REF!+#REF!</f>
        <v>#REF!</v>
      </c>
      <c r="AA372" s="219"/>
    </row>
    <row r="373" spans="1:27" x14ac:dyDescent="0.3">
      <c r="A373" s="92">
        <v>369</v>
      </c>
      <c r="B373" s="99"/>
      <c r="C373" s="100"/>
      <c r="D373" s="116"/>
      <c r="E373" s="105"/>
      <c r="F373" s="116"/>
      <c r="G373" s="105"/>
      <c r="H373" s="131" t="e" cm="1">
        <f t="array" ref="H373">_xlfn.IFS(G373=1,0,G373=2,1,G373=3,1,G373=4,2,G373=5,2,G373=6,3,G373=7,3,G373=8,4,G373=9,4,G373=10,5)</f>
        <v>#N/A</v>
      </c>
      <c r="I373" s="170"/>
      <c r="J373" s="304"/>
      <c r="K373" s="304"/>
      <c r="L373" s="283"/>
      <c r="M373" s="302"/>
      <c r="N373" s="309"/>
      <c r="O373" s="317">
        <f t="shared" si="10"/>
        <v>0</v>
      </c>
      <c r="P373" s="107"/>
      <c r="Q373" s="134"/>
      <c r="R373" s="202"/>
      <c r="S373" s="172"/>
      <c r="T373" s="95"/>
      <c r="U373" s="95"/>
      <c r="V373" s="260">
        <f t="shared" si="11"/>
        <v>0</v>
      </c>
      <c r="W373" s="134"/>
      <c r="X373" s="230"/>
      <c r="Y373" s="217"/>
      <c r="Z373" s="324" t="e">
        <f>#REF!+#REF!</f>
        <v>#REF!</v>
      </c>
      <c r="AA373" s="219"/>
    </row>
    <row r="374" spans="1:27" x14ac:dyDescent="0.3">
      <c r="A374" s="92">
        <v>370</v>
      </c>
      <c r="B374" s="99"/>
      <c r="C374" s="100"/>
      <c r="D374" s="116"/>
      <c r="E374" s="105"/>
      <c r="F374" s="116"/>
      <c r="G374" s="105"/>
      <c r="H374" s="131" t="e" cm="1">
        <f t="array" ref="H374">_xlfn.IFS(G374=1,0,G374=2,1,G374=3,1,G374=4,2,G374=5,2,G374=6,3,G374=7,3,G374=8,4,G374=9,4,G374=10,5)</f>
        <v>#N/A</v>
      </c>
      <c r="I374" s="170"/>
      <c r="J374" s="304"/>
      <c r="K374" s="304"/>
      <c r="L374" s="283"/>
      <c r="M374" s="302"/>
      <c r="N374" s="309"/>
      <c r="O374" s="317">
        <f t="shared" si="10"/>
        <v>0</v>
      </c>
      <c r="P374" s="107"/>
      <c r="Q374" s="134"/>
      <c r="R374" s="202"/>
      <c r="S374" s="172"/>
      <c r="T374" s="95"/>
      <c r="U374" s="95"/>
      <c r="V374" s="260">
        <f t="shared" si="11"/>
        <v>0</v>
      </c>
      <c r="W374" s="134"/>
      <c r="X374" s="230"/>
      <c r="Y374" s="217"/>
      <c r="Z374" s="324" t="e">
        <f>#REF!+#REF!</f>
        <v>#REF!</v>
      </c>
      <c r="AA374" s="219"/>
    </row>
    <row r="375" spans="1:27" x14ac:dyDescent="0.3">
      <c r="A375" s="92">
        <v>371</v>
      </c>
      <c r="B375" s="99"/>
      <c r="C375" s="100"/>
      <c r="D375" s="116"/>
      <c r="E375" s="105"/>
      <c r="F375" s="116"/>
      <c r="G375" s="105"/>
      <c r="H375" s="131" t="e" cm="1">
        <f t="array" ref="H375">_xlfn.IFS(G375=1,0,G375=2,1,G375=3,1,G375=4,2,G375=5,2,G375=6,3,G375=7,3,G375=8,4,G375=9,4,G375=10,5)</f>
        <v>#N/A</v>
      </c>
      <c r="I375" s="170"/>
      <c r="J375" s="304"/>
      <c r="K375" s="304"/>
      <c r="L375" s="283"/>
      <c r="M375" s="302"/>
      <c r="N375" s="309"/>
      <c r="O375" s="317">
        <f t="shared" si="10"/>
        <v>0</v>
      </c>
      <c r="P375" s="107"/>
      <c r="Q375" s="134"/>
      <c r="R375" s="202"/>
      <c r="S375" s="172"/>
      <c r="T375" s="95"/>
      <c r="U375" s="95"/>
      <c r="V375" s="260">
        <f t="shared" si="11"/>
        <v>0</v>
      </c>
      <c r="W375" s="134"/>
      <c r="X375" s="230"/>
      <c r="Y375" s="217"/>
      <c r="Z375" s="324" t="e">
        <f>#REF!+#REF!</f>
        <v>#REF!</v>
      </c>
      <c r="AA375" s="219"/>
    </row>
    <row r="376" spans="1:27" x14ac:dyDescent="0.3">
      <c r="A376" s="92">
        <v>372</v>
      </c>
      <c r="B376" s="99"/>
      <c r="C376" s="100"/>
      <c r="D376" s="116"/>
      <c r="E376" s="105"/>
      <c r="F376" s="116"/>
      <c r="G376" s="105"/>
      <c r="H376" s="131" t="e" cm="1">
        <f t="array" ref="H376">_xlfn.IFS(G376=1,0,G376=2,1,G376=3,1,G376=4,2,G376=5,2,G376=6,3,G376=7,3,G376=8,4,G376=9,4,G376=10,5)</f>
        <v>#N/A</v>
      </c>
      <c r="I376" s="170"/>
      <c r="J376" s="304"/>
      <c r="K376" s="304"/>
      <c r="L376" s="283"/>
      <c r="M376" s="302"/>
      <c r="N376" s="309"/>
      <c r="O376" s="317">
        <f t="shared" si="10"/>
        <v>0</v>
      </c>
      <c r="P376" s="107"/>
      <c r="Q376" s="134"/>
      <c r="R376" s="202"/>
      <c r="S376" s="172"/>
      <c r="T376" s="95"/>
      <c r="U376" s="95"/>
      <c r="V376" s="260">
        <f t="shared" si="11"/>
        <v>0</v>
      </c>
      <c r="W376" s="134"/>
      <c r="X376" s="230"/>
      <c r="Y376" s="217"/>
      <c r="Z376" s="324" t="e">
        <f>#REF!+#REF!</f>
        <v>#REF!</v>
      </c>
      <c r="AA376" s="219"/>
    </row>
    <row r="377" spans="1:27" x14ac:dyDescent="0.3">
      <c r="A377" s="92">
        <v>373</v>
      </c>
      <c r="B377" s="99"/>
      <c r="C377" s="100"/>
      <c r="D377" s="116"/>
      <c r="E377" s="105"/>
      <c r="F377" s="116"/>
      <c r="G377" s="105"/>
      <c r="H377" s="131" t="e" cm="1">
        <f t="array" ref="H377">_xlfn.IFS(G377=1,0,G377=2,1,G377=3,1,G377=4,2,G377=5,2,G377=6,3,G377=7,3,G377=8,4,G377=9,4,G377=10,5)</f>
        <v>#N/A</v>
      </c>
      <c r="I377" s="170"/>
      <c r="J377" s="304"/>
      <c r="K377" s="304"/>
      <c r="L377" s="283"/>
      <c r="M377" s="302"/>
      <c r="N377" s="309"/>
      <c r="O377" s="317">
        <f t="shared" si="10"/>
        <v>0</v>
      </c>
      <c r="P377" s="107"/>
      <c r="Q377" s="134"/>
      <c r="R377" s="202"/>
      <c r="S377" s="172"/>
      <c r="T377" s="95"/>
      <c r="U377" s="95"/>
      <c r="V377" s="260">
        <f t="shared" si="11"/>
        <v>0</v>
      </c>
      <c r="W377" s="134"/>
      <c r="X377" s="230"/>
      <c r="Y377" s="217"/>
      <c r="Z377" s="324" t="e">
        <f>#REF!+#REF!</f>
        <v>#REF!</v>
      </c>
      <c r="AA377" s="219"/>
    </row>
    <row r="378" spans="1:27" x14ac:dyDescent="0.3">
      <c r="A378" s="92">
        <v>374</v>
      </c>
      <c r="B378" s="99"/>
      <c r="C378" s="100"/>
      <c r="D378" s="116"/>
      <c r="E378" s="105"/>
      <c r="F378" s="116"/>
      <c r="G378" s="105"/>
      <c r="H378" s="131" t="e" cm="1">
        <f t="array" ref="H378">_xlfn.IFS(G378=1,0,G378=2,1,G378=3,1,G378=4,2,G378=5,2,G378=6,3,G378=7,3,G378=8,4,G378=9,4,G378=10,5)</f>
        <v>#N/A</v>
      </c>
      <c r="I378" s="170"/>
      <c r="J378" s="304"/>
      <c r="K378" s="304"/>
      <c r="L378" s="283"/>
      <c r="M378" s="302"/>
      <c r="N378" s="309"/>
      <c r="O378" s="317">
        <f t="shared" si="10"/>
        <v>0</v>
      </c>
      <c r="P378" s="107"/>
      <c r="Q378" s="134"/>
      <c r="R378" s="202"/>
      <c r="S378" s="172"/>
      <c r="T378" s="95"/>
      <c r="U378" s="95"/>
      <c r="V378" s="260">
        <f t="shared" si="11"/>
        <v>0</v>
      </c>
      <c r="W378" s="134"/>
      <c r="X378" s="230"/>
      <c r="Y378" s="217"/>
      <c r="Z378" s="324" t="e">
        <f>#REF!+#REF!</f>
        <v>#REF!</v>
      </c>
      <c r="AA378" s="219"/>
    </row>
    <row r="379" spans="1:27" x14ac:dyDescent="0.3">
      <c r="A379" s="92">
        <v>375</v>
      </c>
      <c r="B379" s="99"/>
      <c r="C379" s="100"/>
      <c r="D379" s="116"/>
      <c r="E379" s="105"/>
      <c r="F379" s="116"/>
      <c r="G379" s="105"/>
      <c r="H379" s="131" t="e" cm="1">
        <f t="array" ref="H379">_xlfn.IFS(G379=1,0,G379=2,1,G379=3,1,G379=4,2,G379=5,2,G379=6,3,G379=7,3,G379=8,4,G379=9,4,G379=10,5)</f>
        <v>#N/A</v>
      </c>
      <c r="I379" s="170"/>
      <c r="J379" s="304"/>
      <c r="K379" s="304"/>
      <c r="L379" s="283"/>
      <c r="M379" s="302"/>
      <c r="N379" s="309"/>
      <c r="O379" s="317">
        <f t="shared" si="10"/>
        <v>0</v>
      </c>
      <c r="P379" s="107"/>
      <c r="Q379" s="134"/>
      <c r="R379" s="202"/>
      <c r="S379" s="172"/>
      <c r="T379" s="95"/>
      <c r="U379" s="95"/>
      <c r="V379" s="260">
        <f t="shared" si="11"/>
        <v>0</v>
      </c>
      <c r="W379" s="134"/>
      <c r="X379" s="230"/>
      <c r="Y379" s="217"/>
      <c r="Z379" s="324" t="e">
        <f>#REF!+#REF!</f>
        <v>#REF!</v>
      </c>
      <c r="AA379" s="219"/>
    </row>
    <row r="380" spans="1:27" x14ac:dyDescent="0.3">
      <c r="A380" s="92">
        <v>376</v>
      </c>
      <c r="B380" s="99"/>
      <c r="C380" s="100"/>
      <c r="D380" s="116"/>
      <c r="E380" s="105"/>
      <c r="F380" s="116"/>
      <c r="G380" s="105"/>
      <c r="H380" s="131" t="e" cm="1">
        <f t="array" ref="H380">_xlfn.IFS(G380=1,0,G380=2,1,G380=3,1,G380=4,2,G380=5,2,G380=6,3,G380=7,3,G380=8,4,G380=9,4,G380=10,5)</f>
        <v>#N/A</v>
      </c>
      <c r="I380" s="170"/>
      <c r="J380" s="304"/>
      <c r="K380" s="304"/>
      <c r="L380" s="283"/>
      <c r="M380" s="302"/>
      <c r="N380" s="309"/>
      <c r="O380" s="317">
        <f t="shared" si="10"/>
        <v>0</v>
      </c>
      <c r="P380" s="107"/>
      <c r="Q380" s="134"/>
      <c r="R380" s="202"/>
      <c r="S380" s="172"/>
      <c r="T380" s="95"/>
      <c r="U380" s="95"/>
      <c r="V380" s="260">
        <f t="shared" si="11"/>
        <v>0</v>
      </c>
      <c r="W380" s="134"/>
      <c r="X380" s="230"/>
      <c r="Y380" s="217"/>
      <c r="Z380" s="324" t="e">
        <f>#REF!+#REF!</f>
        <v>#REF!</v>
      </c>
      <c r="AA380" s="219"/>
    </row>
    <row r="381" spans="1:27" x14ac:dyDescent="0.3">
      <c r="A381" s="92">
        <v>377</v>
      </c>
      <c r="B381" s="99"/>
      <c r="C381" s="100"/>
      <c r="D381" s="116"/>
      <c r="E381" s="105"/>
      <c r="F381" s="116"/>
      <c r="G381" s="105"/>
      <c r="H381" s="131" t="e" cm="1">
        <f t="array" ref="H381">_xlfn.IFS(G381=1,0,G381=2,1,G381=3,1,G381=4,2,G381=5,2,G381=6,3,G381=7,3,G381=8,4,G381=9,4,G381=10,5)</f>
        <v>#N/A</v>
      </c>
      <c r="I381" s="170"/>
      <c r="J381" s="304"/>
      <c r="K381" s="304"/>
      <c r="L381" s="283"/>
      <c r="M381" s="302"/>
      <c r="N381" s="309"/>
      <c r="O381" s="317">
        <f t="shared" si="10"/>
        <v>0</v>
      </c>
      <c r="P381" s="107"/>
      <c r="Q381" s="134"/>
      <c r="R381" s="202"/>
      <c r="S381" s="172"/>
      <c r="T381" s="95"/>
      <c r="U381" s="95"/>
      <c r="V381" s="260">
        <f t="shared" si="11"/>
        <v>0</v>
      </c>
      <c r="W381" s="134"/>
      <c r="X381" s="230"/>
      <c r="Y381" s="217"/>
      <c r="Z381" s="324" t="e">
        <f>#REF!+#REF!</f>
        <v>#REF!</v>
      </c>
      <c r="AA381" s="219"/>
    </row>
    <row r="382" spans="1:27" x14ac:dyDescent="0.3">
      <c r="A382" s="92">
        <v>378</v>
      </c>
      <c r="B382" s="99"/>
      <c r="C382" s="100"/>
      <c r="D382" s="116"/>
      <c r="E382" s="105"/>
      <c r="F382" s="116"/>
      <c r="G382" s="105"/>
      <c r="H382" s="131" t="e" cm="1">
        <f t="array" ref="H382">_xlfn.IFS(G382=1,0,G382=2,1,G382=3,1,G382=4,2,G382=5,2,G382=6,3,G382=7,3,G382=8,4,G382=9,4,G382=10,5)</f>
        <v>#N/A</v>
      </c>
      <c r="I382" s="170"/>
      <c r="J382" s="304"/>
      <c r="K382" s="304"/>
      <c r="L382" s="283"/>
      <c r="M382" s="302"/>
      <c r="N382" s="309"/>
      <c r="O382" s="317">
        <f t="shared" si="10"/>
        <v>0</v>
      </c>
      <c r="P382" s="107"/>
      <c r="Q382" s="134"/>
      <c r="R382" s="202"/>
      <c r="S382" s="172"/>
      <c r="T382" s="95"/>
      <c r="U382" s="95"/>
      <c r="V382" s="260">
        <f t="shared" si="11"/>
        <v>0</v>
      </c>
      <c r="W382" s="134"/>
      <c r="X382" s="230"/>
      <c r="Y382" s="217"/>
      <c r="Z382" s="324" t="e">
        <f>#REF!+#REF!</f>
        <v>#REF!</v>
      </c>
      <c r="AA382" s="219"/>
    </row>
    <row r="383" spans="1:27" x14ac:dyDescent="0.3">
      <c r="A383" s="92">
        <v>379</v>
      </c>
      <c r="B383" s="99"/>
      <c r="C383" s="100"/>
      <c r="D383" s="116"/>
      <c r="E383" s="105"/>
      <c r="F383" s="116"/>
      <c r="G383" s="105"/>
      <c r="H383" s="131" t="e" cm="1">
        <f t="array" ref="H383">_xlfn.IFS(G383=1,0,G383=2,1,G383=3,1,G383=4,2,G383=5,2,G383=6,3,G383=7,3,G383=8,4,G383=9,4,G383=10,5)</f>
        <v>#N/A</v>
      </c>
      <c r="I383" s="170"/>
      <c r="J383" s="304"/>
      <c r="K383" s="304"/>
      <c r="L383" s="283"/>
      <c r="M383" s="302"/>
      <c r="N383" s="309"/>
      <c r="O383" s="317">
        <f t="shared" si="10"/>
        <v>0</v>
      </c>
      <c r="P383" s="107"/>
      <c r="Q383" s="134"/>
      <c r="R383" s="202"/>
      <c r="S383" s="172"/>
      <c r="T383" s="95"/>
      <c r="U383" s="95"/>
      <c r="V383" s="260">
        <f t="shared" si="11"/>
        <v>0</v>
      </c>
      <c r="W383" s="134"/>
      <c r="X383" s="230"/>
      <c r="Y383" s="217"/>
      <c r="Z383" s="324" t="e">
        <f>#REF!+#REF!</f>
        <v>#REF!</v>
      </c>
      <c r="AA383" s="219"/>
    </row>
    <row r="384" spans="1:27" x14ac:dyDescent="0.3">
      <c r="A384" s="92">
        <v>380</v>
      </c>
      <c r="B384" s="99"/>
      <c r="C384" s="100"/>
      <c r="D384" s="116"/>
      <c r="E384" s="105"/>
      <c r="F384" s="116"/>
      <c r="G384" s="105"/>
      <c r="H384" s="131" t="e" cm="1">
        <f t="array" ref="H384">_xlfn.IFS(G384=1,0,G384=2,1,G384=3,1,G384=4,2,G384=5,2,G384=6,3,G384=7,3,G384=8,4,G384=9,4,G384=10,5)</f>
        <v>#N/A</v>
      </c>
      <c r="I384" s="170"/>
      <c r="J384" s="304"/>
      <c r="K384" s="304"/>
      <c r="L384" s="283"/>
      <c r="M384" s="302"/>
      <c r="N384" s="309"/>
      <c r="O384" s="317">
        <f t="shared" si="10"/>
        <v>0</v>
      </c>
      <c r="P384" s="107"/>
      <c r="Q384" s="134"/>
      <c r="R384" s="202"/>
      <c r="S384" s="172"/>
      <c r="T384" s="95"/>
      <c r="U384" s="95"/>
      <c r="V384" s="260">
        <f t="shared" si="11"/>
        <v>0</v>
      </c>
      <c r="W384" s="134"/>
      <c r="X384" s="230"/>
      <c r="Y384" s="217"/>
      <c r="Z384" s="324" t="e">
        <f>#REF!+#REF!</f>
        <v>#REF!</v>
      </c>
      <c r="AA384" s="219"/>
    </row>
    <row r="385" spans="1:27" x14ac:dyDescent="0.3">
      <c r="A385" s="92">
        <v>381</v>
      </c>
      <c r="B385" s="99"/>
      <c r="C385" s="100"/>
      <c r="D385" s="116"/>
      <c r="E385" s="105"/>
      <c r="F385" s="116"/>
      <c r="G385" s="105"/>
      <c r="H385" s="131" t="e" cm="1">
        <f t="array" ref="H385">_xlfn.IFS(G385=1,0,G385=2,1,G385=3,1,G385=4,2,G385=5,2,G385=6,3,G385=7,3,G385=8,4,G385=9,4,G385=10,5)</f>
        <v>#N/A</v>
      </c>
      <c r="I385" s="170"/>
      <c r="J385" s="304"/>
      <c r="K385" s="304"/>
      <c r="L385" s="283"/>
      <c r="M385" s="302"/>
      <c r="N385" s="309"/>
      <c r="O385" s="317">
        <f t="shared" si="10"/>
        <v>0</v>
      </c>
      <c r="P385" s="107"/>
      <c r="Q385" s="134"/>
      <c r="R385" s="202"/>
      <c r="S385" s="172"/>
      <c r="T385" s="95"/>
      <c r="U385" s="95"/>
      <c r="V385" s="260">
        <f t="shared" si="11"/>
        <v>0</v>
      </c>
      <c r="W385" s="134"/>
      <c r="X385" s="230"/>
      <c r="Y385" s="217"/>
      <c r="Z385" s="324" t="e">
        <f>#REF!+#REF!</f>
        <v>#REF!</v>
      </c>
      <c r="AA385" s="219"/>
    </row>
    <row r="386" spans="1:27" x14ac:dyDescent="0.3">
      <c r="A386" s="92">
        <v>382</v>
      </c>
      <c r="B386" s="99"/>
      <c r="C386" s="100"/>
      <c r="D386" s="116"/>
      <c r="E386" s="105"/>
      <c r="F386" s="116"/>
      <c r="G386" s="105"/>
      <c r="H386" s="131" t="e" cm="1">
        <f t="array" ref="H386">_xlfn.IFS(G386=1,0,G386=2,1,G386=3,1,G386=4,2,G386=5,2,G386=6,3,G386=7,3,G386=8,4,G386=9,4,G386=10,5)</f>
        <v>#N/A</v>
      </c>
      <c r="I386" s="170"/>
      <c r="J386" s="304"/>
      <c r="K386" s="304"/>
      <c r="L386" s="283"/>
      <c r="M386" s="302"/>
      <c r="N386" s="309"/>
      <c r="O386" s="317">
        <f t="shared" si="10"/>
        <v>0</v>
      </c>
      <c r="P386" s="107"/>
      <c r="Q386" s="134"/>
      <c r="R386" s="202"/>
      <c r="S386" s="172"/>
      <c r="T386" s="95"/>
      <c r="U386" s="95"/>
      <c r="V386" s="260">
        <f t="shared" si="11"/>
        <v>0</v>
      </c>
      <c r="W386" s="134"/>
      <c r="X386" s="230"/>
      <c r="Y386" s="217"/>
      <c r="Z386" s="324" t="e">
        <f>#REF!+#REF!</f>
        <v>#REF!</v>
      </c>
      <c r="AA386" s="219"/>
    </row>
    <row r="387" spans="1:27" x14ac:dyDescent="0.3">
      <c r="A387" s="92">
        <v>383</v>
      </c>
      <c r="B387" s="99"/>
      <c r="C387" s="100"/>
      <c r="D387" s="116"/>
      <c r="E387" s="105"/>
      <c r="F387" s="116"/>
      <c r="G387" s="105"/>
      <c r="H387" s="131" t="e" cm="1">
        <f t="array" ref="H387">_xlfn.IFS(G387=1,0,G387=2,1,G387=3,1,G387=4,2,G387=5,2,G387=6,3,G387=7,3,G387=8,4,G387=9,4,G387=10,5)</f>
        <v>#N/A</v>
      </c>
      <c r="I387" s="170"/>
      <c r="J387" s="304"/>
      <c r="K387" s="304"/>
      <c r="L387" s="283"/>
      <c r="M387" s="302"/>
      <c r="N387" s="309"/>
      <c r="O387" s="317">
        <f t="shared" si="10"/>
        <v>0</v>
      </c>
      <c r="P387" s="107"/>
      <c r="Q387" s="134"/>
      <c r="R387" s="202"/>
      <c r="S387" s="172"/>
      <c r="T387" s="95"/>
      <c r="U387" s="95"/>
      <c r="V387" s="260">
        <f t="shared" si="11"/>
        <v>0</v>
      </c>
      <c r="W387" s="134"/>
      <c r="X387" s="230"/>
      <c r="Y387" s="217"/>
      <c r="Z387" s="324" t="e">
        <f>#REF!+#REF!</f>
        <v>#REF!</v>
      </c>
      <c r="AA387" s="219"/>
    </row>
    <row r="388" spans="1:27" x14ac:dyDescent="0.3">
      <c r="A388" s="92">
        <v>384</v>
      </c>
      <c r="B388" s="99"/>
      <c r="C388" s="100"/>
      <c r="D388" s="116"/>
      <c r="E388" s="105"/>
      <c r="F388" s="116"/>
      <c r="G388" s="105"/>
      <c r="H388" s="131" t="e" cm="1">
        <f t="array" ref="H388">_xlfn.IFS(G388=1,0,G388=2,1,G388=3,1,G388=4,2,G388=5,2,G388=6,3,G388=7,3,G388=8,4,G388=9,4,G388=10,5)</f>
        <v>#N/A</v>
      </c>
      <c r="I388" s="170"/>
      <c r="J388" s="304"/>
      <c r="K388" s="304"/>
      <c r="L388" s="283"/>
      <c r="M388" s="302"/>
      <c r="N388" s="309"/>
      <c r="O388" s="317">
        <f t="shared" si="10"/>
        <v>0</v>
      </c>
      <c r="P388" s="107"/>
      <c r="Q388" s="134"/>
      <c r="R388" s="202"/>
      <c r="S388" s="172"/>
      <c r="T388" s="95"/>
      <c r="U388" s="95"/>
      <c r="V388" s="260">
        <f t="shared" si="11"/>
        <v>0</v>
      </c>
      <c r="W388" s="134"/>
      <c r="X388" s="230"/>
      <c r="Y388" s="217"/>
      <c r="Z388" s="324" t="e">
        <f>#REF!+#REF!</f>
        <v>#REF!</v>
      </c>
      <c r="AA388" s="219"/>
    </row>
    <row r="389" spans="1:27" x14ac:dyDescent="0.3">
      <c r="A389" s="92">
        <v>385</v>
      </c>
      <c r="B389" s="99"/>
      <c r="C389" s="100"/>
      <c r="D389" s="116"/>
      <c r="E389" s="105"/>
      <c r="F389" s="116"/>
      <c r="G389" s="105"/>
      <c r="H389" s="131" t="e" cm="1">
        <f t="array" ref="H389">_xlfn.IFS(G389=1,0,G389=2,1,G389=3,1,G389=4,2,G389=5,2,G389=6,3,G389=7,3,G389=8,4,G389=9,4,G389=10,5)</f>
        <v>#N/A</v>
      </c>
      <c r="I389" s="170"/>
      <c r="J389" s="304"/>
      <c r="K389" s="304"/>
      <c r="L389" s="283"/>
      <c r="M389" s="302"/>
      <c r="N389" s="309"/>
      <c r="O389" s="317">
        <f t="shared" ref="O389:O452" si="12">(N389*30%)/12</f>
        <v>0</v>
      </c>
      <c r="P389" s="107"/>
      <c r="Q389" s="134"/>
      <c r="R389" s="202"/>
      <c r="S389" s="172"/>
      <c r="T389" s="95"/>
      <c r="U389" s="95"/>
      <c r="V389" s="260">
        <f t="shared" ref="V389:V452" si="13">T389+U389</f>
        <v>0</v>
      </c>
      <c r="W389" s="134"/>
      <c r="X389" s="230"/>
      <c r="Y389" s="217"/>
      <c r="Z389" s="324" t="e">
        <f>#REF!+#REF!</f>
        <v>#REF!</v>
      </c>
      <c r="AA389" s="219"/>
    </row>
    <row r="390" spans="1:27" x14ac:dyDescent="0.3">
      <c r="A390" s="92">
        <v>386</v>
      </c>
      <c r="B390" s="99"/>
      <c r="C390" s="100"/>
      <c r="D390" s="116"/>
      <c r="E390" s="105"/>
      <c r="F390" s="116"/>
      <c r="G390" s="105"/>
      <c r="H390" s="131" t="e" cm="1">
        <f t="array" ref="H390">_xlfn.IFS(G390=1,0,G390=2,1,G390=3,1,G390=4,2,G390=5,2,G390=6,3,G390=7,3,G390=8,4,G390=9,4,G390=10,5)</f>
        <v>#N/A</v>
      </c>
      <c r="I390" s="170"/>
      <c r="J390" s="304"/>
      <c r="K390" s="304"/>
      <c r="L390" s="283"/>
      <c r="M390" s="302"/>
      <c r="N390" s="309"/>
      <c r="O390" s="317">
        <f t="shared" si="12"/>
        <v>0</v>
      </c>
      <c r="P390" s="107"/>
      <c r="Q390" s="134"/>
      <c r="R390" s="202"/>
      <c r="S390" s="172"/>
      <c r="T390" s="95"/>
      <c r="U390" s="95"/>
      <c r="V390" s="260">
        <f t="shared" si="13"/>
        <v>0</v>
      </c>
      <c r="W390" s="134"/>
      <c r="X390" s="230"/>
      <c r="Y390" s="217"/>
      <c r="Z390" s="324" t="e">
        <f>#REF!+#REF!</f>
        <v>#REF!</v>
      </c>
      <c r="AA390" s="219"/>
    </row>
    <row r="391" spans="1:27" x14ac:dyDescent="0.3">
      <c r="A391" s="92">
        <v>387</v>
      </c>
      <c r="B391" s="99"/>
      <c r="C391" s="100"/>
      <c r="D391" s="116"/>
      <c r="E391" s="105"/>
      <c r="F391" s="116"/>
      <c r="G391" s="105"/>
      <c r="H391" s="131" t="e" cm="1">
        <f t="array" ref="H391">_xlfn.IFS(G391=1,0,G391=2,1,G391=3,1,G391=4,2,G391=5,2,G391=6,3,G391=7,3,G391=8,4,G391=9,4,G391=10,5)</f>
        <v>#N/A</v>
      </c>
      <c r="I391" s="170"/>
      <c r="J391" s="304"/>
      <c r="K391" s="304"/>
      <c r="L391" s="283"/>
      <c r="M391" s="302"/>
      <c r="N391" s="309"/>
      <c r="O391" s="317">
        <f t="shared" si="12"/>
        <v>0</v>
      </c>
      <c r="P391" s="107"/>
      <c r="Q391" s="134"/>
      <c r="R391" s="202"/>
      <c r="S391" s="172"/>
      <c r="T391" s="95"/>
      <c r="U391" s="95"/>
      <c r="V391" s="260">
        <f t="shared" si="13"/>
        <v>0</v>
      </c>
      <c r="W391" s="134"/>
      <c r="X391" s="230"/>
      <c r="Y391" s="217"/>
      <c r="Z391" s="324" t="e">
        <f>#REF!+#REF!</f>
        <v>#REF!</v>
      </c>
      <c r="AA391" s="219"/>
    </row>
    <row r="392" spans="1:27" x14ac:dyDescent="0.3">
      <c r="A392" s="92">
        <v>388</v>
      </c>
      <c r="B392" s="99"/>
      <c r="C392" s="100"/>
      <c r="D392" s="116"/>
      <c r="E392" s="105"/>
      <c r="F392" s="116"/>
      <c r="G392" s="105"/>
      <c r="H392" s="131" t="e" cm="1">
        <f t="array" ref="H392">_xlfn.IFS(G392=1,0,G392=2,1,G392=3,1,G392=4,2,G392=5,2,G392=6,3,G392=7,3,G392=8,4,G392=9,4,G392=10,5)</f>
        <v>#N/A</v>
      </c>
      <c r="I392" s="170"/>
      <c r="J392" s="304"/>
      <c r="K392" s="304"/>
      <c r="L392" s="283"/>
      <c r="M392" s="302"/>
      <c r="N392" s="309"/>
      <c r="O392" s="317">
        <f t="shared" si="12"/>
        <v>0</v>
      </c>
      <c r="P392" s="107"/>
      <c r="Q392" s="134"/>
      <c r="R392" s="202"/>
      <c r="S392" s="172"/>
      <c r="T392" s="95"/>
      <c r="U392" s="95"/>
      <c r="V392" s="260">
        <f t="shared" si="13"/>
        <v>0</v>
      </c>
      <c r="W392" s="134"/>
      <c r="X392" s="230"/>
      <c r="Y392" s="217"/>
      <c r="Z392" s="324" t="e">
        <f>#REF!+#REF!</f>
        <v>#REF!</v>
      </c>
      <c r="AA392" s="219"/>
    </row>
    <row r="393" spans="1:27" x14ac:dyDescent="0.3">
      <c r="A393" s="92">
        <v>389</v>
      </c>
      <c r="B393" s="99"/>
      <c r="C393" s="100"/>
      <c r="D393" s="116"/>
      <c r="E393" s="105"/>
      <c r="F393" s="116"/>
      <c r="G393" s="105"/>
      <c r="H393" s="131" t="e" cm="1">
        <f t="array" ref="H393">_xlfn.IFS(G393=1,0,G393=2,1,G393=3,1,G393=4,2,G393=5,2,G393=6,3,G393=7,3,G393=8,4,G393=9,4,G393=10,5)</f>
        <v>#N/A</v>
      </c>
      <c r="I393" s="170"/>
      <c r="J393" s="304"/>
      <c r="K393" s="304"/>
      <c r="L393" s="283"/>
      <c r="M393" s="302"/>
      <c r="N393" s="309"/>
      <c r="O393" s="317">
        <f t="shared" si="12"/>
        <v>0</v>
      </c>
      <c r="P393" s="107"/>
      <c r="Q393" s="134"/>
      <c r="R393" s="202"/>
      <c r="S393" s="172"/>
      <c r="T393" s="95"/>
      <c r="U393" s="95"/>
      <c r="V393" s="260">
        <f t="shared" si="13"/>
        <v>0</v>
      </c>
      <c r="W393" s="134"/>
      <c r="X393" s="230"/>
      <c r="Y393" s="217"/>
      <c r="Z393" s="324" t="e">
        <f>#REF!+#REF!</f>
        <v>#REF!</v>
      </c>
      <c r="AA393" s="219"/>
    </row>
    <row r="394" spans="1:27" x14ac:dyDescent="0.3">
      <c r="A394" s="92">
        <v>390</v>
      </c>
      <c r="B394" s="99"/>
      <c r="C394" s="100"/>
      <c r="D394" s="116"/>
      <c r="E394" s="105"/>
      <c r="F394" s="116"/>
      <c r="G394" s="105"/>
      <c r="H394" s="131" t="e" cm="1">
        <f t="array" ref="H394">_xlfn.IFS(G394=1,0,G394=2,1,G394=3,1,G394=4,2,G394=5,2,G394=6,3,G394=7,3,G394=8,4,G394=9,4,G394=10,5)</f>
        <v>#N/A</v>
      </c>
      <c r="I394" s="170"/>
      <c r="J394" s="304"/>
      <c r="K394" s="304"/>
      <c r="L394" s="283"/>
      <c r="M394" s="302"/>
      <c r="N394" s="309"/>
      <c r="O394" s="317">
        <f t="shared" si="12"/>
        <v>0</v>
      </c>
      <c r="P394" s="107"/>
      <c r="Q394" s="134"/>
      <c r="R394" s="202"/>
      <c r="S394" s="172"/>
      <c r="T394" s="95"/>
      <c r="U394" s="95"/>
      <c r="V394" s="260">
        <f t="shared" si="13"/>
        <v>0</v>
      </c>
      <c r="W394" s="134"/>
      <c r="X394" s="230"/>
      <c r="Y394" s="217"/>
      <c r="Z394" s="324" t="e">
        <f>#REF!+#REF!</f>
        <v>#REF!</v>
      </c>
      <c r="AA394" s="219"/>
    </row>
    <row r="395" spans="1:27" x14ac:dyDescent="0.3">
      <c r="A395" s="92">
        <v>391</v>
      </c>
      <c r="B395" s="99"/>
      <c r="C395" s="100"/>
      <c r="D395" s="116"/>
      <c r="E395" s="105"/>
      <c r="F395" s="116"/>
      <c r="G395" s="105"/>
      <c r="H395" s="131" t="e" cm="1">
        <f t="array" ref="H395">_xlfn.IFS(G395=1,0,G395=2,1,G395=3,1,G395=4,2,G395=5,2,G395=6,3,G395=7,3,G395=8,4,G395=9,4,G395=10,5)</f>
        <v>#N/A</v>
      </c>
      <c r="I395" s="170"/>
      <c r="J395" s="304"/>
      <c r="K395" s="304"/>
      <c r="L395" s="283"/>
      <c r="M395" s="302"/>
      <c r="N395" s="309"/>
      <c r="O395" s="317">
        <f t="shared" si="12"/>
        <v>0</v>
      </c>
      <c r="P395" s="107"/>
      <c r="Q395" s="134"/>
      <c r="R395" s="202"/>
      <c r="S395" s="172"/>
      <c r="T395" s="95"/>
      <c r="U395" s="95"/>
      <c r="V395" s="260">
        <f t="shared" si="13"/>
        <v>0</v>
      </c>
      <c r="W395" s="134"/>
      <c r="X395" s="230"/>
      <c r="Y395" s="217"/>
      <c r="Z395" s="324" t="e">
        <f>#REF!+#REF!</f>
        <v>#REF!</v>
      </c>
      <c r="AA395" s="219"/>
    </row>
    <row r="396" spans="1:27" x14ac:dyDescent="0.3">
      <c r="A396" s="92">
        <v>392</v>
      </c>
      <c r="B396" s="99"/>
      <c r="C396" s="100"/>
      <c r="D396" s="116"/>
      <c r="E396" s="105"/>
      <c r="F396" s="116"/>
      <c r="G396" s="105"/>
      <c r="H396" s="131" t="e" cm="1">
        <f t="array" ref="H396">_xlfn.IFS(G396=1,0,G396=2,1,G396=3,1,G396=4,2,G396=5,2,G396=6,3,G396=7,3,G396=8,4,G396=9,4,G396=10,5)</f>
        <v>#N/A</v>
      </c>
      <c r="I396" s="170"/>
      <c r="J396" s="304"/>
      <c r="K396" s="304"/>
      <c r="L396" s="283"/>
      <c r="M396" s="302"/>
      <c r="N396" s="309"/>
      <c r="O396" s="317">
        <f t="shared" si="12"/>
        <v>0</v>
      </c>
      <c r="P396" s="107"/>
      <c r="Q396" s="134"/>
      <c r="R396" s="202"/>
      <c r="S396" s="172"/>
      <c r="T396" s="95"/>
      <c r="U396" s="95"/>
      <c r="V396" s="260">
        <f t="shared" si="13"/>
        <v>0</v>
      </c>
      <c r="W396" s="134"/>
      <c r="X396" s="230"/>
      <c r="Y396" s="217"/>
      <c r="Z396" s="324" t="e">
        <f>#REF!+#REF!</f>
        <v>#REF!</v>
      </c>
      <c r="AA396" s="219"/>
    </row>
    <row r="397" spans="1:27" x14ac:dyDescent="0.3">
      <c r="A397" s="92">
        <v>393</v>
      </c>
      <c r="B397" s="99"/>
      <c r="C397" s="100"/>
      <c r="D397" s="116"/>
      <c r="E397" s="105"/>
      <c r="F397" s="116"/>
      <c r="G397" s="105"/>
      <c r="H397" s="131" t="e" cm="1">
        <f t="array" ref="H397">_xlfn.IFS(G397=1,0,G397=2,1,G397=3,1,G397=4,2,G397=5,2,G397=6,3,G397=7,3,G397=8,4,G397=9,4,G397=10,5)</f>
        <v>#N/A</v>
      </c>
      <c r="I397" s="170"/>
      <c r="J397" s="304"/>
      <c r="K397" s="304"/>
      <c r="L397" s="283"/>
      <c r="M397" s="302"/>
      <c r="N397" s="309"/>
      <c r="O397" s="317">
        <f t="shared" si="12"/>
        <v>0</v>
      </c>
      <c r="P397" s="107"/>
      <c r="Q397" s="134"/>
      <c r="R397" s="202"/>
      <c r="S397" s="172"/>
      <c r="T397" s="95"/>
      <c r="U397" s="95"/>
      <c r="V397" s="260">
        <f t="shared" si="13"/>
        <v>0</v>
      </c>
      <c r="W397" s="134"/>
      <c r="X397" s="230"/>
      <c r="Y397" s="217"/>
      <c r="Z397" s="324" t="e">
        <f>#REF!+#REF!</f>
        <v>#REF!</v>
      </c>
      <c r="AA397" s="219"/>
    </row>
    <row r="398" spans="1:27" x14ac:dyDescent="0.3">
      <c r="A398" s="92">
        <v>394</v>
      </c>
      <c r="B398" s="99"/>
      <c r="C398" s="100"/>
      <c r="D398" s="116"/>
      <c r="E398" s="105"/>
      <c r="F398" s="116"/>
      <c r="G398" s="105"/>
      <c r="H398" s="131" t="e" cm="1">
        <f t="array" ref="H398">_xlfn.IFS(G398=1,0,G398=2,1,G398=3,1,G398=4,2,G398=5,2,G398=6,3,G398=7,3,G398=8,4,G398=9,4,G398=10,5)</f>
        <v>#N/A</v>
      </c>
      <c r="I398" s="170"/>
      <c r="J398" s="304"/>
      <c r="K398" s="304"/>
      <c r="L398" s="283"/>
      <c r="M398" s="302"/>
      <c r="N398" s="309"/>
      <c r="O398" s="317">
        <f t="shared" si="12"/>
        <v>0</v>
      </c>
      <c r="P398" s="107"/>
      <c r="Q398" s="134"/>
      <c r="R398" s="202"/>
      <c r="S398" s="172"/>
      <c r="T398" s="95"/>
      <c r="U398" s="95"/>
      <c r="V398" s="260">
        <f t="shared" si="13"/>
        <v>0</v>
      </c>
      <c r="W398" s="134"/>
      <c r="X398" s="230"/>
      <c r="Y398" s="217"/>
      <c r="Z398" s="324" t="e">
        <f>#REF!+#REF!</f>
        <v>#REF!</v>
      </c>
      <c r="AA398" s="219"/>
    </row>
    <row r="399" spans="1:27" x14ac:dyDescent="0.3">
      <c r="A399" s="92">
        <v>395</v>
      </c>
      <c r="B399" s="99"/>
      <c r="C399" s="100"/>
      <c r="D399" s="116"/>
      <c r="E399" s="105"/>
      <c r="F399" s="116"/>
      <c r="G399" s="105"/>
      <c r="H399" s="131" t="e" cm="1">
        <f t="array" ref="H399">_xlfn.IFS(G399=1,0,G399=2,1,G399=3,1,G399=4,2,G399=5,2,G399=6,3,G399=7,3,G399=8,4,G399=9,4,G399=10,5)</f>
        <v>#N/A</v>
      </c>
      <c r="I399" s="170"/>
      <c r="J399" s="304"/>
      <c r="K399" s="304"/>
      <c r="L399" s="283"/>
      <c r="M399" s="302"/>
      <c r="N399" s="309"/>
      <c r="O399" s="317">
        <f t="shared" si="12"/>
        <v>0</v>
      </c>
      <c r="P399" s="107"/>
      <c r="Q399" s="134"/>
      <c r="R399" s="202"/>
      <c r="S399" s="172"/>
      <c r="T399" s="95"/>
      <c r="U399" s="95"/>
      <c r="V399" s="260">
        <f t="shared" si="13"/>
        <v>0</v>
      </c>
      <c r="W399" s="134"/>
      <c r="X399" s="230"/>
      <c r="Y399" s="217"/>
      <c r="Z399" s="324" t="e">
        <f>#REF!+#REF!</f>
        <v>#REF!</v>
      </c>
      <c r="AA399" s="219"/>
    </row>
    <row r="400" spans="1:27" x14ac:dyDescent="0.3">
      <c r="A400" s="92">
        <v>396</v>
      </c>
      <c r="B400" s="99"/>
      <c r="C400" s="100"/>
      <c r="D400" s="116"/>
      <c r="E400" s="105"/>
      <c r="F400" s="116"/>
      <c r="G400" s="105"/>
      <c r="H400" s="131" t="e" cm="1">
        <f t="array" ref="H400">_xlfn.IFS(G400=1,0,G400=2,1,G400=3,1,G400=4,2,G400=5,2,G400=6,3,G400=7,3,G400=8,4,G400=9,4,G400=10,5)</f>
        <v>#N/A</v>
      </c>
      <c r="I400" s="170"/>
      <c r="J400" s="304"/>
      <c r="K400" s="304"/>
      <c r="L400" s="283"/>
      <c r="M400" s="302"/>
      <c r="N400" s="309"/>
      <c r="O400" s="317">
        <f t="shared" si="12"/>
        <v>0</v>
      </c>
      <c r="P400" s="107"/>
      <c r="Q400" s="134"/>
      <c r="R400" s="202"/>
      <c r="S400" s="172"/>
      <c r="T400" s="95"/>
      <c r="U400" s="95"/>
      <c r="V400" s="260">
        <f t="shared" si="13"/>
        <v>0</v>
      </c>
      <c r="W400" s="134"/>
      <c r="X400" s="230"/>
      <c r="Y400" s="217"/>
      <c r="Z400" s="324" t="e">
        <f>#REF!+#REF!</f>
        <v>#REF!</v>
      </c>
      <c r="AA400" s="219"/>
    </row>
    <row r="401" spans="1:27" x14ac:dyDescent="0.3">
      <c r="A401" s="92">
        <v>397</v>
      </c>
      <c r="B401" s="99"/>
      <c r="C401" s="100"/>
      <c r="D401" s="116"/>
      <c r="E401" s="105"/>
      <c r="F401" s="116"/>
      <c r="G401" s="105"/>
      <c r="H401" s="131" t="e" cm="1">
        <f t="array" ref="H401">_xlfn.IFS(G401=1,0,G401=2,1,G401=3,1,G401=4,2,G401=5,2,G401=6,3,G401=7,3,G401=8,4,G401=9,4,G401=10,5)</f>
        <v>#N/A</v>
      </c>
      <c r="I401" s="170"/>
      <c r="J401" s="304"/>
      <c r="K401" s="304"/>
      <c r="L401" s="283"/>
      <c r="M401" s="302"/>
      <c r="N401" s="309"/>
      <c r="O401" s="317">
        <f t="shared" si="12"/>
        <v>0</v>
      </c>
      <c r="P401" s="107"/>
      <c r="Q401" s="134"/>
      <c r="R401" s="202"/>
      <c r="S401" s="172"/>
      <c r="T401" s="95"/>
      <c r="U401" s="95"/>
      <c r="V401" s="260">
        <f t="shared" si="13"/>
        <v>0</v>
      </c>
      <c r="W401" s="134"/>
      <c r="X401" s="230"/>
      <c r="Y401" s="217"/>
      <c r="Z401" s="324" t="e">
        <f>#REF!+#REF!</f>
        <v>#REF!</v>
      </c>
      <c r="AA401" s="219"/>
    </row>
    <row r="402" spans="1:27" x14ac:dyDescent="0.3">
      <c r="A402" s="92">
        <v>398</v>
      </c>
      <c r="B402" s="99"/>
      <c r="C402" s="100"/>
      <c r="D402" s="116"/>
      <c r="E402" s="105"/>
      <c r="F402" s="116"/>
      <c r="G402" s="105"/>
      <c r="H402" s="131" t="e" cm="1">
        <f t="array" ref="H402">_xlfn.IFS(G402=1,0,G402=2,1,G402=3,1,G402=4,2,G402=5,2,G402=6,3,G402=7,3,G402=8,4,G402=9,4,G402=10,5)</f>
        <v>#N/A</v>
      </c>
      <c r="I402" s="170"/>
      <c r="J402" s="304"/>
      <c r="K402" s="304"/>
      <c r="L402" s="283"/>
      <c r="M402" s="302"/>
      <c r="N402" s="309"/>
      <c r="O402" s="317">
        <f t="shared" si="12"/>
        <v>0</v>
      </c>
      <c r="P402" s="107"/>
      <c r="Q402" s="134"/>
      <c r="R402" s="202"/>
      <c r="S402" s="172"/>
      <c r="T402" s="95"/>
      <c r="U402" s="95"/>
      <c r="V402" s="260">
        <f t="shared" si="13"/>
        <v>0</v>
      </c>
      <c r="W402" s="134"/>
      <c r="X402" s="230"/>
      <c r="Y402" s="217"/>
      <c r="Z402" s="324" t="e">
        <f>#REF!+#REF!</f>
        <v>#REF!</v>
      </c>
      <c r="AA402" s="219"/>
    </row>
    <row r="403" spans="1:27" x14ac:dyDescent="0.3">
      <c r="A403" s="92">
        <v>399</v>
      </c>
      <c r="B403" s="99"/>
      <c r="C403" s="100"/>
      <c r="D403" s="116"/>
      <c r="E403" s="105"/>
      <c r="F403" s="116"/>
      <c r="G403" s="105"/>
      <c r="H403" s="131" t="e" cm="1">
        <f t="array" ref="H403">_xlfn.IFS(G403=1,0,G403=2,1,G403=3,1,G403=4,2,G403=5,2,G403=6,3,G403=7,3,G403=8,4,G403=9,4,G403=10,5)</f>
        <v>#N/A</v>
      </c>
      <c r="I403" s="170"/>
      <c r="J403" s="304"/>
      <c r="K403" s="304"/>
      <c r="L403" s="283"/>
      <c r="M403" s="302"/>
      <c r="N403" s="309"/>
      <c r="O403" s="317">
        <f t="shared" si="12"/>
        <v>0</v>
      </c>
      <c r="P403" s="107"/>
      <c r="Q403" s="134"/>
      <c r="R403" s="202"/>
      <c r="S403" s="172"/>
      <c r="T403" s="95"/>
      <c r="U403" s="95"/>
      <c r="V403" s="260">
        <f t="shared" si="13"/>
        <v>0</v>
      </c>
      <c r="W403" s="134"/>
      <c r="X403" s="230"/>
      <c r="Y403" s="217"/>
      <c r="Z403" s="324" t="e">
        <f>#REF!+#REF!</f>
        <v>#REF!</v>
      </c>
      <c r="AA403" s="219"/>
    </row>
    <row r="404" spans="1:27" x14ac:dyDescent="0.3">
      <c r="A404" s="92">
        <v>400</v>
      </c>
      <c r="B404" s="99"/>
      <c r="C404" s="100"/>
      <c r="D404" s="116"/>
      <c r="E404" s="105"/>
      <c r="F404" s="116"/>
      <c r="G404" s="105"/>
      <c r="H404" s="131" t="e" cm="1">
        <f t="array" ref="H404">_xlfn.IFS(G404=1,0,G404=2,1,G404=3,1,G404=4,2,G404=5,2,G404=6,3,G404=7,3,G404=8,4,G404=9,4,G404=10,5)</f>
        <v>#N/A</v>
      </c>
      <c r="I404" s="170"/>
      <c r="J404" s="304"/>
      <c r="K404" s="304"/>
      <c r="L404" s="283"/>
      <c r="M404" s="302"/>
      <c r="N404" s="309"/>
      <c r="O404" s="317">
        <f t="shared" si="12"/>
        <v>0</v>
      </c>
      <c r="P404" s="107"/>
      <c r="Q404" s="134"/>
      <c r="R404" s="202"/>
      <c r="S404" s="172"/>
      <c r="T404" s="95"/>
      <c r="U404" s="95"/>
      <c r="V404" s="260">
        <f t="shared" si="13"/>
        <v>0</v>
      </c>
      <c r="W404" s="134"/>
      <c r="X404" s="230"/>
      <c r="Y404" s="217"/>
      <c r="Z404" s="324" t="e">
        <f>#REF!+#REF!</f>
        <v>#REF!</v>
      </c>
      <c r="AA404" s="219"/>
    </row>
    <row r="405" spans="1:27" x14ac:dyDescent="0.3">
      <c r="A405" s="92">
        <v>401</v>
      </c>
      <c r="B405" s="99"/>
      <c r="C405" s="100"/>
      <c r="D405" s="116"/>
      <c r="E405" s="105"/>
      <c r="F405" s="116"/>
      <c r="G405" s="105"/>
      <c r="H405" s="131" t="e" cm="1">
        <f t="array" ref="H405">_xlfn.IFS(G405=1,0,G405=2,1,G405=3,1,G405=4,2,G405=5,2,G405=6,3,G405=7,3,G405=8,4,G405=9,4,G405=10,5)</f>
        <v>#N/A</v>
      </c>
      <c r="I405" s="170"/>
      <c r="J405" s="304"/>
      <c r="K405" s="304"/>
      <c r="L405" s="283"/>
      <c r="M405" s="302"/>
      <c r="N405" s="309"/>
      <c r="O405" s="317">
        <f t="shared" si="12"/>
        <v>0</v>
      </c>
      <c r="P405" s="107"/>
      <c r="Q405" s="134"/>
      <c r="R405" s="202"/>
      <c r="S405" s="172"/>
      <c r="T405" s="95"/>
      <c r="U405" s="95"/>
      <c r="V405" s="260">
        <f t="shared" si="13"/>
        <v>0</v>
      </c>
      <c r="W405" s="134"/>
      <c r="X405" s="230"/>
      <c r="Y405" s="217"/>
      <c r="Z405" s="324" t="e">
        <f>#REF!+#REF!</f>
        <v>#REF!</v>
      </c>
      <c r="AA405" s="219"/>
    </row>
    <row r="406" spans="1:27" x14ac:dyDescent="0.3">
      <c r="A406" s="92">
        <v>402</v>
      </c>
      <c r="B406" s="99"/>
      <c r="C406" s="100"/>
      <c r="D406" s="116"/>
      <c r="E406" s="105"/>
      <c r="F406" s="116"/>
      <c r="G406" s="105"/>
      <c r="H406" s="131" t="e" cm="1">
        <f t="array" ref="H406">_xlfn.IFS(G406=1,0,G406=2,1,G406=3,1,G406=4,2,G406=5,2,G406=6,3,G406=7,3,G406=8,4,G406=9,4,G406=10,5)</f>
        <v>#N/A</v>
      </c>
      <c r="I406" s="170"/>
      <c r="J406" s="304"/>
      <c r="K406" s="304"/>
      <c r="L406" s="283"/>
      <c r="M406" s="302"/>
      <c r="N406" s="309"/>
      <c r="O406" s="317">
        <f t="shared" si="12"/>
        <v>0</v>
      </c>
      <c r="P406" s="107"/>
      <c r="Q406" s="134"/>
      <c r="R406" s="202"/>
      <c r="S406" s="172"/>
      <c r="T406" s="95"/>
      <c r="U406" s="95"/>
      <c r="V406" s="260">
        <f t="shared" si="13"/>
        <v>0</v>
      </c>
      <c r="W406" s="134"/>
      <c r="X406" s="230"/>
      <c r="Y406" s="217"/>
      <c r="Z406" s="324" t="e">
        <f>#REF!+#REF!</f>
        <v>#REF!</v>
      </c>
      <c r="AA406" s="219"/>
    </row>
    <row r="407" spans="1:27" x14ac:dyDescent="0.3">
      <c r="A407" s="92">
        <v>403</v>
      </c>
      <c r="B407" s="99"/>
      <c r="C407" s="100"/>
      <c r="D407" s="116"/>
      <c r="E407" s="105"/>
      <c r="F407" s="116"/>
      <c r="G407" s="105"/>
      <c r="H407" s="131" t="e" cm="1">
        <f t="array" ref="H407">_xlfn.IFS(G407=1,0,G407=2,1,G407=3,1,G407=4,2,G407=5,2,G407=6,3,G407=7,3,G407=8,4,G407=9,4,G407=10,5)</f>
        <v>#N/A</v>
      </c>
      <c r="I407" s="170"/>
      <c r="J407" s="304"/>
      <c r="K407" s="304"/>
      <c r="L407" s="283"/>
      <c r="M407" s="302"/>
      <c r="N407" s="309"/>
      <c r="O407" s="317">
        <f t="shared" si="12"/>
        <v>0</v>
      </c>
      <c r="P407" s="107"/>
      <c r="Q407" s="134"/>
      <c r="R407" s="202"/>
      <c r="S407" s="172"/>
      <c r="T407" s="95"/>
      <c r="U407" s="95"/>
      <c r="V407" s="260">
        <f t="shared" si="13"/>
        <v>0</v>
      </c>
      <c r="W407" s="134"/>
      <c r="X407" s="230"/>
      <c r="Y407" s="217"/>
      <c r="Z407" s="324" t="e">
        <f>#REF!+#REF!</f>
        <v>#REF!</v>
      </c>
      <c r="AA407" s="219"/>
    </row>
    <row r="408" spans="1:27" x14ac:dyDescent="0.3">
      <c r="A408" s="92">
        <v>404</v>
      </c>
      <c r="B408" s="99"/>
      <c r="C408" s="100"/>
      <c r="D408" s="116"/>
      <c r="E408" s="105"/>
      <c r="F408" s="116"/>
      <c r="G408" s="105"/>
      <c r="H408" s="131" t="e" cm="1">
        <f t="array" ref="H408">_xlfn.IFS(G408=1,0,G408=2,1,G408=3,1,G408=4,2,G408=5,2,G408=6,3,G408=7,3,G408=8,4,G408=9,4,G408=10,5)</f>
        <v>#N/A</v>
      </c>
      <c r="I408" s="170"/>
      <c r="J408" s="304"/>
      <c r="K408" s="304"/>
      <c r="L408" s="283"/>
      <c r="M408" s="302"/>
      <c r="N408" s="309"/>
      <c r="O408" s="317">
        <f t="shared" si="12"/>
        <v>0</v>
      </c>
      <c r="P408" s="107"/>
      <c r="Q408" s="134"/>
      <c r="R408" s="202"/>
      <c r="S408" s="172"/>
      <c r="T408" s="95"/>
      <c r="U408" s="95"/>
      <c r="V408" s="260">
        <f t="shared" si="13"/>
        <v>0</v>
      </c>
      <c r="W408" s="134"/>
      <c r="X408" s="230"/>
      <c r="Y408" s="217"/>
      <c r="Z408" s="324" t="e">
        <f>#REF!+#REF!</f>
        <v>#REF!</v>
      </c>
      <c r="AA408" s="219"/>
    </row>
    <row r="409" spans="1:27" x14ac:dyDescent="0.3">
      <c r="A409" s="92">
        <v>405</v>
      </c>
      <c r="B409" s="99"/>
      <c r="C409" s="100"/>
      <c r="D409" s="116"/>
      <c r="E409" s="105"/>
      <c r="F409" s="116"/>
      <c r="G409" s="105"/>
      <c r="H409" s="131" t="e" cm="1">
        <f t="array" ref="H409">_xlfn.IFS(G409=1,0,G409=2,1,G409=3,1,G409=4,2,G409=5,2,G409=6,3,G409=7,3,G409=8,4,G409=9,4,G409=10,5)</f>
        <v>#N/A</v>
      </c>
      <c r="I409" s="170"/>
      <c r="J409" s="304"/>
      <c r="K409" s="304"/>
      <c r="L409" s="283"/>
      <c r="M409" s="302"/>
      <c r="N409" s="309"/>
      <c r="O409" s="317">
        <f t="shared" si="12"/>
        <v>0</v>
      </c>
      <c r="P409" s="107"/>
      <c r="Q409" s="134"/>
      <c r="R409" s="202"/>
      <c r="S409" s="172"/>
      <c r="T409" s="95"/>
      <c r="U409" s="95"/>
      <c r="V409" s="260">
        <f t="shared" si="13"/>
        <v>0</v>
      </c>
      <c r="W409" s="134"/>
      <c r="X409" s="230"/>
      <c r="Y409" s="217"/>
      <c r="Z409" s="324" t="e">
        <f>#REF!+#REF!</f>
        <v>#REF!</v>
      </c>
      <c r="AA409" s="219"/>
    </row>
    <row r="410" spans="1:27" x14ac:dyDescent="0.3">
      <c r="A410" s="92">
        <v>406</v>
      </c>
      <c r="B410" s="99"/>
      <c r="C410" s="100"/>
      <c r="D410" s="116"/>
      <c r="E410" s="105"/>
      <c r="F410" s="116"/>
      <c r="G410" s="105"/>
      <c r="H410" s="131" t="e" cm="1">
        <f t="array" ref="H410">_xlfn.IFS(G410=1,0,G410=2,1,G410=3,1,G410=4,2,G410=5,2,G410=6,3,G410=7,3,G410=8,4,G410=9,4,G410=10,5)</f>
        <v>#N/A</v>
      </c>
      <c r="I410" s="170"/>
      <c r="J410" s="304"/>
      <c r="K410" s="304"/>
      <c r="L410" s="283"/>
      <c r="M410" s="302"/>
      <c r="N410" s="309"/>
      <c r="O410" s="317">
        <f t="shared" si="12"/>
        <v>0</v>
      </c>
      <c r="P410" s="107"/>
      <c r="Q410" s="134"/>
      <c r="R410" s="202"/>
      <c r="S410" s="172"/>
      <c r="T410" s="95"/>
      <c r="U410" s="95"/>
      <c r="V410" s="260">
        <f t="shared" si="13"/>
        <v>0</v>
      </c>
      <c r="W410" s="134"/>
      <c r="X410" s="230"/>
      <c r="Y410" s="217"/>
      <c r="Z410" s="324" t="e">
        <f>#REF!+#REF!</f>
        <v>#REF!</v>
      </c>
      <c r="AA410" s="219"/>
    </row>
    <row r="411" spans="1:27" x14ac:dyDescent="0.3">
      <c r="A411" s="92">
        <v>407</v>
      </c>
      <c r="B411" s="99"/>
      <c r="C411" s="100"/>
      <c r="D411" s="116"/>
      <c r="E411" s="105"/>
      <c r="F411" s="116"/>
      <c r="G411" s="105"/>
      <c r="H411" s="131" t="e" cm="1">
        <f t="array" ref="H411">_xlfn.IFS(G411=1,0,G411=2,1,G411=3,1,G411=4,2,G411=5,2,G411=6,3,G411=7,3,G411=8,4,G411=9,4,G411=10,5)</f>
        <v>#N/A</v>
      </c>
      <c r="I411" s="170"/>
      <c r="J411" s="304"/>
      <c r="K411" s="304"/>
      <c r="L411" s="283"/>
      <c r="M411" s="302"/>
      <c r="N411" s="309"/>
      <c r="O411" s="317">
        <f t="shared" si="12"/>
        <v>0</v>
      </c>
      <c r="P411" s="107"/>
      <c r="Q411" s="134"/>
      <c r="R411" s="202"/>
      <c r="S411" s="172"/>
      <c r="T411" s="95"/>
      <c r="U411" s="95"/>
      <c r="V411" s="260">
        <f t="shared" si="13"/>
        <v>0</v>
      </c>
      <c r="W411" s="134"/>
      <c r="X411" s="230"/>
      <c r="Y411" s="217"/>
      <c r="Z411" s="324" t="e">
        <f>#REF!+#REF!</f>
        <v>#REF!</v>
      </c>
      <c r="AA411" s="219"/>
    </row>
    <row r="412" spans="1:27" x14ac:dyDescent="0.3">
      <c r="A412" s="92">
        <v>408</v>
      </c>
      <c r="B412" s="99"/>
      <c r="C412" s="100"/>
      <c r="D412" s="116"/>
      <c r="E412" s="105"/>
      <c r="F412" s="116"/>
      <c r="G412" s="105"/>
      <c r="H412" s="131" t="e" cm="1">
        <f t="array" ref="H412">_xlfn.IFS(G412=1,0,G412=2,1,G412=3,1,G412=4,2,G412=5,2,G412=6,3,G412=7,3,G412=8,4,G412=9,4,G412=10,5)</f>
        <v>#N/A</v>
      </c>
      <c r="I412" s="170"/>
      <c r="J412" s="304"/>
      <c r="K412" s="304"/>
      <c r="L412" s="283"/>
      <c r="M412" s="302"/>
      <c r="N412" s="309"/>
      <c r="O412" s="317">
        <f t="shared" si="12"/>
        <v>0</v>
      </c>
      <c r="P412" s="107"/>
      <c r="Q412" s="134"/>
      <c r="R412" s="202"/>
      <c r="S412" s="172"/>
      <c r="T412" s="95"/>
      <c r="U412" s="95"/>
      <c r="V412" s="260">
        <f t="shared" si="13"/>
        <v>0</v>
      </c>
      <c r="W412" s="134"/>
      <c r="X412" s="230"/>
      <c r="Y412" s="217"/>
      <c r="Z412" s="324" t="e">
        <f>#REF!+#REF!</f>
        <v>#REF!</v>
      </c>
      <c r="AA412" s="219"/>
    </row>
    <row r="413" spans="1:27" x14ac:dyDescent="0.3">
      <c r="A413" s="92">
        <v>409</v>
      </c>
      <c r="B413" s="99"/>
      <c r="C413" s="100"/>
      <c r="D413" s="116"/>
      <c r="E413" s="105"/>
      <c r="F413" s="116"/>
      <c r="G413" s="105"/>
      <c r="H413" s="131" t="e" cm="1">
        <f t="array" ref="H413">_xlfn.IFS(G413=1,0,G413=2,1,G413=3,1,G413=4,2,G413=5,2,G413=6,3,G413=7,3,G413=8,4,G413=9,4,G413=10,5)</f>
        <v>#N/A</v>
      </c>
      <c r="I413" s="170"/>
      <c r="J413" s="304"/>
      <c r="K413" s="304"/>
      <c r="L413" s="283"/>
      <c r="M413" s="302"/>
      <c r="N413" s="309"/>
      <c r="O413" s="317">
        <f t="shared" si="12"/>
        <v>0</v>
      </c>
      <c r="P413" s="107"/>
      <c r="Q413" s="134"/>
      <c r="R413" s="202"/>
      <c r="S413" s="172"/>
      <c r="T413" s="95"/>
      <c r="U413" s="95"/>
      <c r="V413" s="260">
        <f t="shared" si="13"/>
        <v>0</v>
      </c>
      <c r="W413" s="134"/>
      <c r="X413" s="230"/>
      <c r="Y413" s="217"/>
      <c r="Z413" s="324" t="e">
        <f>#REF!+#REF!</f>
        <v>#REF!</v>
      </c>
      <c r="AA413" s="219"/>
    </row>
    <row r="414" spans="1:27" x14ac:dyDescent="0.3">
      <c r="A414" s="92">
        <v>410</v>
      </c>
      <c r="B414" s="99"/>
      <c r="C414" s="100"/>
      <c r="D414" s="116"/>
      <c r="E414" s="105"/>
      <c r="F414" s="116"/>
      <c r="G414" s="105"/>
      <c r="H414" s="131" t="e" cm="1">
        <f t="array" ref="H414">_xlfn.IFS(G414=1,0,G414=2,1,G414=3,1,G414=4,2,G414=5,2,G414=6,3,G414=7,3,G414=8,4,G414=9,4,G414=10,5)</f>
        <v>#N/A</v>
      </c>
      <c r="I414" s="170"/>
      <c r="J414" s="304"/>
      <c r="K414" s="304"/>
      <c r="L414" s="283"/>
      <c r="M414" s="302"/>
      <c r="N414" s="309"/>
      <c r="O414" s="317">
        <f t="shared" si="12"/>
        <v>0</v>
      </c>
      <c r="P414" s="107"/>
      <c r="Q414" s="134"/>
      <c r="R414" s="202"/>
      <c r="S414" s="172"/>
      <c r="T414" s="95"/>
      <c r="U414" s="95"/>
      <c r="V414" s="260">
        <f t="shared" si="13"/>
        <v>0</v>
      </c>
      <c r="W414" s="134"/>
      <c r="X414" s="230"/>
      <c r="Y414" s="217"/>
      <c r="Z414" s="324" t="e">
        <f>#REF!+#REF!</f>
        <v>#REF!</v>
      </c>
      <c r="AA414" s="219"/>
    </row>
    <row r="415" spans="1:27" x14ac:dyDescent="0.3">
      <c r="A415" s="92">
        <v>411</v>
      </c>
      <c r="B415" s="99"/>
      <c r="C415" s="100"/>
      <c r="D415" s="116"/>
      <c r="E415" s="105"/>
      <c r="F415" s="116"/>
      <c r="G415" s="105"/>
      <c r="H415" s="131" t="e" cm="1">
        <f t="array" ref="H415">_xlfn.IFS(G415=1,0,G415=2,1,G415=3,1,G415=4,2,G415=5,2,G415=6,3,G415=7,3,G415=8,4,G415=9,4,G415=10,5)</f>
        <v>#N/A</v>
      </c>
      <c r="I415" s="170"/>
      <c r="J415" s="304"/>
      <c r="K415" s="304"/>
      <c r="L415" s="283"/>
      <c r="M415" s="302"/>
      <c r="N415" s="309"/>
      <c r="O415" s="317">
        <f t="shared" si="12"/>
        <v>0</v>
      </c>
      <c r="P415" s="107"/>
      <c r="Q415" s="134"/>
      <c r="R415" s="202"/>
      <c r="S415" s="172"/>
      <c r="T415" s="95"/>
      <c r="U415" s="95"/>
      <c r="V415" s="260">
        <f t="shared" si="13"/>
        <v>0</v>
      </c>
      <c r="W415" s="134"/>
      <c r="X415" s="230"/>
      <c r="Y415" s="217"/>
      <c r="Z415" s="324" t="e">
        <f>#REF!+#REF!</f>
        <v>#REF!</v>
      </c>
      <c r="AA415" s="219"/>
    </row>
    <row r="416" spans="1:27" x14ac:dyDescent="0.3">
      <c r="A416" s="92">
        <v>412</v>
      </c>
      <c r="B416" s="99"/>
      <c r="C416" s="100"/>
      <c r="D416" s="116"/>
      <c r="E416" s="105"/>
      <c r="F416" s="116"/>
      <c r="G416" s="105"/>
      <c r="H416" s="131" t="e" cm="1">
        <f t="array" ref="H416">_xlfn.IFS(G416=1,0,G416=2,1,G416=3,1,G416=4,2,G416=5,2,G416=6,3,G416=7,3,G416=8,4,G416=9,4,G416=10,5)</f>
        <v>#N/A</v>
      </c>
      <c r="I416" s="170"/>
      <c r="J416" s="304"/>
      <c r="K416" s="304"/>
      <c r="L416" s="283"/>
      <c r="M416" s="302"/>
      <c r="N416" s="309"/>
      <c r="O416" s="317">
        <f t="shared" si="12"/>
        <v>0</v>
      </c>
      <c r="P416" s="107"/>
      <c r="Q416" s="134"/>
      <c r="R416" s="202"/>
      <c r="S416" s="172"/>
      <c r="T416" s="95"/>
      <c r="U416" s="95"/>
      <c r="V416" s="260">
        <f t="shared" si="13"/>
        <v>0</v>
      </c>
      <c r="W416" s="134"/>
      <c r="X416" s="230"/>
      <c r="Y416" s="217"/>
      <c r="Z416" s="324" t="e">
        <f>#REF!+#REF!</f>
        <v>#REF!</v>
      </c>
      <c r="AA416" s="219"/>
    </row>
    <row r="417" spans="1:27" x14ac:dyDescent="0.3">
      <c r="A417" s="92">
        <v>413</v>
      </c>
      <c r="B417" s="99"/>
      <c r="C417" s="100"/>
      <c r="D417" s="116"/>
      <c r="E417" s="105"/>
      <c r="F417" s="116"/>
      <c r="G417" s="105"/>
      <c r="H417" s="131" t="e" cm="1">
        <f t="array" ref="H417">_xlfn.IFS(G417=1,0,G417=2,1,G417=3,1,G417=4,2,G417=5,2,G417=6,3,G417=7,3,G417=8,4,G417=9,4,G417=10,5)</f>
        <v>#N/A</v>
      </c>
      <c r="I417" s="170"/>
      <c r="J417" s="304"/>
      <c r="K417" s="304"/>
      <c r="L417" s="283"/>
      <c r="M417" s="302"/>
      <c r="N417" s="309"/>
      <c r="O417" s="317">
        <f t="shared" si="12"/>
        <v>0</v>
      </c>
      <c r="P417" s="107"/>
      <c r="Q417" s="134"/>
      <c r="R417" s="202"/>
      <c r="S417" s="172"/>
      <c r="T417" s="95"/>
      <c r="U417" s="95"/>
      <c r="V417" s="260">
        <f t="shared" si="13"/>
        <v>0</v>
      </c>
      <c r="W417" s="134"/>
      <c r="X417" s="230"/>
      <c r="Y417" s="217"/>
      <c r="Z417" s="324" t="e">
        <f>#REF!+#REF!</f>
        <v>#REF!</v>
      </c>
      <c r="AA417" s="219"/>
    </row>
    <row r="418" spans="1:27" x14ac:dyDescent="0.3">
      <c r="A418" s="92">
        <v>414</v>
      </c>
      <c r="B418" s="99"/>
      <c r="C418" s="100"/>
      <c r="D418" s="116"/>
      <c r="E418" s="105"/>
      <c r="F418" s="116"/>
      <c r="G418" s="105"/>
      <c r="H418" s="131" t="e" cm="1">
        <f t="array" ref="H418">_xlfn.IFS(G418=1,0,G418=2,1,G418=3,1,G418=4,2,G418=5,2,G418=6,3,G418=7,3,G418=8,4,G418=9,4,G418=10,5)</f>
        <v>#N/A</v>
      </c>
      <c r="I418" s="170"/>
      <c r="J418" s="304"/>
      <c r="K418" s="304"/>
      <c r="L418" s="283"/>
      <c r="M418" s="302"/>
      <c r="N418" s="309"/>
      <c r="O418" s="317">
        <f t="shared" si="12"/>
        <v>0</v>
      </c>
      <c r="P418" s="107"/>
      <c r="Q418" s="134"/>
      <c r="R418" s="202"/>
      <c r="S418" s="172"/>
      <c r="T418" s="95"/>
      <c r="U418" s="95"/>
      <c r="V418" s="260">
        <f t="shared" si="13"/>
        <v>0</v>
      </c>
      <c r="W418" s="134"/>
      <c r="X418" s="230"/>
      <c r="Y418" s="217"/>
      <c r="Z418" s="324" t="e">
        <f>#REF!+#REF!</f>
        <v>#REF!</v>
      </c>
      <c r="AA418" s="219"/>
    </row>
    <row r="419" spans="1:27" x14ac:dyDescent="0.3">
      <c r="A419" s="92">
        <v>415</v>
      </c>
      <c r="B419" s="99"/>
      <c r="C419" s="100"/>
      <c r="D419" s="116"/>
      <c r="E419" s="105"/>
      <c r="F419" s="116"/>
      <c r="G419" s="105"/>
      <c r="H419" s="131" t="e" cm="1">
        <f t="array" ref="H419">_xlfn.IFS(G419=1,0,G419=2,1,G419=3,1,G419=4,2,G419=5,2,G419=6,3,G419=7,3,G419=8,4,G419=9,4,G419=10,5)</f>
        <v>#N/A</v>
      </c>
      <c r="I419" s="170"/>
      <c r="J419" s="304"/>
      <c r="K419" s="304"/>
      <c r="L419" s="283"/>
      <c r="M419" s="302"/>
      <c r="N419" s="309"/>
      <c r="O419" s="317">
        <f t="shared" si="12"/>
        <v>0</v>
      </c>
      <c r="P419" s="107"/>
      <c r="Q419" s="134"/>
      <c r="R419" s="202"/>
      <c r="S419" s="172"/>
      <c r="T419" s="95"/>
      <c r="U419" s="95"/>
      <c r="V419" s="260">
        <f t="shared" si="13"/>
        <v>0</v>
      </c>
      <c r="W419" s="134"/>
      <c r="X419" s="230"/>
      <c r="Y419" s="217"/>
      <c r="Z419" s="324" t="e">
        <f>#REF!+#REF!</f>
        <v>#REF!</v>
      </c>
      <c r="AA419" s="219"/>
    </row>
    <row r="420" spans="1:27" x14ac:dyDescent="0.3">
      <c r="A420" s="92">
        <v>416</v>
      </c>
      <c r="B420" s="99"/>
      <c r="C420" s="100"/>
      <c r="D420" s="116"/>
      <c r="E420" s="105"/>
      <c r="F420" s="116"/>
      <c r="G420" s="105"/>
      <c r="H420" s="131" t="e" cm="1">
        <f t="array" ref="H420">_xlfn.IFS(G420=1,0,G420=2,1,G420=3,1,G420=4,2,G420=5,2,G420=6,3,G420=7,3,G420=8,4,G420=9,4,G420=10,5)</f>
        <v>#N/A</v>
      </c>
      <c r="I420" s="170"/>
      <c r="J420" s="304"/>
      <c r="K420" s="304"/>
      <c r="L420" s="283"/>
      <c r="M420" s="302"/>
      <c r="N420" s="309"/>
      <c r="O420" s="317">
        <f t="shared" si="12"/>
        <v>0</v>
      </c>
      <c r="P420" s="107"/>
      <c r="Q420" s="134"/>
      <c r="R420" s="202"/>
      <c r="S420" s="172"/>
      <c r="T420" s="95"/>
      <c r="U420" s="95"/>
      <c r="V420" s="260">
        <f t="shared" si="13"/>
        <v>0</v>
      </c>
      <c r="W420" s="134"/>
      <c r="X420" s="230"/>
      <c r="Y420" s="217"/>
      <c r="Z420" s="324" t="e">
        <f>#REF!+#REF!</f>
        <v>#REF!</v>
      </c>
      <c r="AA420" s="219"/>
    </row>
    <row r="421" spans="1:27" x14ac:dyDescent="0.3">
      <c r="A421" s="92">
        <v>417</v>
      </c>
      <c r="B421" s="99"/>
      <c r="C421" s="100"/>
      <c r="D421" s="116"/>
      <c r="E421" s="105"/>
      <c r="F421" s="116"/>
      <c r="G421" s="105"/>
      <c r="H421" s="131" t="e" cm="1">
        <f t="array" ref="H421">_xlfn.IFS(G421=1,0,G421=2,1,G421=3,1,G421=4,2,G421=5,2,G421=6,3,G421=7,3,G421=8,4,G421=9,4,G421=10,5)</f>
        <v>#N/A</v>
      </c>
      <c r="I421" s="170"/>
      <c r="J421" s="304"/>
      <c r="K421" s="304"/>
      <c r="L421" s="283"/>
      <c r="M421" s="302"/>
      <c r="N421" s="309"/>
      <c r="O421" s="317">
        <f t="shared" si="12"/>
        <v>0</v>
      </c>
      <c r="P421" s="107"/>
      <c r="Q421" s="134"/>
      <c r="R421" s="202"/>
      <c r="S421" s="172"/>
      <c r="T421" s="95"/>
      <c r="U421" s="95"/>
      <c r="V421" s="260">
        <f t="shared" si="13"/>
        <v>0</v>
      </c>
      <c r="W421" s="134"/>
      <c r="X421" s="230"/>
      <c r="Y421" s="217"/>
      <c r="Z421" s="324" t="e">
        <f>#REF!+#REF!</f>
        <v>#REF!</v>
      </c>
      <c r="AA421" s="219"/>
    </row>
    <row r="422" spans="1:27" x14ac:dyDescent="0.3">
      <c r="A422" s="92">
        <v>418</v>
      </c>
      <c r="B422" s="99"/>
      <c r="C422" s="100"/>
      <c r="D422" s="116"/>
      <c r="E422" s="105"/>
      <c r="F422" s="116"/>
      <c r="G422" s="105"/>
      <c r="H422" s="131" t="e" cm="1">
        <f t="array" ref="H422">_xlfn.IFS(G422=1,0,G422=2,1,G422=3,1,G422=4,2,G422=5,2,G422=6,3,G422=7,3,G422=8,4,G422=9,4,G422=10,5)</f>
        <v>#N/A</v>
      </c>
      <c r="I422" s="170"/>
      <c r="J422" s="304"/>
      <c r="K422" s="304"/>
      <c r="L422" s="283"/>
      <c r="M422" s="302"/>
      <c r="N422" s="309"/>
      <c r="O422" s="317">
        <f t="shared" si="12"/>
        <v>0</v>
      </c>
      <c r="P422" s="107"/>
      <c r="Q422" s="134"/>
      <c r="R422" s="202"/>
      <c r="S422" s="172"/>
      <c r="T422" s="95"/>
      <c r="U422" s="95"/>
      <c r="V422" s="260">
        <f t="shared" si="13"/>
        <v>0</v>
      </c>
      <c r="W422" s="134"/>
      <c r="X422" s="230"/>
      <c r="Y422" s="217"/>
      <c r="Z422" s="324" t="e">
        <f>#REF!+#REF!</f>
        <v>#REF!</v>
      </c>
      <c r="AA422" s="219"/>
    </row>
    <row r="423" spans="1:27" x14ac:dyDescent="0.3">
      <c r="A423" s="92">
        <v>419</v>
      </c>
      <c r="B423" s="99"/>
      <c r="C423" s="100"/>
      <c r="D423" s="116"/>
      <c r="E423" s="105"/>
      <c r="F423" s="116"/>
      <c r="G423" s="105"/>
      <c r="H423" s="131" t="e" cm="1">
        <f t="array" ref="H423">_xlfn.IFS(G423=1,0,G423=2,1,G423=3,1,G423=4,2,G423=5,2,G423=6,3,G423=7,3,G423=8,4,G423=9,4,G423=10,5)</f>
        <v>#N/A</v>
      </c>
      <c r="I423" s="170"/>
      <c r="J423" s="304"/>
      <c r="K423" s="304"/>
      <c r="L423" s="283"/>
      <c r="M423" s="302"/>
      <c r="N423" s="309"/>
      <c r="O423" s="317">
        <f t="shared" si="12"/>
        <v>0</v>
      </c>
      <c r="P423" s="107"/>
      <c r="Q423" s="134"/>
      <c r="R423" s="202"/>
      <c r="S423" s="172"/>
      <c r="T423" s="95"/>
      <c r="U423" s="95"/>
      <c r="V423" s="260">
        <f t="shared" si="13"/>
        <v>0</v>
      </c>
      <c r="W423" s="134"/>
      <c r="X423" s="230"/>
      <c r="Y423" s="217"/>
      <c r="Z423" s="324" t="e">
        <f>#REF!+#REF!</f>
        <v>#REF!</v>
      </c>
      <c r="AA423" s="219"/>
    </row>
    <row r="424" spans="1:27" x14ac:dyDescent="0.3">
      <c r="A424" s="92">
        <v>420</v>
      </c>
      <c r="B424" s="99"/>
      <c r="C424" s="100"/>
      <c r="D424" s="116"/>
      <c r="E424" s="105"/>
      <c r="F424" s="116"/>
      <c r="G424" s="105"/>
      <c r="H424" s="131" t="e" cm="1">
        <f t="array" ref="H424">_xlfn.IFS(G424=1,0,G424=2,1,G424=3,1,G424=4,2,G424=5,2,G424=6,3,G424=7,3,G424=8,4,G424=9,4,G424=10,5)</f>
        <v>#N/A</v>
      </c>
      <c r="I424" s="170"/>
      <c r="J424" s="304"/>
      <c r="K424" s="304"/>
      <c r="L424" s="283"/>
      <c r="M424" s="302"/>
      <c r="N424" s="309"/>
      <c r="O424" s="317">
        <f t="shared" si="12"/>
        <v>0</v>
      </c>
      <c r="P424" s="107"/>
      <c r="Q424" s="134"/>
      <c r="R424" s="202"/>
      <c r="S424" s="172"/>
      <c r="T424" s="95"/>
      <c r="U424" s="95"/>
      <c r="V424" s="260">
        <f t="shared" si="13"/>
        <v>0</v>
      </c>
      <c r="W424" s="134"/>
      <c r="X424" s="230"/>
      <c r="Y424" s="217"/>
      <c r="Z424" s="324" t="e">
        <f>#REF!+#REF!</f>
        <v>#REF!</v>
      </c>
      <c r="AA424" s="219"/>
    </row>
    <row r="425" spans="1:27" x14ac:dyDescent="0.3">
      <c r="A425" s="92">
        <v>421</v>
      </c>
      <c r="B425" s="99"/>
      <c r="C425" s="100"/>
      <c r="D425" s="116"/>
      <c r="E425" s="105"/>
      <c r="F425" s="116"/>
      <c r="G425" s="105"/>
      <c r="H425" s="131" t="e" cm="1">
        <f t="array" ref="H425">_xlfn.IFS(G425=1,0,G425=2,1,G425=3,1,G425=4,2,G425=5,2,G425=6,3,G425=7,3,G425=8,4,G425=9,4,G425=10,5)</f>
        <v>#N/A</v>
      </c>
      <c r="I425" s="170"/>
      <c r="J425" s="304"/>
      <c r="K425" s="304"/>
      <c r="L425" s="283"/>
      <c r="M425" s="302"/>
      <c r="N425" s="309"/>
      <c r="O425" s="317">
        <f t="shared" si="12"/>
        <v>0</v>
      </c>
      <c r="P425" s="107"/>
      <c r="Q425" s="134"/>
      <c r="R425" s="202"/>
      <c r="S425" s="172"/>
      <c r="T425" s="95"/>
      <c r="U425" s="95"/>
      <c r="V425" s="260">
        <f t="shared" si="13"/>
        <v>0</v>
      </c>
      <c r="W425" s="134"/>
      <c r="X425" s="230"/>
      <c r="Y425" s="217"/>
      <c r="Z425" s="324" t="e">
        <f>#REF!+#REF!</f>
        <v>#REF!</v>
      </c>
      <c r="AA425" s="219"/>
    </row>
    <row r="426" spans="1:27" x14ac:dyDescent="0.3">
      <c r="A426" s="92">
        <v>422</v>
      </c>
      <c r="B426" s="99"/>
      <c r="C426" s="100"/>
      <c r="D426" s="116"/>
      <c r="E426" s="105"/>
      <c r="F426" s="116"/>
      <c r="G426" s="105"/>
      <c r="H426" s="131" t="e" cm="1">
        <f t="array" ref="H426">_xlfn.IFS(G426=1,0,G426=2,1,G426=3,1,G426=4,2,G426=5,2,G426=6,3,G426=7,3,G426=8,4,G426=9,4,G426=10,5)</f>
        <v>#N/A</v>
      </c>
      <c r="I426" s="170"/>
      <c r="J426" s="304"/>
      <c r="K426" s="304"/>
      <c r="L426" s="283"/>
      <c r="M426" s="302"/>
      <c r="N426" s="309"/>
      <c r="O426" s="317">
        <f t="shared" si="12"/>
        <v>0</v>
      </c>
      <c r="P426" s="107"/>
      <c r="Q426" s="134"/>
      <c r="R426" s="202"/>
      <c r="S426" s="172"/>
      <c r="T426" s="95"/>
      <c r="U426" s="95"/>
      <c r="V426" s="260">
        <f t="shared" si="13"/>
        <v>0</v>
      </c>
      <c r="W426" s="134"/>
      <c r="X426" s="230"/>
      <c r="Y426" s="217"/>
      <c r="Z426" s="324" t="e">
        <f>#REF!+#REF!</f>
        <v>#REF!</v>
      </c>
      <c r="AA426" s="219"/>
    </row>
    <row r="427" spans="1:27" x14ac:dyDescent="0.3">
      <c r="A427" s="92">
        <v>423</v>
      </c>
      <c r="B427" s="99"/>
      <c r="C427" s="100"/>
      <c r="D427" s="116"/>
      <c r="E427" s="105"/>
      <c r="F427" s="116"/>
      <c r="G427" s="105"/>
      <c r="H427" s="131" t="e" cm="1">
        <f t="array" ref="H427">_xlfn.IFS(G427=1,0,G427=2,1,G427=3,1,G427=4,2,G427=5,2,G427=6,3,G427=7,3,G427=8,4,G427=9,4,G427=10,5)</f>
        <v>#N/A</v>
      </c>
      <c r="I427" s="170"/>
      <c r="J427" s="304"/>
      <c r="K427" s="304"/>
      <c r="L427" s="283"/>
      <c r="M427" s="302"/>
      <c r="N427" s="309"/>
      <c r="O427" s="317">
        <f t="shared" si="12"/>
        <v>0</v>
      </c>
      <c r="P427" s="107"/>
      <c r="Q427" s="134"/>
      <c r="R427" s="202"/>
      <c r="S427" s="172"/>
      <c r="T427" s="95"/>
      <c r="U427" s="95"/>
      <c r="V427" s="260">
        <f t="shared" si="13"/>
        <v>0</v>
      </c>
      <c r="W427" s="134"/>
      <c r="X427" s="230"/>
      <c r="Y427" s="217"/>
      <c r="Z427" s="324" t="e">
        <f>#REF!+#REF!</f>
        <v>#REF!</v>
      </c>
      <c r="AA427" s="219"/>
    </row>
    <row r="428" spans="1:27" x14ac:dyDescent="0.3">
      <c r="A428" s="92">
        <v>424</v>
      </c>
      <c r="B428" s="99"/>
      <c r="C428" s="100"/>
      <c r="D428" s="116"/>
      <c r="E428" s="105"/>
      <c r="F428" s="116"/>
      <c r="G428" s="105"/>
      <c r="H428" s="131" t="e" cm="1">
        <f t="array" ref="H428">_xlfn.IFS(G428=1,0,G428=2,1,G428=3,1,G428=4,2,G428=5,2,G428=6,3,G428=7,3,G428=8,4,G428=9,4,G428=10,5)</f>
        <v>#N/A</v>
      </c>
      <c r="I428" s="170"/>
      <c r="J428" s="304"/>
      <c r="K428" s="304"/>
      <c r="L428" s="283"/>
      <c r="M428" s="302"/>
      <c r="N428" s="309"/>
      <c r="O428" s="317">
        <f t="shared" si="12"/>
        <v>0</v>
      </c>
      <c r="P428" s="107"/>
      <c r="Q428" s="134"/>
      <c r="R428" s="202"/>
      <c r="S428" s="172"/>
      <c r="T428" s="95"/>
      <c r="U428" s="95"/>
      <c r="V428" s="260">
        <f t="shared" si="13"/>
        <v>0</v>
      </c>
      <c r="W428" s="134"/>
      <c r="X428" s="230"/>
      <c r="Y428" s="217"/>
      <c r="Z428" s="324" t="e">
        <f>#REF!+#REF!</f>
        <v>#REF!</v>
      </c>
      <c r="AA428" s="219"/>
    </row>
    <row r="429" spans="1:27" x14ac:dyDescent="0.3">
      <c r="A429" s="92">
        <v>425</v>
      </c>
      <c r="B429" s="99"/>
      <c r="C429" s="100"/>
      <c r="D429" s="116"/>
      <c r="E429" s="105"/>
      <c r="F429" s="116"/>
      <c r="G429" s="105"/>
      <c r="H429" s="131" t="e" cm="1">
        <f t="array" ref="H429">_xlfn.IFS(G429=1,0,G429=2,1,G429=3,1,G429=4,2,G429=5,2,G429=6,3,G429=7,3,G429=8,4,G429=9,4,G429=10,5)</f>
        <v>#N/A</v>
      </c>
      <c r="I429" s="170"/>
      <c r="J429" s="304"/>
      <c r="K429" s="304"/>
      <c r="L429" s="283"/>
      <c r="M429" s="302"/>
      <c r="N429" s="309"/>
      <c r="O429" s="317">
        <f t="shared" si="12"/>
        <v>0</v>
      </c>
      <c r="P429" s="107"/>
      <c r="Q429" s="134"/>
      <c r="R429" s="202"/>
      <c r="S429" s="172"/>
      <c r="T429" s="95"/>
      <c r="U429" s="95"/>
      <c r="V429" s="260">
        <f t="shared" si="13"/>
        <v>0</v>
      </c>
      <c r="W429" s="134"/>
      <c r="X429" s="230"/>
      <c r="Y429" s="217"/>
      <c r="Z429" s="324" t="e">
        <f>#REF!+#REF!</f>
        <v>#REF!</v>
      </c>
      <c r="AA429" s="219"/>
    </row>
    <row r="430" spans="1:27" x14ac:dyDescent="0.3">
      <c r="A430" s="92">
        <v>426</v>
      </c>
      <c r="B430" s="99"/>
      <c r="C430" s="100"/>
      <c r="D430" s="116"/>
      <c r="E430" s="105"/>
      <c r="F430" s="116"/>
      <c r="G430" s="105"/>
      <c r="H430" s="131" t="e" cm="1">
        <f t="array" ref="H430">_xlfn.IFS(G430=1,0,G430=2,1,G430=3,1,G430=4,2,G430=5,2,G430=6,3,G430=7,3,G430=8,4,G430=9,4,G430=10,5)</f>
        <v>#N/A</v>
      </c>
      <c r="I430" s="170"/>
      <c r="J430" s="304"/>
      <c r="K430" s="304"/>
      <c r="L430" s="283"/>
      <c r="M430" s="302"/>
      <c r="N430" s="309"/>
      <c r="O430" s="317">
        <f t="shared" si="12"/>
        <v>0</v>
      </c>
      <c r="P430" s="107"/>
      <c r="Q430" s="134"/>
      <c r="R430" s="202"/>
      <c r="S430" s="172"/>
      <c r="T430" s="95"/>
      <c r="U430" s="95"/>
      <c r="V430" s="260">
        <f t="shared" si="13"/>
        <v>0</v>
      </c>
      <c r="W430" s="134"/>
      <c r="X430" s="230"/>
      <c r="Y430" s="217"/>
      <c r="Z430" s="324" t="e">
        <f>#REF!+#REF!</f>
        <v>#REF!</v>
      </c>
      <c r="AA430" s="219"/>
    </row>
    <row r="431" spans="1:27" x14ac:dyDescent="0.3">
      <c r="A431" s="92">
        <v>427</v>
      </c>
      <c r="B431" s="99"/>
      <c r="C431" s="100"/>
      <c r="D431" s="116"/>
      <c r="E431" s="105"/>
      <c r="F431" s="116"/>
      <c r="G431" s="105"/>
      <c r="H431" s="131" t="e" cm="1">
        <f t="array" ref="H431">_xlfn.IFS(G431=1,0,G431=2,1,G431=3,1,G431=4,2,G431=5,2,G431=6,3,G431=7,3,G431=8,4,G431=9,4,G431=10,5)</f>
        <v>#N/A</v>
      </c>
      <c r="I431" s="170"/>
      <c r="J431" s="304"/>
      <c r="K431" s="304"/>
      <c r="L431" s="283"/>
      <c r="M431" s="302"/>
      <c r="N431" s="309"/>
      <c r="O431" s="317">
        <f t="shared" si="12"/>
        <v>0</v>
      </c>
      <c r="P431" s="107"/>
      <c r="Q431" s="134"/>
      <c r="R431" s="202"/>
      <c r="S431" s="172"/>
      <c r="T431" s="95"/>
      <c r="U431" s="95"/>
      <c r="V431" s="260">
        <f t="shared" si="13"/>
        <v>0</v>
      </c>
      <c r="W431" s="134"/>
      <c r="X431" s="230"/>
      <c r="Y431" s="217"/>
      <c r="Z431" s="324" t="e">
        <f>#REF!+#REF!</f>
        <v>#REF!</v>
      </c>
      <c r="AA431" s="219"/>
    </row>
    <row r="432" spans="1:27" x14ac:dyDescent="0.3">
      <c r="A432" s="92">
        <v>428</v>
      </c>
      <c r="B432" s="99"/>
      <c r="C432" s="100"/>
      <c r="D432" s="116"/>
      <c r="E432" s="105"/>
      <c r="F432" s="116"/>
      <c r="G432" s="105"/>
      <c r="H432" s="131" t="e" cm="1">
        <f t="array" ref="H432">_xlfn.IFS(G432=1,0,G432=2,1,G432=3,1,G432=4,2,G432=5,2,G432=6,3,G432=7,3,G432=8,4,G432=9,4,G432=10,5)</f>
        <v>#N/A</v>
      </c>
      <c r="I432" s="170"/>
      <c r="J432" s="304"/>
      <c r="K432" s="304"/>
      <c r="L432" s="283"/>
      <c r="M432" s="302"/>
      <c r="N432" s="309"/>
      <c r="O432" s="317">
        <f t="shared" si="12"/>
        <v>0</v>
      </c>
      <c r="P432" s="107"/>
      <c r="Q432" s="134"/>
      <c r="R432" s="202"/>
      <c r="S432" s="172"/>
      <c r="T432" s="95"/>
      <c r="U432" s="95"/>
      <c r="V432" s="260">
        <f t="shared" si="13"/>
        <v>0</v>
      </c>
      <c r="W432" s="134"/>
      <c r="X432" s="230"/>
      <c r="Y432" s="217"/>
      <c r="Z432" s="324" t="e">
        <f>#REF!+#REF!</f>
        <v>#REF!</v>
      </c>
      <c r="AA432" s="219"/>
    </row>
    <row r="433" spans="1:27" x14ac:dyDescent="0.3">
      <c r="A433" s="92">
        <v>429</v>
      </c>
      <c r="B433" s="99"/>
      <c r="C433" s="100"/>
      <c r="D433" s="116"/>
      <c r="E433" s="105"/>
      <c r="F433" s="116"/>
      <c r="G433" s="105"/>
      <c r="H433" s="131" t="e" cm="1">
        <f t="array" ref="H433">_xlfn.IFS(G433=1,0,G433=2,1,G433=3,1,G433=4,2,G433=5,2,G433=6,3,G433=7,3,G433=8,4,G433=9,4,G433=10,5)</f>
        <v>#N/A</v>
      </c>
      <c r="I433" s="170"/>
      <c r="J433" s="304"/>
      <c r="K433" s="304"/>
      <c r="L433" s="283"/>
      <c r="M433" s="302"/>
      <c r="N433" s="309"/>
      <c r="O433" s="317">
        <f t="shared" si="12"/>
        <v>0</v>
      </c>
      <c r="P433" s="107"/>
      <c r="Q433" s="134"/>
      <c r="R433" s="202"/>
      <c r="S433" s="172"/>
      <c r="T433" s="95"/>
      <c r="U433" s="95"/>
      <c r="V433" s="260">
        <f t="shared" si="13"/>
        <v>0</v>
      </c>
      <c r="W433" s="134"/>
      <c r="X433" s="230"/>
      <c r="Y433" s="217"/>
      <c r="Z433" s="324" t="e">
        <f>#REF!+#REF!</f>
        <v>#REF!</v>
      </c>
      <c r="AA433" s="219"/>
    </row>
    <row r="434" spans="1:27" x14ac:dyDescent="0.3">
      <c r="A434" s="92">
        <v>430</v>
      </c>
      <c r="B434" s="99"/>
      <c r="C434" s="100"/>
      <c r="D434" s="116"/>
      <c r="E434" s="105"/>
      <c r="F434" s="116"/>
      <c r="G434" s="105"/>
      <c r="H434" s="131" t="e" cm="1">
        <f t="array" ref="H434">_xlfn.IFS(G434=1,0,G434=2,1,G434=3,1,G434=4,2,G434=5,2,G434=6,3,G434=7,3,G434=8,4,G434=9,4,G434=10,5)</f>
        <v>#N/A</v>
      </c>
      <c r="I434" s="170"/>
      <c r="J434" s="304"/>
      <c r="K434" s="304"/>
      <c r="L434" s="283"/>
      <c r="M434" s="302"/>
      <c r="N434" s="309"/>
      <c r="O434" s="317">
        <f t="shared" si="12"/>
        <v>0</v>
      </c>
      <c r="P434" s="107"/>
      <c r="Q434" s="134"/>
      <c r="R434" s="202"/>
      <c r="S434" s="172"/>
      <c r="T434" s="95"/>
      <c r="U434" s="95"/>
      <c r="V434" s="260">
        <f t="shared" si="13"/>
        <v>0</v>
      </c>
      <c r="W434" s="134"/>
      <c r="X434" s="230"/>
      <c r="Y434" s="217"/>
      <c r="Z434" s="324" t="e">
        <f>#REF!+#REF!</f>
        <v>#REF!</v>
      </c>
      <c r="AA434" s="219"/>
    </row>
    <row r="435" spans="1:27" x14ac:dyDescent="0.3">
      <c r="A435" s="92">
        <v>431</v>
      </c>
      <c r="B435" s="99"/>
      <c r="C435" s="100"/>
      <c r="D435" s="116"/>
      <c r="E435" s="105"/>
      <c r="F435" s="116"/>
      <c r="G435" s="105"/>
      <c r="H435" s="131" t="e" cm="1">
        <f t="array" ref="H435">_xlfn.IFS(G435=1,0,G435=2,1,G435=3,1,G435=4,2,G435=5,2,G435=6,3,G435=7,3,G435=8,4,G435=9,4,G435=10,5)</f>
        <v>#N/A</v>
      </c>
      <c r="I435" s="170"/>
      <c r="J435" s="304"/>
      <c r="K435" s="304"/>
      <c r="L435" s="283"/>
      <c r="M435" s="302"/>
      <c r="N435" s="309"/>
      <c r="O435" s="317">
        <f t="shared" si="12"/>
        <v>0</v>
      </c>
      <c r="P435" s="107"/>
      <c r="Q435" s="134"/>
      <c r="R435" s="202"/>
      <c r="S435" s="172"/>
      <c r="T435" s="95"/>
      <c r="U435" s="95"/>
      <c r="V435" s="260">
        <f t="shared" si="13"/>
        <v>0</v>
      </c>
      <c r="W435" s="134"/>
      <c r="X435" s="230"/>
      <c r="Y435" s="217"/>
      <c r="Z435" s="324" t="e">
        <f>#REF!+#REF!</f>
        <v>#REF!</v>
      </c>
      <c r="AA435" s="219"/>
    </row>
    <row r="436" spans="1:27" x14ac:dyDescent="0.3">
      <c r="A436" s="92">
        <v>432</v>
      </c>
      <c r="B436" s="99"/>
      <c r="C436" s="100"/>
      <c r="D436" s="116"/>
      <c r="E436" s="105"/>
      <c r="F436" s="116"/>
      <c r="G436" s="105"/>
      <c r="H436" s="131" t="e" cm="1">
        <f t="array" ref="H436">_xlfn.IFS(G436=1,0,G436=2,1,G436=3,1,G436=4,2,G436=5,2,G436=6,3,G436=7,3,G436=8,4,G436=9,4,G436=10,5)</f>
        <v>#N/A</v>
      </c>
      <c r="I436" s="170"/>
      <c r="J436" s="304"/>
      <c r="K436" s="304"/>
      <c r="L436" s="283"/>
      <c r="M436" s="302"/>
      <c r="N436" s="309"/>
      <c r="O436" s="317">
        <f t="shared" si="12"/>
        <v>0</v>
      </c>
      <c r="P436" s="107"/>
      <c r="Q436" s="134"/>
      <c r="R436" s="202"/>
      <c r="S436" s="172"/>
      <c r="T436" s="95"/>
      <c r="U436" s="95"/>
      <c r="V436" s="260">
        <f t="shared" si="13"/>
        <v>0</v>
      </c>
      <c r="W436" s="134"/>
      <c r="X436" s="230"/>
      <c r="Y436" s="217"/>
      <c r="Z436" s="324" t="e">
        <f>#REF!+#REF!</f>
        <v>#REF!</v>
      </c>
      <c r="AA436" s="219"/>
    </row>
    <row r="437" spans="1:27" x14ac:dyDescent="0.3">
      <c r="A437" s="92">
        <v>433</v>
      </c>
      <c r="B437" s="99"/>
      <c r="C437" s="100"/>
      <c r="D437" s="116"/>
      <c r="E437" s="105"/>
      <c r="F437" s="116"/>
      <c r="G437" s="105"/>
      <c r="H437" s="131" t="e" cm="1">
        <f t="array" ref="H437">_xlfn.IFS(G437=1,0,G437=2,1,G437=3,1,G437=4,2,G437=5,2,G437=6,3,G437=7,3,G437=8,4,G437=9,4,G437=10,5)</f>
        <v>#N/A</v>
      </c>
      <c r="I437" s="170"/>
      <c r="J437" s="304"/>
      <c r="K437" s="304"/>
      <c r="L437" s="283"/>
      <c r="M437" s="302"/>
      <c r="N437" s="309"/>
      <c r="O437" s="317">
        <f t="shared" si="12"/>
        <v>0</v>
      </c>
      <c r="P437" s="107"/>
      <c r="Q437" s="134"/>
      <c r="R437" s="202"/>
      <c r="S437" s="172"/>
      <c r="T437" s="95"/>
      <c r="U437" s="95"/>
      <c r="V437" s="260">
        <f t="shared" si="13"/>
        <v>0</v>
      </c>
      <c r="W437" s="134"/>
      <c r="X437" s="230"/>
      <c r="Y437" s="217"/>
      <c r="Z437" s="324" t="e">
        <f>#REF!+#REF!</f>
        <v>#REF!</v>
      </c>
      <c r="AA437" s="219"/>
    </row>
    <row r="438" spans="1:27" x14ac:dyDescent="0.3">
      <c r="A438" s="92">
        <v>434</v>
      </c>
      <c r="B438" s="99"/>
      <c r="C438" s="100"/>
      <c r="D438" s="116"/>
      <c r="E438" s="105"/>
      <c r="F438" s="116"/>
      <c r="G438" s="105"/>
      <c r="H438" s="131" t="e" cm="1">
        <f t="array" ref="H438">_xlfn.IFS(G438=1,0,G438=2,1,G438=3,1,G438=4,2,G438=5,2,G438=6,3,G438=7,3,G438=8,4,G438=9,4,G438=10,5)</f>
        <v>#N/A</v>
      </c>
      <c r="I438" s="170"/>
      <c r="J438" s="304"/>
      <c r="K438" s="304"/>
      <c r="L438" s="283"/>
      <c r="M438" s="302"/>
      <c r="N438" s="309"/>
      <c r="O438" s="317">
        <f t="shared" si="12"/>
        <v>0</v>
      </c>
      <c r="P438" s="107"/>
      <c r="Q438" s="134"/>
      <c r="R438" s="202"/>
      <c r="S438" s="172"/>
      <c r="T438" s="95"/>
      <c r="U438" s="95"/>
      <c r="V438" s="260">
        <f t="shared" si="13"/>
        <v>0</v>
      </c>
      <c r="W438" s="134"/>
      <c r="X438" s="230"/>
      <c r="Y438" s="217"/>
      <c r="Z438" s="324" t="e">
        <f>#REF!+#REF!</f>
        <v>#REF!</v>
      </c>
      <c r="AA438" s="219"/>
    </row>
    <row r="439" spans="1:27" x14ac:dyDescent="0.3">
      <c r="A439" s="92">
        <v>435</v>
      </c>
      <c r="B439" s="99"/>
      <c r="C439" s="100"/>
      <c r="D439" s="116"/>
      <c r="E439" s="105"/>
      <c r="F439" s="116"/>
      <c r="G439" s="105"/>
      <c r="H439" s="131" t="e" cm="1">
        <f t="array" ref="H439">_xlfn.IFS(G439=1,0,G439=2,1,G439=3,1,G439=4,2,G439=5,2,G439=6,3,G439=7,3,G439=8,4,G439=9,4,G439=10,5)</f>
        <v>#N/A</v>
      </c>
      <c r="I439" s="170"/>
      <c r="J439" s="304"/>
      <c r="K439" s="304"/>
      <c r="L439" s="283"/>
      <c r="M439" s="302"/>
      <c r="N439" s="309"/>
      <c r="O439" s="317">
        <f t="shared" si="12"/>
        <v>0</v>
      </c>
      <c r="P439" s="107"/>
      <c r="Q439" s="134"/>
      <c r="R439" s="202"/>
      <c r="S439" s="172"/>
      <c r="T439" s="95"/>
      <c r="U439" s="95"/>
      <c r="V439" s="260">
        <f t="shared" si="13"/>
        <v>0</v>
      </c>
      <c r="W439" s="134"/>
      <c r="X439" s="230"/>
      <c r="Y439" s="217"/>
      <c r="Z439" s="324" t="e">
        <f>#REF!+#REF!</f>
        <v>#REF!</v>
      </c>
      <c r="AA439" s="219"/>
    </row>
    <row r="440" spans="1:27" x14ac:dyDescent="0.3">
      <c r="A440" s="92">
        <v>436</v>
      </c>
      <c r="B440" s="99"/>
      <c r="C440" s="100"/>
      <c r="D440" s="116"/>
      <c r="E440" s="105"/>
      <c r="F440" s="116"/>
      <c r="G440" s="105"/>
      <c r="H440" s="131" t="e" cm="1">
        <f t="array" ref="H440">_xlfn.IFS(G440=1,0,G440=2,1,G440=3,1,G440=4,2,G440=5,2,G440=6,3,G440=7,3,G440=8,4,G440=9,4,G440=10,5)</f>
        <v>#N/A</v>
      </c>
      <c r="I440" s="170"/>
      <c r="J440" s="304"/>
      <c r="K440" s="304"/>
      <c r="L440" s="283"/>
      <c r="M440" s="302"/>
      <c r="N440" s="309"/>
      <c r="O440" s="317">
        <f t="shared" si="12"/>
        <v>0</v>
      </c>
      <c r="P440" s="107"/>
      <c r="Q440" s="134"/>
      <c r="R440" s="202"/>
      <c r="S440" s="172"/>
      <c r="T440" s="95"/>
      <c r="U440" s="95"/>
      <c r="V440" s="260">
        <f t="shared" si="13"/>
        <v>0</v>
      </c>
      <c r="W440" s="134"/>
      <c r="X440" s="230"/>
      <c r="Y440" s="217"/>
      <c r="Z440" s="324" t="e">
        <f>#REF!+#REF!</f>
        <v>#REF!</v>
      </c>
      <c r="AA440" s="219"/>
    </row>
    <row r="441" spans="1:27" x14ac:dyDescent="0.3">
      <c r="A441" s="92">
        <v>437</v>
      </c>
      <c r="B441" s="99"/>
      <c r="C441" s="100"/>
      <c r="D441" s="116"/>
      <c r="E441" s="105"/>
      <c r="F441" s="116"/>
      <c r="G441" s="105"/>
      <c r="H441" s="131" t="e" cm="1">
        <f t="array" ref="H441">_xlfn.IFS(G441=1,0,G441=2,1,G441=3,1,G441=4,2,G441=5,2,G441=6,3,G441=7,3,G441=8,4,G441=9,4,G441=10,5)</f>
        <v>#N/A</v>
      </c>
      <c r="I441" s="170"/>
      <c r="J441" s="304"/>
      <c r="K441" s="304"/>
      <c r="L441" s="283"/>
      <c r="M441" s="302"/>
      <c r="N441" s="309"/>
      <c r="O441" s="317">
        <f t="shared" si="12"/>
        <v>0</v>
      </c>
      <c r="P441" s="107"/>
      <c r="Q441" s="134"/>
      <c r="R441" s="202"/>
      <c r="S441" s="172"/>
      <c r="T441" s="95"/>
      <c r="U441" s="95"/>
      <c r="V441" s="260">
        <f t="shared" si="13"/>
        <v>0</v>
      </c>
      <c r="W441" s="134"/>
      <c r="X441" s="230"/>
      <c r="Y441" s="217"/>
      <c r="Z441" s="324" t="e">
        <f>#REF!+#REF!</f>
        <v>#REF!</v>
      </c>
      <c r="AA441" s="219"/>
    </row>
    <row r="442" spans="1:27" x14ac:dyDescent="0.3">
      <c r="A442" s="92">
        <v>438</v>
      </c>
      <c r="B442" s="99"/>
      <c r="C442" s="100"/>
      <c r="D442" s="116"/>
      <c r="E442" s="105"/>
      <c r="F442" s="116"/>
      <c r="G442" s="105"/>
      <c r="H442" s="131" t="e" cm="1">
        <f t="array" ref="H442">_xlfn.IFS(G442=1,0,G442=2,1,G442=3,1,G442=4,2,G442=5,2,G442=6,3,G442=7,3,G442=8,4,G442=9,4,G442=10,5)</f>
        <v>#N/A</v>
      </c>
      <c r="I442" s="170"/>
      <c r="J442" s="304"/>
      <c r="K442" s="304"/>
      <c r="L442" s="283"/>
      <c r="M442" s="302"/>
      <c r="N442" s="309"/>
      <c r="O442" s="317">
        <f t="shared" si="12"/>
        <v>0</v>
      </c>
      <c r="P442" s="107"/>
      <c r="Q442" s="134"/>
      <c r="R442" s="202"/>
      <c r="S442" s="172"/>
      <c r="T442" s="95"/>
      <c r="U442" s="95"/>
      <c r="V442" s="260">
        <f t="shared" si="13"/>
        <v>0</v>
      </c>
      <c r="W442" s="134"/>
      <c r="X442" s="230"/>
      <c r="Y442" s="217"/>
      <c r="Z442" s="324" t="e">
        <f>#REF!+#REF!</f>
        <v>#REF!</v>
      </c>
      <c r="AA442" s="219"/>
    </row>
    <row r="443" spans="1:27" x14ac:dyDescent="0.3">
      <c r="A443" s="92">
        <v>439</v>
      </c>
      <c r="B443" s="99"/>
      <c r="C443" s="100"/>
      <c r="D443" s="116"/>
      <c r="E443" s="105"/>
      <c r="F443" s="116"/>
      <c r="G443" s="105"/>
      <c r="H443" s="131" t="e" cm="1">
        <f t="array" ref="H443">_xlfn.IFS(G443=1,0,G443=2,1,G443=3,1,G443=4,2,G443=5,2,G443=6,3,G443=7,3,G443=8,4,G443=9,4,G443=10,5)</f>
        <v>#N/A</v>
      </c>
      <c r="I443" s="170"/>
      <c r="J443" s="304"/>
      <c r="K443" s="304"/>
      <c r="L443" s="283"/>
      <c r="M443" s="302"/>
      <c r="N443" s="309"/>
      <c r="O443" s="317">
        <f t="shared" si="12"/>
        <v>0</v>
      </c>
      <c r="P443" s="107"/>
      <c r="Q443" s="134"/>
      <c r="R443" s="202"/>
      <c r="S443" s="172"/>
      <c r="T443" s="95"/>
      <c r="U443" s="95"/>
      <c r="V443" s="260">
        <f t="shared" si="13"/>
        <v>0</v>
      </c>
      <c r="W443" s="134"/>
      <c r="X443" s="230"/>
      <c r="Y443" s="217"/>
      <c r="Z443" s="324" t="e">
        <f>#REF!+#REF!</f>
        <v>#REF!</v>
      </c>
      <c r="AA443" s="219"/>
    </row>
    <row r="444" spans="1:27" x14ac:dyDescent="0.3">
      <c r="A444" s="92">
        <v>440</v>
      </c>
      <c r="B444" s="99"/>
      <c r="C444" s="100"/>
      <c r="D444" s="116"/>
      <c r="E444" s="105"/>
      <c r="F444" s="116"/>
      <c r="G444" s="105"/>
      <c r="H444" s="131" t="e" cm="1">
        <f t="array" ref="H444">_xlfn.IFS(G444=1,0,G444=2,1,G444=3,1,G444=4,2,G444=5,2,G444=6,3,G444=7,3,G444=8,4,G444=9,4,G444=10,5)</f>
        <v>#N/A</v>
      </c>
      <c r="I444" s="170"/>
      <c r="J444" s="304"/>
      <c r="K444" s="304"/>
      <c r="L444" s="283"/>
      <c r="M444" s="302"/>
      <c r="N444" s="309"/>
      <c r="O444" s="317">
        <f t="shared" si="12"/>
        <v>0</v>
      </c>
      <c r="P444" s="107"/>
      <c r="Q444" s="134"/>
      <c r="R444" s="202"/>
      <c r="S444" s="172"/>
      <c r="T444" s="95"/>
      <c r="U444" s="95"/>
      <c r="V444" s="260">
        <f t="shared" si="13"/>
        <v>0</v>
      </c>
      <c r="W444" s="134"/>
      <c r="X444" s="230"/>
      <c r="Y444" s="217"/>
      <c r="Z444" s="324" t="e">
        <f>#REF!+#REF!</f>
        <v>#REF!</v>
      </c>
      <c r="AA444" s="219"/>
    </row>
    <row r="445" spans="1:27" x14ac:dyDescent="0.3">
      <c r="A445" s="92">
        <v>441</v>
      </c>
      <c r="B445" s="99"/>
      <c r="C445" s="100"/>
      <c r="D445" s="116"/>
      <c r="E445" s="105"/>
      <c r="F445" s="116"/>
      <c r="G445" s="105"/>
      <c r="H445" s="131" t="e" cm="1">
        <f t="array" ref="H445">_xlfn.IFS(G445=1,0,G445=2,1,G445=3,1,G445=4,2,G445=5,2,G445=6,3,G445=7,3,G445=8,4,G445=9,4,G445=10,5)</f>
        <v>#N/A</v>
      </c>
      <c r="I445" s="170"/>
      <c r="J445" s="304"/>
      <c r="K445" s="304"/>
      <c r="L445" s="283"/>
      <c r="M445" s="302"/>
      <c r="N445" s="309"/>
      <c r="O445" s="317">
        <f t="shared" si="12"/>
        <v>0</v>
      </c>
      <c r="P445" s="107"/>
      <c r="Q445" s="134"/>
      <c r="R445" s="202"/>
      <c r="S445" s="172"/>
      <c r="T445" s="95"/>
      <c r="U445" s="95"/>
      <c r="V445" s="260">
        <f t="shared" si="13"/>
        <v>0</v>
      </c>
      <c r="W445" s="134"/>
      <c r="X445" s="230"/>
      <c r="Y445" s="217"/>
      <c r="Z445" s="324" t="e">
        <f>#REF!+#REF!</f>
        <v>#REF!</v>
      </c>
      <c r="AA445" s="219"/>
    </row>
    <row r="446" spans="1:27" x14ac:dyDescent="0.3">
      <c r="A446" s="92">
        <v>442</v>
      </c>
      <c r="B446" s="99"/>
      <c r="C446" s="100"/>
      <c r="D446" s="116"/>
      <c r="E446" s="105"/>
      <c r="F446" s="116"/>
      <c r="G446" s="105"/>
      <c r="H446" s="131" t="e" cm="1">
        <f t="array" ref="H446">_xlfn.IFS(G446=1,0,G446=2,1,G446=3,1,G446=4,2,G446=5,2,G446=6,3,G446=7,3,G446=8,4,G446=9,4,G446=10,5)</f>
        <v>#N/A</v>
      </c>
      <c r="I446" s="170"/>
      <c r="J446" s="304"/>
      <c r="K446" s="304"/>
      <c r="L446" s="283"/>
      <c r="M446" s="302"/>
      <c r="N446" s="309"/>
      <c r="O446" s="317">
        <f t="shared" si="12"/>
        <v>0</v>
      </c>
      <c r="P446" s="107"/>
      <c r="Q446" s="134"/>
      <c r="R446" s="202"/>
      <c r="S446" s="172"/>
      <c r="T446" s="95"/>
      <c r="U446" s="95"/>
      <c r="V446" s="260">
        <f t="shared" si="13"/>
        <v>0</v>
      </c>
      <c r="W446" s="134"/>
      <c r="X446" s="230"/>
      <c r="Y446" s="217"/>
      <c r="Z446" s="324" t="e">
        <f>#REF!+#REF!</f>
        <v>#REF!</v>
      </c>
      <c r="AA446" s="219"/>
    </row>
    <row r="447" spans="1:27" x14ac:dyDescent="0.3">
      <c r="A447" s="92">
        <v>443</v>
      </c>
      <c r="B447" s="99"/>
      <c r="C447" s="100"/>
      <c r="D447" s="116"/>
      <c r="E447" s="105"/>
      <c r="F447" s="116"/>
      <c r="G447" s="105"/>
      <c r="H447" s="131" t="e" cm="1">
        <f t="array" ref="H447">_xlfn.IFS(G447=1,0,G447=2,1,G447=3,1,G447=4,2,G447=5,2,G447=6,3,G447=7,3,G447=8,4,G447=9,4,G447=10,5)</f>
        <v>#N/A</v>
      </c>
      <c r="I447" s="170"/>
      <c r="J447" s="304"/>
      <c r="K447" s="304"/>
      <c r="L447" s="283"/>
      <c r="M447" s="302"/>
      <c r="N447" s="309"/>
      <c r="O447" s="317">
        <f t="shared" si="12"/>
        <v>0</v>
      </c>
      <c r="P447" s="107"/>
      <c r="Q447" s="134"/>
      <c r="R447" s="202"/>
      <c r="S447" s="172"/>
      <c r="T447" s="95"/>
      <c r="U447" s="95"/>
      <c r="V447" s="260">
        <f t="shared" si="13"/>
        <v>0</v>
      </c>
      <c r="W447" s="134"/>
      <c r="X447" s="230"/>
      <c r="Y447" s="217"/>
      <c r="Z447" s="324" t="e">
        <f>#REF!+#REF!</f>
        <v>#REF!</v>
      </c>
      <c r="AA447" s="219"/>
    </row>
    <row r="448" spans="1:27" x14ac:dyDescent="0.3">
      <c r="A448" s="92">
        <v>444</v>
      </c>
      <c r="B448" s="99"/>
      <c r="C448" s="100"/>
      <c r="D448" s="116"/>
      <c r="E448" s="105"/>
      <c r="F448" s="116"/>
      <c r="G448" s="105"/>
      <c r="H448" s="131" t="e" cm="1">
        <f t="array" ref="H448">_xlfn.IFS(G448=1,0,G448=2,1,G448=3,1,G448=4,2,G448=5,2,G448=6,3,G448=7,3,G448=8,4,G448=9,4,G448=10,5)</f>
        <v>#N/A</v>
      </c>
      <c r="I448" s="170"/>
      <c r="J448" s="304"/>
      <c r="K448" s="304"/>
      <c r="L448" s="283"/>
      <c r="M448" s="302"/>
      <c r="N448" s="309"/>
      <c r="O448" s="317">
        <f t="shared" si="12"/>
        <v>0</v>
      </c>
      <c r="P448" s="107"/>
      <c r="Q448" s="134"/>
      <c r="R448" s="202"/>
      <c r="S448" s="172"/>
      <c r="T448" s="95"/>
      <c r="U448" s="95"/>
      <c r="V448" s="260">
        <f t="shared" si="13"/>
        <v>0</v>
      </c>
      <c r="W448" s="134"/>
      <c r="X448" s="230"/>
      <c r="Y448" s="217"/>
      <c r="Z448" s="324" t="e">
        <f>#REF!+#REF!</f>
        <v>#REF!</v>
      </c>
      <c r="AA448" s="219"/>
    </row>
    <row r="449" spans="1:27" x14ac:dyDescent="0.3">
      <c r="A449" s="92">
        <v>445</v>
      </c>
      <c r="B449" s="99"/>
      <c r="C449" s="100"/>
      <c r="D449" s="116"/>
      <c r="E449" s="105"/>
      <c r="F449" s="116"/>
      <c r="G449" s="105"/>
      <c r="H449" s="131" t="e" cm="1">
        <f t="array" ref="H449">_xlfn.IFS(G449=1,0,G449=2,1,G449=3,1,G449=4,2,G449=5,2,G449=6,3,G449=7,3,G449=8,4,G449=9,4,G449=10,5)</f>
        <v>#N/A</v>
      </c>
      <c r="I449" s="170"/>
      <c r="J449" s="304"/>
      <c r="K449" s="304"/>
      <c r="L449" s="283"/>
      <c r="M449" s="302"/>
      <c r="N449" s="309"/>
      <c r="O449" s="317">
        <f t="shared" si="12"/>
        <v>0</v>
      </c>
      <c r="P449" s="107"/>
      <c r="Q449" s="134"/>
      <c r="R449" s="202"/>
      <c r="S449" s="172"/>
      <c r="T449" s="95"/>
      <c r="U449" s="95"/>
      <c r="V449" s="260">
        <f t="shared" si="13"/>
        <v>0</v>
      </c>
      <c r="W449" s="134"/>
      <c r="X449" s="230"/>
      <c r="Y449" s="217"/>
      <c r="Z449" s="324" t="e">
        <f>#REF!+#REF!</f>
        <v>#REF!</v>
      </c>
      <c r="AA449" s="219"/>
    </row>
    <row r="450" spans="1:27" x14ac:dyDescent="0.3">
      <c r="A450" s="92">
        <v>446</v>
      </c>
      <c r="B450" s="99"/>
      <c r="C450" s="100"/>
      <c r="D450" s="116"/>
      <c r="E450" s="105"/>
      <c r="F450" s="116"/>
      <c r="G450" s="105"/>
      <c r="H450" s="131" t="e" cm="1">
        <f t="array" ref="H450">_xlfn.IFS(G450=1,0,G450=2,1,G450=3,1,G450=4,2,G450=5,2,G450=6,3,G450=7,3,G450=8,4,G450=9,4,G450=10,5)</f>
        <v>#N/A</v>
      </c>
      <c r="I450" s="170"/>
      <c r="J450" s="304"/>
      <c r="K450" s="304"/>
      <c r="L450" s="283"/>
      <c r="M450" s="302"/>
      <c r="N450" s="309"/>
      <c r="O450" s="317">
        <f t="shared" si="12"/>
        <v>0</v>
      </c>
      <c r="P450" s="107"/>
      <c r="Q450" s="134"/>
      <c r="R450" s="202"/>
      <c r="S450" s="172"/>
      <c r="T450" s="95"/>
      <c r="U450" s="95"/>
      <c r="V450" s="260">
        <f t="shared" si="13"/>
        <v>0</v>
      </c>
      <c r="W450" s="134"/>
      <c r="X450" s="230"/>
      <c r="Y450" s="217"/>
      <c r="Z450" s="324" t="e">
        <f>#REF!+#REF!</f>
        <v>#REF!</v>
      </c>
      <c r="AA450" s="219"/>
    </row>
    <row r="451" spans="1:27" x14ac:dyDescent="0.3">
      <c r="A451" s="92">
        <v>447</v>
      </c>
      <c r="B451" s="99"/>
      <c r="C451" s="100"/>
      <c r="D451" s="116"/>
      <c r="E451" s="105"/>
      <c r="F451" s="116"/>
      <c r="G451" s="105"/>
      <c r="H451" s="131" t="e" cm="1">
        <f t="array" ref="H451">_xlfn.IFS(G451=1,0,G451=2,1,G451=3,1,G451=4,2,G451=5,2,G451=6,3,G451=7,3,G451=8,4,G451=9,4,G451=10,5)</f>
        <v>#N/A</v>
      </c>
      <c r="I451" s="170"/>
      <c r="J451" s="304"/>
      <c r="K451" s="304"/>
      <c r="L451" s="283"/>
      <c r="M451" s="302"/>
      <c r="N451" s="309"/>
      <c r="O451" s="317">
        <f t="shared" si="12"/>
        <v>0</v>
      </c>
      <c r="P451" s="107"/>
      <c r="Q451" s="134"/>
      <c r="R451" s="202"/>
      <c r="S451" s="172"/>
      <c r="T451" s="95"/>
      <c r="U451" s="95"/>
      <c r="V451" s="260">
        <f t="shared" si="13"/>
        <v>0</v>
      </c>
      <c r="W451" s="134"/>
      <c r="X451" s="230"/>
      <c r="Y451" s="217"/>
      <c r="Z451" s="324" t="e">
        <f>#REF!+#REF!</f>
        <v>#REF!</v>
      </c>
      <c r="AA451" s="219"/>
    </row>
    <row r="452" spans="1:27" x14ac:dyDescent="0.3">
      <c r="A452" s="92">
        <v>448</v>
      </c>
      <c r="B452" s="99"/>
      <c r="C452" s="100"/>
      <c r="D452" s="116"/>
      <c r="E452" s="105"/>
      <c r="F452" s="116"/>
      <c r="G452" s="105"/>
      <c r="H452" s="131" t="e" cm="1">
        <f t="array" ref="H452">_xlfn.IFS(G452=1,0,G452=2,1,G452=3,1,G452=4,2,G452=5,2,G452=6,3,G452=7,3,G452=8,4,G452=9,4,G452=10,5)</f>
        <v>#N/A</v>
      </c>
      <c r="I452" s="170"/>
      <c r="J452" s="304"/>
      <c r="K452" s="304"/>
      <c r="L452" s="283"/>
      <c r="M452" s="302"/>
      <c r="N452" s="309"/>
      <c r="O452" s="317">
        <f t="shared" si="12"/>
        <v>0</v>
      </c>
      <c r="P452" s="107"/>
      <c r="Q452" s="134"/>
      <c r="R452" s="202"/>
      <c r="S452" s="172"/>
      <c r="T452" s="95"/>
      <c r="U452" s="95"/>
      <c r="V452" s="260">
        <f t="shared" si="13"/>
        <v>0</v>
      </c>
      <c r="W452" s="134"/>
      <c r="X452" s="230"/>
      <c r="Y452" s="217"/>
      <c r="Z452" s="324" t="e">
        <f>#REF!+#REF!</f>
        <v>#REF!</v>
      </c>
      <c r="AA452" s="219"/>
    </row>
    <row r="453" spans="1:27" x14ac:dyDescent="0.3">
      <c r="A453" s="92">
        <v>449</v>
      </c>
      <c r="B453" s="99"/>
      <c r="C453" s="100"/>
      <c r="D453" s="116"/>
      <c r="E453" s="105"/>
      <c r="F453" s="116"/>
      <c r="G453" s="105"/>
      <c r="H453" s="131" t="e" cm="1">
        <f t="array" ref="H453">_xlfn.IFS(G453=1,0,G453=2,1,G453=3,1,G453=4,2,G453=5,2,G453=6,3,G453=7,3,G453=8,4,G453=9,4,G453=10,5)</f>
        <v>#N/A</v>
      </c>
      <c r="I453" s="170"/>
      <c r="J453" s="304"/>
      <c r="K453" s="304"/>
      <c r="L453" s="283"/>
      <c r="M453" s="302"/>
      <c r="N453" s="309"/>
      <c r="O453" s="317">
        <f t="shared" ref="O453:O516" si="14">(N453*30%)/12</f>
        <v>0</v>
      </c>
      <c r="P453" s="107"/>
      <c r="Q453" s="134"/>
      <c r="R453" s="202"/>
      <c r="S453" s="172"/>
      <c r="T453" s="95"/>
      <c r="U453" s="95"/>
      <c r="V453" s="260">
        <f t="shared" ref="V453:V516" si="15">T453+U453</f>
        <v>0</v>
      </c>
      <c r="W453" s="134"/>
      <c r="X453" s="230"/>
      <c r="Y453" s="217"/>
      <c r="Z453" s="324" t="e">
        <f>#REF!+#REF!</f>
        <v>#REF!</v>
      </c>
      <c r="AA453" s="219"/>
    </row>
    <row r="454" spans="1:27" x14ac:dyDescent="0.3">
      <c r="A454" s="92">
        <v>450</v>
      </c>
      <c r="B454" s="99"/>
      <c r="C454" s="100"/>
      <c r="D454" s="116"/>
      <c r="E454" s="105"/>
      <c r="F454" s="116"/>
      <c r="G454" s="105"/>
      <c r="H454" s="131" t="e" cm="1">
        <f t="array" ref="H454">_xlfn.IFS(G454=1,0,G454=2,1,G454=3,1,G454=4,2,G454=5,2,G454=6,3,G454=7,3,G454=8,4,G454=9,4,G454=10,5)</f>
        <v>#N/A</v>
      </c>
      <c r="I454" s="170"/>
      <c r="J454" s="304"/>
      <c r="K454" s="304"/>
      <c r="L454" s="283"/>
      <c r="M454" s="302"/>
      <c r="N454" s="309"/>
      <c r="O454" s="317">
        <f t="shared" si="14"/>
        <v>0</v>
      </c>
      <c r="P454" s="107"/>
      <c r="Q454" s="134"/>
      <c r="R454" s="202"/>
      <c r="S454" s="172"/>
      <c r="T454" s="95"/>
      <c r="U454" s="95"/>
      <c r="V454" s="260">
        <f t="shared" si="15"/>
        <v>0</v>
      </c>
      <c r="W454" s="134"/>
      <c r="X454" s="230"/>
      <c r="Y454" s="217"/>
      <c r="Z454" s="324" t="e">
        <f>#REF!+#REF!</f>
        <v>#REF!</v>
      </c>
      <c r="AA454" s="219"/>
    </row>
    <row r="455" spans="1:27" x14ac:dyDescent="0.3">
      <c r="A455" s="92">
        <v>451</v>
      </c>
      <c r="B455" s="99"/>
      <c r="C455" s="100"/>
      <c r="D455" s="116"/>
      <c r="E455" s="105"/>
      <c r="F455" s="116"/>
      <c r="G455" s="105"/>
      <c r="H455" s="131" t="e" cm="1">
        <f t="array" ref="H455">_xlfn.IFS(G455=1,0,G455=2,1,G455=3,1,G455=4,2,G455=5,2,G455=6,3,G455=7,3,G455=8,4,G455=9,4,G455=10,5)</f>
        <v>#N/A</v>
      </c>
      <c r="I455" s="170"/>
      <c r="J455" s="304"/>
      <c r="K455" s="304"/>
      <c r="L455" s="283"/>
      <c r="M455" s="302"/>
      <c r="N455" s="309"/>
      <c r="O455" s="317">
        <f t="shared" si="14"/>
        <v>0</v>
      </c>
      <c r="P455" s="107"/>
      <c r="Q455" s="134"/>
      <c r="R455" s="202"/>
      <c r="S455" s="172"/>
      <c r="T455" s="95"/>
      <c r="U455" s="95"/>
      <c r="V455" s="260">
        <f t="shared" si="15"/>
        <v>0</v>
      </c>
      <c r="W455" s="134"/>
      <c r="X455" s="230"/>
      <c r="Y455" s="217"/>
      <c r="Z455" s="324" t="e">
        <f>#REF!+#REF!</f>
        <v>#REF!</v>
      </c>
      <c r="AA455" s="219"/>
    </row>
    <row r="456" spans="1:27" x14ac:dyDescent="0.3">
      <c r="A456" s="92">
        <v>452</v>
      </c>
      <c r="B456" s="99"/>
      <c r="C456" s="100"/>
      <c r="D456" s="116"/>
      <c r="E456" s="105"/>
      <c r="F456" s="116"/>
      <c r="G456" s="105"/>
      <c r="H456" s="131" t="e" cm="1">
        <f t="array" ref="H456">_xlfn.IFS(G456=1,0,G456=2,1,G456=3,1,G456=4,2,G456=5,2,G456=6,3,G456=7,3,G456=8,4,G456=9,4,G456=10,5)</f>
        <v>#N/A</v>
      </c>
      <c r="I456" s="170"/>
      <c r="J456" s="304"/>
      <c r="K456" s="304"/>
      <c r="L456" s="283"/>
      <c r="M456" s="302"/>
      <c r="N456" s="309"/>
      <c r="O456" s="317">
        <f t="shared" si="14"/>
        <v>0</v>
      </c>
      <c r="P456" s="107"/>
      <c r="Q456" s="134"/>
      <c r="R456" s="202"/>
      <c r="S456" s="172"/>
      <c r="T456" s="95"/>
      <c r="U456" s="95"/>
      <c r="V456" s="260">
        <f t="shared" si="15"/>
        <v>0</v>
      </c>
      <c r="W456" s="134"/>
      <c r="X456" s="230"/>
      <c r="Y456" s="217"/>
      <c r="Z456" s="324" t="e">
        <f>#REF!+#REF!</f>
        <v>#REF!</v>
      </c>
      <c r="AA456" s="219"/>
    </row>
    <row r="457" spans="1:27" x14ac:dyDescent="0.3">
      <c r="A457" s="92">
        <v>453</v>
      </c>
      <c r="B457" s="99"/>
      <c r="C457" s="100"/>
      <c r="D457" s="116"/>
      <c r="E457" s="105"/>
      <c r="F457" s="116"/>
      <c r="G457" s="105"/>
      <c r="H457" s="131" t="e" cm="1">
        <f t="array" ref="H457">_xlfn.IFS(G457=1,0,G457=2,1,G457=3,1,G457=4,2,G457=5,2,G457=6,3,G457=7,3,G457=8,4,G457=9,4,G457=10,5)</f>
        <v>#N/A</v>
      </c>
      <c r="I457" s="170"/>
      <c r="J457" s="304"/>
      <c r="K457" s="304"/>
      <c r="L457" s="283"/>
      <c r="M457" s="302"/>
      <c r="N457" s="309"/>
      <c r="O457" s="317">
        <f t="shared" si="14"/>
        <v>0</v>
      </c>
      <c r="P457" s="107"/>
      <c r="Q457" s="134"/>
      <c r="R457" s="202"/>
      <c r="S457" s="172"/>
      <c r="T457" s="95"/>
      <c r="U457" s="95"/>
      <c r="V457" s="260">
        <f t="shared" si="15"/>
        <v>0</v>
      </c>
      <c r="W457" s="134"/>
      <c r="X457" s="230"/>
      <c r="Y457" s="217"/>
      <c r="Z457" s="324" t="e">
        <f>#REF!+#REF!</f>
        <v>#REF!</v>
      </c>
      <c r="AA457" s="219"/>
    </row>
    <row r="458" spans="1:27" x14ac:dyDescent="0.3">
      <c r="A458" s="92">
        <v>454</v>
      </c>
      <c r="B458" s="99"/>
      <c r="C458" s="100"/>
      <c r="D458" s="116"/>
      <c r="E458" s="105"/>
      <c r="F458" s="116"/>
      <c r="G458" s="105"/>
      <c r="H458" s="131" t="e" cm="1">
        <f t="array" ref="H458">_xlfn.IFS(G458=1,0,G458=2,1,G458=3,1,G458=4,2,G458=5,2,G458=6,3,G458=7,3,G458=8,4,G458=9,4,G458=10,5)</f>
        <v>#N/A</v>
      </c>
      <c r="I458" s="170"/>
      <c r="J458" s="304"/>
      <c r="K458" s="304"/>
      <c r="L458" s="283"/>
      <c r="M458" s="302"/>
      <c r="N458" s="309"/>
      <c r="O458" s="317">
        <f t="shared" si="14"/>
        <v>0</v>
      </c>
      <c r="P458" s="107"/>
      <c r="Q458" s="134"/>
      <c r="R458" s="202"/>
      <c r="S458" s="172"/>
      <c r="T458" s="95"/>
      <c r="U458" s="95"/>
      <c r="V458" s="260">
        <f t="shared" si="15"/>
        <v>0</v>
      </c>
      <c r="W458" s="134"/>
      <c r="X458" s="230"/>
      <c r="Y458" s="217"/>
      <c r="Z458" s="324" t="e">
        <f>#REF!+#REF!</f>
        <v>#REF!</v>
      </c>
      <c r="AA458" s="219"/>
    </row>
    <row r="459" spans="1:27" x14ac:dyDescent="0.3">
      <c r="A459" s="92">
        <v>455</v>
      </c>
      <c r="B459" s="99"/>
      <c r="C459" s="100"/>
      <c r="D459" s="116"/>
      <c r="E459" s="105"/>
      <c r="F459" s="116"/>
      <c r="G459" s="105"/>
      <c r="H459" s="131" t="e" cm="1">
        <f t="array" ref="H459">_xlfn.IFS(G459=1,0,G459=2,1,G459=3,1,G459=4,2,G459=5,2,G459=6,3,G459=7,3,G459=8,4,G459=9,4,G459=10,5)</f>
        <v>#N/A</v>
      </c>
      <c r="I459" s="170"/>
      <c r="J459" s="304"/>
      <c r="K459" s="304"/>
      <c r="L459" s="283"/>
      <c r="M459" s="302"/>
      <c r="N459" s="309"/>
      <c r="O459" s="317">
        <f t="shared" si="14"/>
        <v>0</v>
      </c>
      <c r="P459" s="107"/>
      <c r="Q459" s="134"/>
      <c r="R459" s="202"/>
      <c r="S459" s="172"/>
      <c r="T459" s="95"/>
      <c r="U459" s="95"/>
      <c r="V459" s="260">
        <f t="shared" si="15"/>
        <v>0</v>
      </c>
      <c r="W459" s="134"/>
      <c r="X459" s="230"/>
      <c r="Y459" s="217"/>
      <c r="Z459" s="324" t="e">
        <f>#REF!+#REF!</f>
        <v>#REF!</v>
      </c>
      <c r="AA459" s="219"/>
    </row>
    <row r="460" spans="1:27" x14ac:dyDescent="0.3">
      <c r="A460" s="92">
        <v>456</v>
      </c>
      <c r="B460" s="99"/>
      <c r="C460" s="100"/>
      <c r="D460" s="116"/>
      <c r="E460" s="105"/>
      <c r="F460" s="116"/>
      <c r="G460" s="105"/>
      <c r="H460" s="131" t="e" cm="1">
        <f t="array" ref="H460">_xlfn.IFS(G460=1,0,G460=2,1,G460=3,1,G460=4,2,G460=5,2,G460=6,3,G460=7,3,G460=8,4,G460=9,4,G460=10,5)</f>
        <v>#N/A</v>
      </c>
      <c r="I460" s="170"/>
      <c r="J460" s="304"/>
      <c r="K460" s="304"/>
      <c r="L460" s="283"/>
      <c r="M460" s="302"/>
      <c r="N460" s="309"/>
      <c r="O460" s="317">
        <f t="shared" si="14"/>
        <v>0</v>
      </c>
      <c r="P460" s="107"/>
      <c r="Q460" s="134"/>
      <c r="R460" s="202"/>
      <c r="S460" s="172"/>
      <c r="T460" s="95"/>
      <c r="U460" s="95"/>
      <c r="V460" s="260">
        <f t="shared" si="15"/>
        <v>0</v>
      </c>
      <c r="W460" s="134"/>
      <c r="X460" s="230"/>
      <c r="Y460" s="217"/>
      <c r="Z460" s="324" t="e">
        <f>#REF!+#REF!</f>
        <v>#REF!</v>
      </c>
      <c r="AA460" s="219"/>
    </row>
    <row r="461" spans="1:27" x14ac:dyDescent="0.3">
      <c r="A461" s="92">
        <v>457</v>
      </c>
      <c r="B461" s="99"/>
      <c r="C461" s="100"/>
      <c r="D461" s="116"/>
      <c r="E461" s="105"/>
      <c r="F461" s="116"/>
      <c r="G461" s="105"/>
      <c r="H461" s="131" t="e" cm="1">
        <f t="array" ref="H461">_xlfn.IFS(G461=1,0,G461=2,1,G461=3,1,G461=4,2,G461=5,2,G461=6,3,G461=7,3,G461=8,4,G461=9,4,G461=10,5)</f>
        <v>#N/A</v>
      </c>
      <c r="I461" s="170"/>
      <c r="J461" s="304"/>
      <c r="K461" s="304"/>
      <c r="L461" s="283"/>
      <c r="M461" s="302"/>
      <c r="N461" s="309"/>
      <c r="O461" s="317">
        <f t="shared" si="14"/>
        <v>0</v>
      </c>
      <c r="P461" s="107"/>
      <c r="Q461" s="134"/>
      <c r="R461" s="202"/>
      <c r="S461" s="172"/>
      <c r="T461" s="95"/>
      <c r="U461" s="95"/>
      <c r="V461" s="260">
        <f t="shared" si="15"/>
        <v>0</v>
      </c>
      <c r="W461" s="134"/>
      <c r="X461" s="230"/>
      <c r="Y461" s="217"/>
      <c r="Z461" s="324" t="e">
        <f>#REF!+#REF!</f>
        <v>#REF!</v>
      </c>
      <c r="AA461" s="219"/>
    </row>
    <row r="462" spans="1:27" x14ac:dyDescent="0.3">
      <c r="A462" s="92">
        <v>458</v>
      </c>
      <c r="B462" s="99"/>
      <c r="C462" s="100"/>
      <c r="D462" s="116"/>
      <c r="E462" s="105"/>
      <c r="F462" s="116"/>
      <c r="G462" s="105"/>
      <c r="H462" s="131" t="e" cm="1">
        <f t="array" ref="H462">_xlfn.IFS(G462=1,0,G462=2,1,G462=3,1,G462=4,2,G462=5,2,G462=6,3,G462=7,3,G462=8,4,G462=9,4,G462=10,5)</f>
        <v>#N/A</v>
      </c>
      <c r="I462" s="170"/>
      <c r="J462" s="304"/>
      <c r="K462" s="304"/>
      <c r="L462" s="283"/>
      <c r="M462" s="302"/>
      <c r="N462" s="309"/>
      <c r="O462" s="317">
        <f t="shared" si="14"/>
        <v>0</v>
      </c>
      <c r="P462" s="107"/>
      <c r="Q462" s="134"/>
      <c r="R462" s="202"/>
      <c r="S462" s="172"/>
      <c r="T462" s="95"/>
      <c r="U462" s="95"/>
      <c r="V462" s="260">
        <f t="shared" si="15"/>
        <v>0</v>
      </c>
      <c r="W462" s="134"/>
      <c r="X462" s="230"/>
      <c r="Y462" s="217"/>
      <c r="Z462" s="324" t="e">
        <f>#REF!+#REF!</f>
        <v>#REF!</v>
      </c>
      <c r="AA462" s="219"/>
    </row>
    <row r="463" spans="1:27" x14ac:dyDescent="0.3">
      <c r="A463" s="92">
        <v>459</v>
      </c>
      <c r="B463" s="99"/>
      <c r="C463" s="100"/>
      <c r="D463" s="116"/>
      <c r="E463" s="105"/>
      <c r="F463" s="116"/>
      <c r="G463" s="105"/>
      <c r="H463" s="131" t="e" cm="1">
        <f t="array" ref="H463">_xlfn.IFS(G463=1,0,G463=2,1,G463=3,1,G463=4,2,G463=5,2,G463=6,3,G463=7,3,G463=8,4,G463=9,4,G463=10,5)</f>
        <v>#N/A</v>
      </c>
      <c r="I463" s="170"/>
      <c r="J463" s="304"/>
      <c r="K463" s="304"/>
      <c r="L463" s="283"/>
      <c r="M463" s="302"/>
      <c r="N463" s="309"/>
      <c r="O463" s="317">
        <f t="shared" si="14"/>
        <v>0</v>
      </c>
      <c r="P463" s="107"/>
      <c r="Q463" s="134"/>
      <c r="R463" s="202"/>
      <c r="S463" s="172"/>
      <c r="T463" s="95"/>
      <c r="U463" s="95"/>
      <c r="V463" s="260">
        <f t="shared" si="15"/>
        <v>0</v>
      </c>
      <c r="W463" s="134"/>
      <c r="X463" s="230"/>
      <c r="Y463" s="217"/>
      <c r="Z463" s="324" t="e">
        <f>#REF!+#REF!</f>
        <v>#REF!</v>
      </c>
      <c r="AA463" s="219"/>
    </row>
    <row r="464" spans="1:27" x14ac:dyDescent="0.3">
      <c r="A464" s="92">
        <v>460</v>
      </c>
      <c r="B464" s="99"/>
      <c r="C464" s="100"/>
      <c r="D464" s="116"/>
      <c r="E464" s="105"/>
      <c r="F464" s="116"/>
      <c r="G464" s="105"/>
      <c r="H464" s="131" t="e" cm="1">
        <f t="array" ref="H464">_xlfn.IFS(G464=1,0,G464=2,1,G464=3,1,G464=4,2,G464=5,2,G464=6,3,G464=7,3,G464=8,4,G464=9,4,G464=10,5)</f>
        <v>#N/A</v>
      </c>
      <c r="I464" s="170"/>
      <c r="J464" s="304"/>
      <c r="K464" s="304"/>
      <c r="L464" s="283"/>
      <c r="M464" s="302"/>
      <c r="N464" s="309"/>
      <c r="O464" s="317">
        <f t="shared" si="14"/>
        <v>0</v>
      </c>
      <c r="P464" s="107"/>
      <c r="Q464" s="134"/>
      <c r="R464" s="202"/>
      <c r="S464" s="172"/>
      <c r="T464" s="95"/>
      <c r="U464" s="95"/>
      <c r="V464" s="260">
        <f t="shared" si="15"/>
        <v>0</v>
      </c>
      <c r="W464" s="134"/>
      <c r="X464" s="230"/>
      <c r="Y464" s="217"/>
      <c r="Z464" s="324" t="e">
        <f>#REF!+#REF!</f>
        <v>#REF!</v>
      </c>
      <c r="AA464" s="219"/>
    </row>
    <row r="465" spans="1:27" x14ac:dyDescent="0.3">
      <c r="A465" s="92">
        <v>461</v>
      </c>
      <c r="B465" s="99"/>
      <c r="C465" s="100"/>
      <c r="D465" s="116"/>
      <c r="E465" s="105"/>
      <c r="F465" s="116"/>
      <c r="G465" s="105"/>
      <c r="H465" s="131" t="e" cm="1">
        <f t="array" ref="H465">_xlfn.IFS(G465=1,0,G465=2,1,G465=3,1,G465=4,2,G465=5,2,G465=6,3,G465=7,3,G465=8,4,G465=9,4,G465=10,5)</f>
        <v>#N/A</v>
      </c>
      <c r="I465" s="170"/>
      <c r="J465" s="304"/>
      <c r="K465" s="304"/>
      <c r="L465" s="283"/>
      <c r="M465" s="302"/>
      <c r="N465" s="309"/>
      <c r="O465" s="317">
        <f t="shared" si="14"/>
        <v>0</v>
      </c>
      <c r="P465" s="107"/>
      <c r="Q465" s="134"/>
      <c r="R465" s="202"/>
      <c r="S465" s="172"/>
      <c r="T465" s="95"/>
      <c r="U465" s="95"/>
      <c r="V465" s="260">
        <f t="shared" si="15"/>
        <v>0</v>
      </c>
      <c r="W465" s="134"/>
      <c r="X465" s="230"/>
      <c r="Y465" s="217"/>
      <c r="Z465" s="324" t="e">
        <f>#REF!+#REF!</f>
        <v>#REF!</v>
      </c>
      <c r="AA465" s="219"/>
    </row>
    <row r="466" spans="1:27" x14ac:dyDescent="0.3">
      <c r="A466" s="92">
        <v>462</v>
      </c>
      <c r="B466" s="99"/>
      <c r="C466" s="100"/>
      <c r="D466" s="116"/>
      <c r="E466" s="105"/>
      <c r="F466" s="116"/>
      <c r="G466" s="105"/>
      <c r="H466" s="131" t="e" cm="1">
        <f t="array" ref="H466">_xlfn.IFS(G466=1,0,G466=2,1,G466=3,1,G466=4,2,G466=5,2,G466=6,3,G466=7,3,G466=8,4,G466=9,4,G466=10,5)</f>
        <v>#N/A</v>
      </c>
      <c r="I466" s="170"/>
      <c r="J466" s="304"/>
      <c r="K466" s="304"/>
      <c r="L466" s="283"/>
      <c r="M466" s="302"/>
      <c r="N466" s="309"/>
      <c r="O466" s="317">
        <f t="shared" si="14"/>
        <v>0</v>
      </c>
      <c r="P466" s="107"/>
      <c r="Q466" s="134"/>
      <c r="R466" s="202"/>
      <c r="S466" s="172"/>
      <c r="T466" s="95"/>
      <c r="U466" s="95"/>
      <c r="V466" s="260">
        <f t="shared" si="15"/>
        <v>0</v>
      </c>
      <c r="W466" s="134"/>
      <c r="X466" s="230"/>
      <c r="Y466" s="217"/>
      <c r="Z466" s="324" t="e">
        <f>#REF!+#REF!</f>
        <v>#REF!</v>
      </c>
      <c r="AA466" s="219"/>
    </row>
    <row r="467" spans="1:27" x14ac:dyDescent="0.3">
      <c r="A467" s="92">
        <v>463</v>
      </c>
      <c r="B467" s="99"/>
      <c r="C467" s="100"/>
      <c r="D467" s="116"/>
      <c r="E467" s="105"/>
      <c r="F467" s="116"/>
      <c r="G467" s="105"/>
      <c r="H467" s="131" t="e" cm="1">
        <f t="array" ref="H467">_xlfn.IFS(G467=1,0,G467=2,1,G467=3,1,G467=4,2,G467=5,2,G467=6,3,G467=7,3,G467=8,4,G467=9,4,G467=10,5)</f>
        <v>#N/A</v>
      </c>
      <c r="I467" s="170"/>
      <c r="J467" s="304"/>
      <c r="K467" s="304"/>
      <c r="L467" s="283"/>
      <c r="M467" s="302"/>
      <c r="N467" s="309"/>
      <c r="O467" s="317">
        <f t="shared" si="14"/>
        <v>0</v>
      </c>
      <c r="P467" s="107"/>
      <c r="Q467" s="134"/>
      <c r="R467" s="202"/>
      <c r="S467" s="172"/>
      <c r="T467" s="95"/>
      <c r="U467" s="95"/>
      <c r="V467" s="260">
        <f t="shared" si="15"/>
        <v>0</v>
      </c>
      <c r="W467" s="134"/>
      <c r="X467" s="230"/>
      <c r="Y467" s="217"/>
      <c r="Z467" s="324" t="e">
        <f>#REF!+#REF!</f>
        <v>#REF!</v>
      </c>
      <c r="AA467" s="219"/>
    </row>
    <row r="468" spans="1:27" x14ac:dyDescent="0.3">
      <c r="A468" s="92">
        <v>464</v>
      </c>
      <c r="B468" s="99"/>
      <c r="C468" s="100"/>
      <c r="D468" s="116"/>
      <c r="E468" s="105"/>
      <c r="F468" s="116"/>
      <c r="G468" s="105"/>
      <c r="H468" s="131" t="e" cm="1">
        <f t="array" ref="H468">_xlfn.IFS(G468=1,0,G468=2,1,G468=3,1,G468=4,2,G468=5,2,G468=6,3,G468=7,3,G468=8,4,G468=9,4,G468=10,5)</f>
        <v>#N/A</v>
      </c>
      <c r="I468" s="170"/>
      <c r="J468" s="304"/>
      <c r="K468" s="304"/>
      <c r="L468" s="283"/>
      <c r="M468" s="302"/>
      <c r="N468" s="309"/>
      <c r="O468" s="317">
        <f t="shared" si="14"/>
        <v>0</v>
      </c>
      <c r="P468" s="107"/>
      <c r="Q468" s="134"/>
      <c r="R468" s="202"/>
      <c r="S468" s="172"/>
      <c r="T468" s="95"/>
      <c r="U468" s="95"/>
      <c r="V468" s="260">
        <f t="shared" si="15"/>
        <v>0</v>
      </c>
      <c r="W468" s="134"/>
      <c r="X468" s="230"/>
      <c r="Y468" s="217"/>
      <c r="Z468" s="324" t="e">
        <f>#REF!+#REF!</f>
        <v>#REF!</v>
      </c>
      <c r="AA468" s="219"/>
    </row>
    <row r="469" spans="1:27" x14ac:dyDescent="0.3">
      <c r="A469" s="92">
        <v>465</v>
      </c>
      <c r="B469" s="99"/>
      <c r="C469" s="100"/>
      <c r="D469" s="116"/>
      <c r="E469" s="105"/>
      <c r="F469" s="116"/>
      <c r="G469" s="105"/>
      <c r="H469" s="131" t="e" cm="1">
        <f t="array" ref="H469">_xlfn.IFS(G469=1,0,G469=2,1,G469=3,1,G469=4,2,G469=5,2,G469=6,3,G469=7,3,G469=8,4,G469=9,4,G469=10,5)</f>
        <v>#N/A</v>
      </c>
      <c r="I469" s="170"/>
      <c r="J469" s="304"/>
      <c r="K469" s="304"/>
      <c r="L469" s="283"/>
      <c r="M469" s="302"/>
      <c r="N469" s="309"/>
      <c r="O469" s="317">
        <f t="shared" si="14"/>
        <v>0</v>
      </c>
      <c r="P469" s="107"/>
      <c r="Q469" s="134"/>
      <c r="R469" s="202"/>
      <c r="S469" s="172"/>
      <c r="T469" s="95"/>
      <c r="U469" s="95"/>
      <c r="V469" s="260">
        <f t="shared" si="15"/>
        <v>0</v>
      </c>
      <c r="W469" s="134"/>
      <c r="X469" s="230"/>
      <c r="Y469" s="217"/>
      <c r="Z469" s="324" t="e">
        <f>#REF!+#REF!</f>
        <v>#REF!</v>
      </c>
      <c r="AA469" s="219"/>
    </row>
    <row r="470" spans="1:27" x14ac:dyDescent="0.3">
      <c r="A470" s="92">
        <v>466</v>
      </c>
      <c r="B470" s="99"/>
      <c r="C470" s="100"/>
      <c r="D470" s="116"/>
      <c r="E470" s="105"/>
      <c r="F470" s="116"/>
      <c r="G470" s="105"/>
      <c r="H470" s="131" t="e" cm="1">
        <f t="array" ref="H470">_xlfn.IFS(G470=1,0,G470=2,1,G470=3,1,G470=4,2,G470=5,2,G470=6,3,G470=7,3,G470=8,4,G470=9,4,G470=10,5)</f>
        <v>#N/A</v>
      </c>
      <c r="I470" s="170"/>
      <c r="J470" s="304"/>
      <c r="K470" s="304"/>
      <c r="L470" s="283"/>
      <c r="M470" s="302"/>
      <c r="N470" s="309"/>
      <c r="O470" s="317">
        <f t="shared" si="14"/>
        <v>0</v>
      </c>
      <c r="P470" s="107"/>
      <c r="Q470" s="134"/>
      <c r="R470" s="202"/>
      <c r="S470" s="172"/>
      <c r="T470" s="95"/>
      <c r="U470" s="95"/>
      <c r="V470" s="260">
        <f t="shared" si="15"/>
        <v>0</v>
      </c>
      <c r="W470" s="134"/>
      <c r="X470" s="230"/>
      <c r="Y470" s="217"/>
      <c r="Z470" s="324" t="e">
        <f>#REF!+#REF!</f>
        <v>#REF!</v>
      </c>
      <c r="AA470" s="219"/>
    </row>
    <row r="471" spans="1:27" x14ac:dyDescent="0.3">
      <c r="A471" s="92">
        <v>467</v>
      </c>
      <c r="B471" s="99"/>
      <c r="C471" s="100"/>
      <c r="D471" s="116"/>
      <c r="E471" s="105"/>
      <c r="F471" s="116"/>
      <c r="G471" s="105"/>
      <c r="H471" s="131" t="e" cm="1">
        <f t="array" ref="H471">_xlfn.IFS(G471=1,0,G471=2,1,G471=3,1,G471=4,2,G471=5,2,G471=6,3,G471=7,3,G471=8,4,G471=9,4,G471=10,5)</f>
        <v>#N/A</v>
      </c>
      <c r="I471" s="170"/>
      <c r="J471" s="304"/>
      <c r="K471" s="304"/>
      <c r="L471" s="283"/>
      <c r="M471" s="302"/>
      <c r="N471" s="309"/>
      <c r="O471" s="317">
        <f t="shared" si="14"/>
        <v>0</v>
      </c>
      <c r="P471" s="107"/>
      <c r="Q471" s="134"/>
      <c r="R471" s="202"/>
      <c r="S471" s="172"/>
      <c r="T471" s="95"/>
      <c r="U471" s="95"/>
      <c r="V471" s="260">
        <f t="shared" si="15"/>
        <v>0</v>
      </c>
      <c r="W471" s="134"/>
      <c r="X471" s="230"/>
      <c r="Y471" s="217"/>
      <c r="Z471" s="324" t="e">
        <f>#REF!+#REF!</f>
        <v>#REF!</v>
      </c>
      <c r="AA471" s="219"/>
    </row>
    <row r="472" spans="1:27" x14ac:dyDescent="0.3">
      <c r="A472" s="92">
        <v>468</v>
      </c>
      <c r="B472" s="99"/>
      <c r="C472" s="100"/>
      <c r="D472" s="116"/>
      <c r="E472" s="105"/>
      <c r="F472" s="116"/>
      <c r="G472" s="105"/>
      <c r="H472" s="131" t="e" cm="1">
        <f t="array" ref="H472">_xlfn.IFS(G472=1,0,G472=2,1,G472=3,1,G472=4,2,G472=5,2,G472=6,3,G472=7,3,G472=8,4,G472=9,4,G472=10,5)</f>
        <v>#N/A</v>
      </c>
      <c r="I472" s="170"/>
      <c r="J472" s="304"/>
      <c r="K472" s="304"/>
      <c r="L472" s="283"/>
      <c r="M472" s="302"/>
      <c r="N472" s="309"/>
      <c r="O472" s="317">
        <f t="shared" si="14"/>
        <v>0</v>
      </c>
      <c r="P472" s="107"/>
      <c r="Q472" s="134"/>
      <c r="R472" s="202"/>
      <c r="S472" s="172"/>
      <c r="T472" s="95"/>
      <c r="U472" s="95"/>
      <c r="V472" s="260">
        <f t="shared" si="15"/>
        <v>0</v>
      </c>
      <c r="W472" s="134"/>
      <c r="X472" s="230"/>
      <c r="Y472" s="217"/>
      <c r="Z472" s="324" t="e">
        <f>#REF!+#REF!</f>
        <v>#REF!</v>
      </c>
      <c r="AA472" s="219"/>
    </row>
    <row r="473" spans="1:27" x14ac:dyDescent="0.3">
      <c r="A473" s="92">
        <v>469</v>
      </c>
      <c r="B473" s="99"/>
      <c r="C473" s="100"/>
      <c r="D473" s="116"/>
      <c r="E473" s="105"/>
      <c r="F473" s="116"/>
      <c r="G473" s="105"/>
      <c r="H473" s="131" t="e" cm="1">
        <f t="array" ref="H473">_xlfn.IFS(G473=1,0,G473=2,1,G473=3,1,G473=4,2,G473=5,2,G473=6,3,G473=7,3,G473=8,4,G473=9,4,G473=10,5)</f>
        <v>#N/A</v>
      </c>
      <c r="I473" s="170"/>
      <c r="J473" s="304"/>
      <c r="K473" s="304"/>
      <c r="L473" s="283"/>
      <c r="M473" s="302"/>
      <c r="N473" s="309"/>
      <c r="O473" s="317">
        <f t="shared" si="14"/>
        <v>0</v>
      </c>
      <c r="P473" s="107"/>
      <c r="Q473" s="134"/>
      <c r="R473" s="202"/>
      <c r="S473" s="172"/>
      <c r="T473" s="95"/>
      <c r="U473" s="95"/>
      <c r="V473" s="260">
        <f t="shared" si="15"/>
        <v>0</v>
      </c>
      <c r="W473" s="134"/>
      <c r="X473" s="230"/>
      <c r="Y473" s="217"/>
      <c r="Z473" s="324" t="e">
        <f>#REF!+#REF!</f>
        <v>#REF!</v>
      </c>
      <c r="AA473" s="219"/>
    </row>
    <row r="474" spans="1:27" x14ac:dyDescent="0.3">
      <c r="A474" s="92">
        <v>470</v>
      </c>
      <c r="B474" s="99"/>
      <c r="C474" s="100"/>
      <c r="D474" s="116"/>
      <c r="E474" s="105"/>
      <c r="F474" s="116"/>
      <c r="G474" s="105"/>
      <c r="H474" s="131" t="e" cm="1">
        <f t="array" ref="H474">_xlfn.IFS(G474=1,0,G474=2,1,G474=3,1,G474=4,2,G474=5,2,G474=6,3,G474=7,3,G474=8,4,G474=9,4,G474=10,5)</f>
        <v>#N/A</v>
      </c>
      <c r="I474" s="170"/>
      <c r="J474" s="304"/>
      <c r="K474" s="304"/>
      <c r="L474" s="283"/>
      <c r="M474" s="302"/>
      <c r="N474" s="309"/>
      <c r="O474" s="317">
        <f t="shared" si="14"/>
        <v>0</v>
      </c>
      <c r="P474" s="107"/>
      <c r="Q474" s="134"/>
      <c r="R474" s="202"/>
      <c r="S474" s="172"/>
      <c r="T474" s="95"/>
      <c r="U474" s="95"/>
      <c r="V474" s="260">
        <f t="shared" si="15"/>
        <v>0</v>
      </c>
      <c r="W474" s="134"/>
      <c r="X474" s="230"/>
      <c r="Y474" s="217"/>
      <c r="Z474" s="324" t="e">
        <f>#REF!+#REF!</f>
        <v>#REF!</v>
      </c>
      <c r="AA474" s="219"/>
    </row>
    <row r="475" spans="1:27" x14ac:dyDescent="0.3">
      <c r="A475" s="92">
        <v>471</v>
      </c>
      <c r="B475" s="99"/>
      <c r="C475" s="100"/>
      <c r="D475" s="116"/>
      <c r="E475" s="105"/>
      <c r="F475" s="116"/>
      <c r="G475" s="105"/>
      <c r="H475" s="131" t="e" cm="1">
        <f t="array" ref="H475">_xlfn.IFS(G475=1,0,G475=2,1,G475=3,1,G475=4,2,G475=5,2,G475=6,3,G475=7,3,G475=8,4,G475=9,4,G475=10,5)</f>
        <v>#N/A</v>
      </c>
      <c r="I475" s="170"/>
      <c r="J475" s="304"/>
      <c r="K475" s="304"/>
      <c r="L475" s="283"/>
      <c r="M475" s="302"/>
      <c r="N475" s="309"/>
      <c r="O475" s="317">
        <f t="shared" si="14"/>
        <v>0</v>
      </c>
      <c r="P475" s="107"/>
      <c r="Q475" s="134"/>
      <c r="R475" s="202"/>
      <c r="S475" s="172"/>
      <c r="T475" s="95"/>
      <c r="U475" s="95"/>
      <c r="V475" s="260">
        <f t="shared" si="15"/>
        <v>0</v>
      </c>
      <c r="W475" s="134"/>
      <c r="X475" s="230"/>
      <c r="Y475" s="217"/>
      <c r="Z475" s="324" t="e">
        <f>#REF!+#REF!</f>
        <v>#REF!</v>
      </c>
      <c r="AA475" s="219"/>
    </row>
    <row r="476" spans="1:27" x14ac:dyDescent="0.3">
      <c r="A476" s="92">
        <v>472</v>
      </c>
      <c r="B476" s="99"/>
      <c r="C476" s="100"/>
      <c r="D476" s="116"/>
      <c r="E476" s="105"/>
      <c r="F476" s="116"/>
      <c r="G476" s="105"/>
      <c r="H476" s="131" t="e" cm="1">
        <f t="array" ref="H476">_xlfn.IFS(G476=1,0,G476=2,1,G476=3,1,G476=4,2,G476=5,2,G476=6,3,G476=7,3,G476=8,4,G476=9,4,G476=10,5)</f>
        <v>#N/A</v>
      </c>
      <c r="I476" s="170"/>
      <c r="J476" s="304"/>
      <c r="K476" s="304"/>
      <c r="L476" s="283"/>
      <c r="M476" s="302"/>
      <c r="N476" s="309"/>
      <c r="O476" s="317">
        <f t="shared" si="14"/>
        <v>0</v>
      </c>
      <c r="P476" s="107"/>
      <c r="Q476" s="134"/>
      <c r="R476" s="202"/>
      <c r="S476" s="172"/>
      <c r="T476" s="95"/>
      <c r="U476" s="95"/>
      <c r="V476" s="260">
        <f t="shared" si="15"/>
        <v>0</v>
      </c>
      <c r="W476" s="134"/>
      <c r="X476" s="230"/>
      <c r="Y476" s="217"/>
      <c r="Z476" s="324" t="e">
        <f>#REF!+#REF!</f>
        <v>#REF!</v>
      </c>
      <c r="AA476" s="219"/>
    </row>
    <row r="477" spans="1:27" x14ac:dyDescent="0.3">
      <c r="A477" s="92">
        <v>473</v>
      </c>
      <c r="B477" s="99"/>
      <c r="C477" s="100"/>
      <c r="D477" s="116"/>
      <c r="E477" s="105"/>
      <c r="F477" s="116"/>
      <c r="G477" s="105"/>
      <c r="H477" s="131" t="e" cm="1">
        <f t="array" ref="H477">_xlfn.IFS(G477=1,0,G477=2,1,G477=3,1,G477=4,2,G477=5,2,G477=6,3,G477=7,3,G477=8,4,G477=9,4,G477=10,5)</f>
        <v>#N/A</v>
      </c>
      <c r="I477" s="170"/>
      <c r="J477" s="304"/>
      <c r="K477" s="304"/>
      <c r="L477" s="283"/>
      <c r="M477" s="302"/>
      <c r="N477" s="309"/>
      <c r="O477" s="317">
        <f t="shared" si="14"/>
        <v>0</v>
      </c>
      <c r="P477" s="107"/>
      <c r="Q477" s="134"/>
      <c r="R477" s="202"/>
      <c r="S477" s="172"/>
      <c r="T477" s="95"/>
      <c r="U477" s="95"/>
      <c r="V477" s="260">
        <f t="shared" si="15"/>
        <v>0</v>
      </c>
      <c r="W477" s="134"/>
      <c r="X477" s="230"/>
      <c r="Y477" s="217"/>
      <c r="Z477" s="324" t="e">
        <f>#REF!+#REF!</f>
        <v>#REF!</v>
      </c>
      <c r="AA477" s="219"/>
    </row>
    <row r="478" spans="1:27" x14ac:dyDescent="0.3">
      <c r="A478" s="92">
        <v>474</v>
      </c>
      <c r="B478" s="99"/>
      <c r="C478" s="100"/>
      <c r="D478" s="116"/>
      <c r="E478" s="105"/>
      <c r="F478" s="116"/>
      <c r="G478" s="105"/>
      <c r="H478" s="131" t="e" cm="1">
        <f t="array" ref="H478">_xlfn.IFS(G478=1,0,G478=2,1,G478=3,1,G478=4,2,G478=5,2,G478=6,3,G478=7,3,G478=8,4,G478=9,4,G478=10,5)</f>
        <v>#N/A</v>
      </c>
      <c r="I478" s="170"/>
      <c r="J478" s="304"/>
      <c r="K478" s="304"/>
      <c r="L478" s="283"/>
      <c r="M478" s="302"/>
      <c r="N478" s="309"/>
      <c r="O478" s="317">
        <f t="shared" si="14"/>
        <v>0</v>
      </c>
      <c r="P478" s="107"/>
      <c r="Q478" s="134"/>
      <c r="R478" s="202"/>
      <c r="S478" s="172"/>
      <c r="T478" s="95"/>
      <c r="U478" s="95"/>
      <c r="V478" s="260">
        <f t="shared" si="15"/>
        <v>0</v>
      </c>
      <c r="W478" s="134"/>
      <c r="X478" s="230"/>
      <c r="Y478" s="217"/>
      <c r="Z478" s="324" t="e">
        <f>#REF!+#REF!</f>
        <v>#REF!</v>
      </c>
      <c r="AA478" s="219"/>
    </row>
    <row r="479" spans="1:27" x14ac:dyDescent="0.3">
      <c r="A479" s="92">
        <v>475</v>
      </c>
      <c r="B479" s="99"/>
      <c r="C479" s="100"/>
      <c r="D479" s="116"/>
      <c r="E479" s="105"/>
      <c r="F479" s="116"/>
      <c r="G479" s="105"/>
      <c r="H479" s="131" t="e" cm="1">
        <f t="array" ref="H479">_xlfn.IFS(G479=1,0,G479=2,1,G479=3,1,G479=4,2,G479=5,2,G479=6,3,G479=7,3,G479=8,4,G479=9,4,G479=10,5)</f>
        <v>#N/A</v>
      </c>
      <c r="I479" s="170"/>
      <c r="J479" s="304"/>
      <c r="K479" s="304"/>
      <c r="L479" s="283"/>
      <c r="M479" s="302"/>
      <c r="N479" s="309"/>
      <c r="O479" s="317">
        <f t="shared" si="14"/>
        <v>0</v>
      </c>
      <c r="P479" s="107"/>
      <c r="Q479" s="134"/>
      <c r="R479" s="202"/>
      <c r="S479" s="172"/>
      <c r="T479" s="95"/>
      <c r="U479" s="95"/>
      <c r="V479" s="260">
        <f t="shared" si="15"/>
        <v>0</v>
      </c>
      <c r="W479" s="134"/>
      <c r="X479" s="230"/>
      <c r="Y479" s="217"/>
      <c r="Z479" s="324" t="e">
        <f>#REF!+#REF!</f>
        <v>#REF!</v>
      </c>
      <c r="AA479" s="219"/>
    </row>
    <row r="480" spans="1:27" x14ac:dyDescent="0.3">
      <c r="A480" s="92">
        <v>476</v>
      </c>
      <c r="B480" s="99"/>
      <c r="C480" s="100"/>
      <c r="D480" s="116"/>
      <c r="E480" s="105"/>
      <c r="F480" s="116"/>
      <c r="G480" s="105"/>
      <c r="H480" s="131" t="e" cm="1">
        <f t="array" ref="H480">_xlfn.IFS(G480=1,0,G480=2,1,G480=3,1,G480=4,2,G480=5,2,G480=6,3,G480=7,3,G480=8,4,G480=9,4,G480=10,5)</f>
        <v>#N/A</v>
      </c>
      <c r="I480" s="170"/>
      <c r="J480" s="304"/>
      <c r="K480" s="304"/>
      <c r="L480" s="283"/>
      <c r="M480" s="302"/>
      <c r="N480" s="309"/>
      <c r="O480" s="317">
        <f t="shared" si="14"/>
        <v>0</v>
      </c>
      <c r="P480" s="107"/>
      <c r="Q480" s="134"/>
      <c r="R480" s="202"/>
      <c r="S480" s="172"/>
      <c r="T480" s="95"/>
      <c r="U480" s="95"/>
      <c r="V480" s="260">
        <f t="shared" si="15"/>
        <v>0</v>
      </c>
      <c r="W480" s="134"/>
      <c r="X480" s="230"/>
      <c r="Y480" s="217"/>
      <c r="Z480" s="324" t="e">
        <f>#REF!+#REF!</f>
        <v>#REF!</v>
      </c>
      <c r="AA480" s="219"/>
    </row>
    <row r="481" spans="1:27" x14ac:dyDescent="0.3">
      <c r="A481" s="92">
        <v>477</v>
      </c>
      <c r="B481" s="99"/>
      <c r="C481" s="100"/>
      <c r="D481" s="116"/>
      <c r="E481" s="105"/>
      <c r="F481" s="116"/>
      <c r="G481" s="105"/>
      <c r="H481" s="131" t="e" cm="1">
        <f t="array" ref="H481">_xlfn.IFS(G481=1,0,G481=2,1,G481=3,1,G481=4,2,G481=5,2,G481=6,3,G481=7,3,G481=8,4,G481=9,4,G481=10,5)</f>
        <v>#N/A</v>
      </c>
      <c r="I481" s="170"/>
      <c r="J481" s="304"/>
      <c r="K481" s="304"/>
      <c r="L481" s="283"/>
      <c r="M481" s="302"/>
      <c r="N481" s="309"/>
      <c r="O481" s="317">
        <f t="shared" si="14"/>
        <v>0</v>
      </c>
      <c r="P481" s="107"/>
      <c r="Q481" s="134"/>
      <c r="R481" s="202"/>
      <c r="S481" s="172"/>
      <c r="T481" s="95"/>
      <c r="U481" s="95"/>
      <c r="V481" s="260">
        <f t="shared" si="15"/>
        <v>0</v>
      </c>
      <c r="W481" s="134"/>
      <c r="X481" s="230"/>
      <c r="Y481" s="217"/>
      <c r="Z481" s="324" t="e">
        <f>#REF!+#REF!</f>
        <v>#REF!</v>
      </c>
      <c r="AA481" s="219"/>
    </row>
    <row r="482" spans="1:27" x14ac:dyDescent="0.3">
      <c r="A482" s="92">
        <v>478</v>
      </c>
      <c r="B482" s="99"/>
      <c r="C482" s="100"/>
      <c r="D482" s="116"/>
      <c r="E482" s="105"/>
      <c r="F482" s="116"/>
      <c r="G482" s="105"/>
      <c r="H482" s="131" t="e" cm="1">
        <f t="array" ref="H482">_xlfn.IFS(G482=1,0,G482=2,1,G482=3,1,G482=4,2,G482=5,2,G482=6,3,G482=7,3,G482=8,4,G482=9,4,G482=10,5)</f>
        <v>#N/A</v>
      </c>
      <c r="I482" s="170"/>
      <c r="J482" s="304"/>
      <c r="K482" s="304"/>
      <c r="L482" s="283"/>
      <c r="M482" s="302"/>
      <c r="N482" s="309"/>
      <c r="O482" s="317">
        <f t="shared" si="14"/>
        <v>0</v>
      </c>
      <c r="P482" s="107"/>
      <c r="Q482" s="134"/>
      <c r="R482" s="202"/>
      <c r="S482" s="172"/>
      <c r="T482" s="95"/>
      <c r="U482" s="95"/>
      <c r="V482" s="260">
        <f t="shared" si="15"/>
        <v>0</v>
      </c>
      <c r="W482" s="134"/>
      <c r="X482" s="230"/>
      <c r="Y482" s="217"/>
      <c r="Z482" s="324" t="e">
        <f>#REF!+#REF!</f>
        <v>#REF!</v>
      </c>
      <c r="AA482" s="219"/>
    </row>
    <row r="483" spans="1:27" x14ac:dyDescent="0.3">
      <c r="A483" s="92">
        <v>479</v>
      </c>
      <c r="B483" s="99"/>
      <c r="C483" s="100"/>
      <c r="D483" s="116"/>
      <c r="E483" s="105"/>
      <c r="F483" s="116"/>
      <c r="G483" s="105"/>
      <c r="H483" s="131" t="e" cm="1">
        <f t="array" ref="H483">_xlfn.IFS(G483=1,0,G483=2,1,G483=3,1,G483=4,2,G483=5,2,G483=6,3,G483=7,3,G483=8,4,G483=9,4,G483=10,5)</f>
        <v>#N/A</v>
      </c>
      <c r="I483" s="170"/>
      <c r="J483" s="304"/>
      <c r="K483" s="304"/>
      <c r="L483" s="283"/>
      <c r="M483" s="302"/>
      <c r="N483" s="309"/>
      <c r="O483" s="317">
        <f t="shared" si="14"/>
        <v>0</v>
      </c>
      <c r="P483" s="107"/>
      <c r="Q483" s="134"/>
      <c r="R483" s="202"/>
      <c r="S483" s="172"/>
      <c r="T483" s="95"/>
      <c r="U483" s="95"/>
      <c r="V483" s="260">
        <f t="shared" si="15"/>
        <v>0</v>
      </c>
      <c r="W483" s="134"/>
      <c r="X483" s="230"/>
      <c r="Y483" s="217"/>
      <c r="Z483" s="324" t="e">
        <f>#REF!+#REF!</f>
        <v>#REF!</v>
      </c>
      <c r="AA483" s="219"/>
    </row>
    <row r="484" spans="1:27" x14ac:dyDescent="0.3">
      <c r="A484" s="92">
        <v>480</v>
      </c>
      <c r="B484" s="99"/>
      <c r="C484" s="100"/>
      <c r="D484" s="116"/>
      <c r="E484" s="105"/>
      <c r="F484" s="116"/>
      <c r="G484" s="105"/>
      <c r="H484" s="131" t="e" cm="1">
        <f t="array" ref="H484">_xlfn.IFS(G484=1,0,G484=2,1,G484=3,1,G484=4,2,G484=5,2,G484=6,3,G484=7,3,G484=8,4,G484=9,4,G484=10,5)</f>
        <v>#N/A</v>
      </c>
      <c r="I484" s="170"/>
      <c r="J484" s="304"/>
      <c r="K484" s="304"/>
      <c r="L484" s="283"/>
      <c r="M484" s="302"/>
      <c r="N484" s="309"/>
      <c r="O484" s="317">
        <f t="shared" si="14"/>
        <v>0</v>
      </c>
      <c r="P484" s="107"/>
      <c r="Q484" s="134"/>
      <c r="R484" s="202"/>
      <c r="S484" s="172"/>
      <c r="T484" s="95"/>
      <c r="U484" s="95"/>
      <c r="V484" s="260">
        <f t="shared" si="15"/>
        <v>0</v>
      </c>
      <c r="W484" s="134"/>
      <c r="X484" s="230"/>
      <c r="Y484" s="217"/>
      <c r="Z484" s="324" t="e">
        <f>#REF!+#REF!</f>
        <v>#REF!</v>
      </c>
      <c r="AA484" s="219"/>
    </row>
    <row r="485" spans="1:27" x14ac:dyDescent="0.3">
      <c r="A485" s="92">
        <v>481</v>
      </c>
      <c r="B485" s="99"/>
      <c r="C485" s="100"/>
      <c r="D485" s="116"/>
      <c r="E485" s="105"/>
      <c r="F485" s="116"/>
      <c r="G485" s="105"/>
      <c r="H485" s="131" t="e" cm="1">
        <f t="array" ref="H485">_xlfn.IFS(G485=1,0,G485=2,1,G485=3,1,G485=4,2,G485=5,2,G485=6,3,G485=7,3,G485=8,4,G485=9,4,G485=10,5)</f>
        <v>#N/A</v>
      </c>
      <c r="I485" s="170"/>
      <c r="J485" s="304"/>
      <c r="K485" s="304"/>
      <c r="L485" s="283"/>
      <c r="M485" s="302"/>
      <c r="N485" s="309"/>
      <c r="O485" s="317">
        <f t="shared" si="14"/>
        <v>0</v>
      </c>
      <c r="P485" s="107"/>
      <c r="Q485" s="134"/>
      <c r="R485" s="202"/>
      <c r="S485" s="172"/>
      <c r="T485" s="95"/>
      <c r="U485" s="95"/>
      <c r="V485" s="260">
        <f t="shared" si="15"/>
        <v>0</v>
      </c>
      <c r="W485" s="134"/>
      <c r="X485" s="230"/>
      <c r="Y485" s="217"/>
      <c r="Z485" s="324" t="e">
        <f>#REF!+#REF!</f>
        <v>#REF!</v>
      </c>
      <c r="AA485" s="219"/>
    </row>
    <row r="486" spans="1:27" x14ac:dyDescent="0.3">
      <c r="A486" s="92">
        <v>482</v>
      </c>
      <c r="B486" s="99"/>
      <c r="C486" s="100"/>
      <c r="D486" s="116"/>
      <c r="E486" s="105"/>
      <c r="F486" s="116"/>
      <c r="G486" s="105"/>
      <c r="H486" s="131" t="e" cm="1">
        <f t="array" ref="H486">_xlfn.IFS(G486=1,0,G486=2,1,G486=3,1,G486=4,2,G486=5,2,G486=6,3,G486=7,3,G486=8,4,G486=9,4,G486=10,5)</f>
        <v>#N/A</v>
      </c>
      <c r="I486" s="170"/>
      <c r="J486" s="304"/>
      <c r="K486" s="304"/>
      <c r="L486" s="283"/>
      <c r="M486" s="302"/>
      <c r="N486" s="309"/>
      <c r="O486" s="317">
        <f t="shared" si="14"/>
        <v>0</v>
      </c>
      <c r="P486" s="107"/>
      <c r="Q486" s="134"/>
      <c r="R486" s="202"/>
      <c r="S486" s="172"/>
      <c r="T486" s="95"/>
      <c r="U486" s="95"/>
      <c r="V486" s="260">
        <f t="shared" si="15"/>
        <v>0</v>
      </c>
      <c r="W486" s="134"/>
      <c r="X486" s="230"/>
      <c r="Y486" s="217"/>
      <c r="Z486" s="324" t="e">
        <f>#REF!+#REF!</f>
        <v>#REF!</v>
      </c>
      <c r="AA486" s="219"/>
    </row>
    <row r="487" spans="1:27" x14ac:dyDescent="0.3">
      <c r="A487" s="92">
        <v>483</v>
      </c>
      <c r="B487" s="99"/>
      <c r="C487" s="100"/>
      <c r="D487" s="116"/>
      <c r="E487" s="105"/>
      <c r="F487" s="116"/>
      <c r="G487" s="105"/>
      <c r="H487" s="131" t="e" cm="1">
        <f t="array" ref="H487">_xlfn.IFS(G487=1,0,G487=2,1,G487=3,1,G487=4,2,G487=5,2,G487=6,3,G487=7,3,G487=8,4,G487=9,4,G487=10,5)</f>
        <v>#N/A</v>
      </c>
      <c r="I487" s="170"/>
      <c r="J487" s="304"/>
      <c r="K487" s="304"/>
      <c r="L487" s="283"/>
      <c r="M487" s="302"/>
      <c r="N487" s="309"/>
      <c r="O487" s="317">
        <f t="shared" si="14"/>
        <v>0</v>
      </c>
      <c r="P487" s="107"/>
      <c r="Q487" s="134"/>
      <c r="R487" s="202"/>
      <c r="S487" s="172"/>
      <c r="T487" s="95"/>
      <c r="U487" s="95"/>
      <c r="V487" s="260">
        <f t="shared" si="15"/>
        <v>0</v>
      </c>
      <c r="W487" s="134"/>
      <c r="X487" s="230"/>
      <c r="Y487" s="217"/>
      <c r="Z487" s="324" t="e">
        <f>#REF!+#REF!</f>
        <v>#REF!</v>
      </c>
      <c r="AA487" s="219"/>
    </row>
    <row r="488" spans="1:27" x14ac:dyDescent="0.3">
      <c r="A488" s="92">
        <v>484</v>
      </c>
      <c r="B488" s="99"/>
      <c r="C488" s="100"/>
      <c r="D488" s="116"/>
      <c r="E488" s="105"/>
      <c r="F488" s="116"/>
      <c r="G488" s="105"/>
      <c r="H488" s="131" t="e" cm="1">
        <f t="array" ref="H488">_xlfn.IFS(G488=1,0,G488=2,1,G488=3,1,G488=4,2,G488=5,2,G488=6,3,G488=7,3,G488=8,4,G488=9,4,G488=10,5)</f>
        <v>#N/A</v>
      </c>
      <c r="I488" s="170"/>
      <c r="J488" s="304"/>
      <c r="K488" s="304"/>
      <c r="L488" s="283"/>
      <c r="M488" s="302"/>
      <c r="N488" s="309"/>
      <c r="O488" s="317">
        <f t="shared" si="14"/>
        <v>0</v>
      </c>
      <c r="P488" s="107"/>
      <c r="Q488" s="134"/>
      <c r="R488" s="202"/>
      <c r="S488" s="172"/>
      <c r="T488" s="95"/>
      <c r="U488" s="95"/>
      <c r="V488" s="260">
        <f t="shared" si="15"/>
        <v>0</v>
      </c>
      <c r="W488" s="134"/>
      <c r="X488" s="230"/>
      <c r="Y488" s="217"/>
      <c r="Z488" s="324" t="e">
        <f>#REF!+#REF!</f>
        <v>#REF!</v>
      </c>
      <c r="AA488" s="219"/>
    </row>
    <row r="489" spans="1:27" x14ac:dyDescent="0.3">
      <c r="A489" s="92">
        <v>485</v>
      </c>
      <c r="B489" s="99"/>
      <c r="C489" s="100"/>
      <c r="D489" s="116"/>
      <c r="E489" s="105"/>
      <c r="F489" s="116"/>
      <c r="G489" s="105"/>
      <c r="H489" s="131" t="e" cm="1">
        <f t="array" ref="H489">_xlfn.IFS(G489=1,0,G489=2,1,G489=3,1,G489=4,2,G489=5,2,G489=6,3,G489=7,3,G489=8,4,G489=9,4,G489=10,5)</f>
        <v>#N/A</v>
      </c>
      <c r="I489" s="170"/>
      <c r="J489" s="304"/>
      <c r="K489" s="304"/>
      <c r="L489" s="283"/>
      <c r="M489" s="302"/>
      <c r="N489" s="309"/>
      <c r="O489" s="317">
        <f t="shared" si="14"/>
        <v>0</v>
      </c>
      <c r="P489" s="107"/>
      <c r="Q489" s="134"/>
      <c r="R489" s="202"/>
      <c r="S489" s="172"/>
      <c r="T489" s="95"/>
      <c r="U489" s="95"/>
      <c r="V489" s="260">
        <f t="shared" si="15"/>
        <v>0</v>
      </c>
      <c r="W489" s="134"/>
      <c r="X489" s="230"/>
      <c r="Y489" s="217"/>
      <c r="Z489" s="324" t="e">
        <f>#REF!+#REF!</f>
        <v>#REF!</v>
      </c>
      <c r="AA489" s="219"/>
    </row>
    <row r="490" spans="1:27" x14ac:dyDescent="0.3">
      <c r="A490" s="92">
        <v>486</v>
      </c>
      <c r="B490" s="99"/>
      <c r="C490" s="100"/>
      <c r="D490" s="116"/>
      <c r="E490" s="105"/>
      <c r="F490" s="116"/>
      <c r="G490" s="105"/>
      <c r="H490" s="131" t="e" cm="1">
        <f t="array" ref="H490">_xlfn.IFS(G490=1,0,G490=2,1,G490=3,1,G490=4,2,G490=5,2,G490=6,3,G490=7,3,G490=8,4,G490=9,4,G490=10,5)</f>
        <v>#N/A</v>
      </c>
      <c r="I490" s="170"/>
      <c r="J490" s="304"/>
      <c r="K490" s="304"/>
      <c r="L490" s="283"/>
      <c r="M490" s="302"/>
      <c r="N490" s="309"/>
      <c r="O490" s="317">
        <f t="shared" si="14"/>
        <v>0</v>
      </c>
      <c r="P490" s="107"/>
      <c r="Q490" s="134"/>
      <c r="R490" s="202"/>
      <c r="S490" s="172"/>
      <c r="T490" s="95"/>
      <c r="U490" s="95"/>
      <c r="V490" s="260">
        <f t="shared" si="15"/>
        <v>0</v>
      </c>
      <c r="W490" s="134"/>
      <c r="X490" s="230"/>
      <c r="Y490" s="217"/>
      <c r="Z490" s="324" t="e">
        <f>#REF!+#REF!</f>
        <v>#REF!</v>
      </c>
      <c r="AA490" s="219"/>
    </row>
    <row r="491" spans="1:27" x14ac:dyDescent="0.3">
      <c r="A491" s="92">
        <v>487</v>
      </c>
      <c r="B491" s="99"/>
      <c r="C491" s="100"/>
      <c r="D491" s="116"/>
      <c r="E491" s="105"/>
      <c r="F491" s="116"/>
      <c r="G491" s="105"/>
      <c r="H491" s="131" t="e" cm="1">
        <f t="array" ref="H491">_xlfn.IFS(G491=1,0,G491=2,1,G491=3,1,G491=4,2,G491=5,2,G491=6,3,G491=7,3,G491=8,4,G491=9,4,G491=10,5)</f>
        <v>#N/A</v>
      </c>
      <c r="I491" s="170"/>
      <c r="J491" s="304"/>
      <c r="K491" s="304"/>
      <c r="L491" s="283"/>
      <c r="M491" s="302"/>
      <c r="N491" s="309"/>
      <c r="O491" s="317">
        <f t="shared" si="14"/>
        <v>0</v>
      </c>
      <c r="P491" s="107"/>
      <c r="Q491" s="134"/>
      <c r="R491" s="202"/>
      <c r="S491" s="172"/>
      <c r="T491" s="95"/>
      <c r="U491" s="95"/>
      <c r="V491" s="260">
        <f t="shared" si="15"/>
        <v>0</v>
      </c>
      <c r="W491" s="134"/>
      <c r="X491" s="230"/>
      <c r="Y491" s="217"/>
      <c r="Z491" s="324" t="e">
        <f>#REF!+#REF!</f>
        <v>#REF!</v>
      </c>
      <c r="AA491" s="219"/>
    </row>
    <row r="492" spans="1:27" x14ac:dyDescent="0.3">
      <c r="A492" s="92">
        <v>488</v>
      </c>
      <c r="B492" s="99"/>
      <c r="C492" s="100"/>
      <c r="D492" s="116"/>
      <c r="E492" s="105"/>
      <c r="F492" s="116"/>
      <c r="G492" s="105"/>
      <c r="H492" s="131" t="e" cm="1">
        <f t="array" ref="H492">_xlfn.IFS(G492=1,0,G492=2,1,G492=3,1,G492=4,2,G492=5,2,G492=6,3,G492=7,3,G492=8,4,G492=9,4,G492=10,5)</f>
        <v>#N/A</v>
      </c>
      <c r="I492" s="170"/>
      <c r="J492" s="304"/>
      <c r="K492" s="304"/>
      <c r="L492" s="283"/>
      <c r="M492" s="302"/>
      <c r="N492" s="309"/>
      <c r="O492" s="317">
        <f t="shared" si="14"/>
        <v>0</v>
      </c>
      <c r="P492" s="107"/>
      <c r="Q492" s="134"/>
      <c r="R492" s="202"/>
      <c r="S492" s="172"/>
      <c r="T492" s="95"/>
      <c r="U492" s="95"/>
      <c r="V492" s="260">
        <f t="shared" si="15"/>
        <v>0</v>
      </c>
      <c r="W492" s="134"/>
      <c r="X492" s="230"/>
      <c r="Y492" s="217"/>
      <c r="Z492" s="324" t="e">
        <f>#REF!+#REF!</f>
        <v>#REF!</v>
      </c>
      <c r="AA492" s="219"/>
    </row>
    <row r="493" spans="1:27" x14ac:dyDescent="0.3">
      <c r="A493" s="92">
        <v>489</v>
      </c>
      <c r="B493" s="99"/>
      <c r="C493" s="100"/>
      <c r="D493" s="116"/>
      <c r="E493" s="105"/>
      <c r="F493" s="116"/>
      <c r="G493" s="105"/>
      <c r="H493" s="131" t="e" cm="1">
        <f t="array" ref="H493">_xlfn.IFS(G493=1,0,G493=2,1,G493=3,1,G493=4,2,G493=5,2,G493=6,3,G493=7,3,G493=8,4,G493=9,4,G493=10,5)</f>
        <v>#N/A</v>
      </c>
      <c r="I493" s="170"/>
      <c r="J493" s="304"/>
      <c r="K493" s="304"/>
      <c r="L493" s="283"/>
      <c r="M493" s="302"/>
      <c r="N493" s="309"/>
      <c r="O493" s="317">
        <f t="shared" si="14"/>
        <v>0</v>
      </c>
      <c r="P493" s="107"/>
      <c r="Q493" s="134"/>
      <c r="R493" s="202"/>
      <c r="S493" s="172"/>
      <c r="T493" s="95"/>
      <c r="U493" s="95"/>
      <c r="V493" s="260">
        <f t="shared" si="15"/>
        <v>0</v>
      </c>
      <c r="W493" s="134"/>
      <c r="X493" s="230"/>
      <c r="Y493" s="217"/>
      <c r="Z493" s="324" t="e">
        <f>#REF!+#REF!</f>
        <v>#REF!</v>
      </c>
      <c r="AA493" s="219"/>
    </row>
    <row r="494" spans="1:27" x14ac:dyDescent="0.3">
      <c r="A494" s="92">
        <v>490</v>
      </c>
      <c r="B494" s="99"/>
      <c r="C494" s="100"/>
      <c r="D494" s="116"/>
      <c r="E494" s="105"/>
      <c r="F494" s="116"/>
      <c r="G494" s="105"/>
      <c r="H494" s="131" t="e" cm="1">
        <f t="array" ref="H494">_xlfn.IFS(G494=1,0,G494=2,1,G494=3,1,G494=4,2,G494=5,2,G494=6,3,G494=7,3,G494=8,4,G494=9,4,G494=10,5)</f>
        <v>#N/A</v>
      </c>
      <c r="I494" s="170"/>
      <c r="J494" s="304"/>
      <c r="K494" s="304"/>
      <c r="L494" s="283"/>
      <c r="M494" s="302"/>
      <c r="N494" s="309"/>
      <c r="O494" s="317">
        <f t="shared" si="14"/>
        <v>0</v>
      </c>
      <c r="P494" s="107"/>
      <c r="Q494" s="134"/>
      <c r="R494" s="202"/>
      <c r="S494" s="172"/>
      <c r="T494" s="95"/>
      <c r="U494" s="95"/>
      <c r="V494" s="260">
        <f t="shared" si="15"/>
        <v>0</v>
      </c>
      <c r="W494" s="134"/>
      <c r="X494" s="230"/>
      <c r="Y494" s="217"/>
      <c r="Z494" s="324" t="e">
        <f>#REF!+#REF!</f>
        <v>#REF!</v>
      </c>
      <c r="AA494" s="219"/>
    </row>
    <row r="495" spans="1:27" x14ac:dyDescent="0.3">
      <c r="A495" s="92">
        <v>491</v>
      </c>
      <c r="B495" s="99"/>
      <c r="C495" s="100"/>
      <c r="D495" s="116"/>
      <c r="E495" s="105"/>
      <c r="F495" s="116"/>
      <c r="G495" s="105"/>
      <c r="H495" s="131" t="e" cm="1">
        <f t="array" ref="H495">_xlfn.IFS(G495=1,0,G495=2,1,G495=3,1,G495=4,2,G495=5,2,G495=6,3,G495=7,3,G495=8,4,G495=9,4,G495=10,5)</f>
        <v>#N/A</v>
      </c>
      <c r="I495" s="170"/>
      <c r="J495" s="304"/>
      <c r="K495" s="304"/>
      <c r="L495" s="283"/>
      <c r="M495" s="302"/>
      <c r="N495" s="309"/>
      <c r="O495" s="317">
        <f t="shared" si="14"/>
        <v>0</v>
      </c>
      <c r="P495" s="107"/>
      <c r="Q495" s="134"/>
      <c r="R495" s="202"/>
      <c r="S495" s="172"/>
      <c r="T495" s="95"/>
      <c r="U495" s="95"/>
      <c r="V495" s="260">
        <f t="shared" si="15"/>
        <v>0</v>
      </c>
      <c r="W495" s="134"/>
      <c r="X495" s="230"/>
      <c r="Y495" s="217"/>
      <c r="Z495" s="324" t="e">
        <f>#REF!+#REF!</f>
        <v>#REF!</v>
      </c>
      <c r="AA495" s="219"/>
    </row>
    <row r="496" spans="1:27" x14ac:dyDescent="0.3">
      <c r="A496" s="92">
        <v>492</v>
      </c>
      <c r="B496" s="99"/>
      <c r="C496" s="100"/>
      <c r="D496" s="116"/>
      <c r="E496" s="105"/>
      <c r="F496" s="116"/>
      <c r="G496" s="105"/>
      <c r="H496" s="131" t="e" cm="1">
        <f t="array" ref="H496">_xlfn.IFS(G496=1,0,G496=2,1,G496=3,1,G496=4,2,G496=5,2,G496=6,3,G496=7,3,G496=8,4,G496=9,4,G496=10,5)</f>
        <v>#N/A</v>
      </c>
      <c r="I496" s="170"/>
      <c r="J496" s="304"/>
      <c r="K496" s="304"/>
      <c r="L496" s="283"/>
      <c r="M496" s="302"/>
      <c r="N496" s="309"/>
      <c r="O496" s="317">
        <f t="shared" si="14"/>
        <v>0</v>
      </c>
      <c r="P496" s="107"/>
      <c r="Q496" s="134"/>
      <c r="R496" s="202"/>
      <c r="S496" s="172"/>
      <c r="T496" s="95"/>
      <c r="U496" s="95"/>
      <c r="V496" s="260">
        <f t="shared" si="15"/>
        <v>0</v>
      </c>
      <c r="W496" s="134"/>
      <c r="X496" s="230"/>
      <c r="Y496" s="217"/>
      <c r="Z496" s="324" t="e">
        <f>#REF!+#REF!</f>
        <v>#REF!</v>
      </c>
      <c r="AA496" s="219"/>
    </row>
    <row r="497" spans="1:27" x14ac:dyDescent="0.3">
      <c r="A497" s="92">
        <v>493</v>
      </c>
      <c r="B497" s="99"/>
      <c r="C497" s="100"/>
      <c r="D497" s="116"/>
      <c r="E497" s="105"/>
      <c r="F497" s="116"/>
      <c r="G497" s="105"/>
      <c r="H497" s="131" t="e" cm="1">
        <f t="array" ref="H497">_xlfn.IFS(G497=1,0,G497=2,1,G497=3,1,G497=4,2,G497=5,2,G497=6,3,G497=7,3,G497=8,4,G497=9,4,G497=10,5)</f>
        <v>#N/A</v>
      </c>
      <c r="I497" s="170"/>
      <c r="J497" s="304"/>
      <c r="K497" s="304"/>
      <c r="L497" s="283"/>
      <c r="M497" s="302"/>
      <c r="N497" s="309"/>
      <c r="O497" s="317">
        <f t="shared" si="14"/>
        <v>0</v>
      </c>
      <c r="P497" s="107"/>
      <c r="Q497" s="134"/>
      <c r="R497" s="202"/>
      <c r="S497" s="172"/>
      <c r="T497" s="95"/>
      <c r="U497" s="95"/>
      <c r="V497" s="260">
        <f t="shared" si="15"/>
        <v>0</v>
      </c>
      <c r="W497" s="134"/>
      <c r="X497" s="230"/>
      <c r="Y497" s="217"/>
      <c r="Z497" s="324" t="e">
        <f>#REF!+#REF!</f>
        <v>#REF!</v>
      </c>
      <c r="AA497" s="219"/>
    </row>
    <row r="498" spans="1:27" x14ac:dyDescent="0.3">
      <c r="A498" s="92">
        <v>494</v>
      </c>
      <c r="B498" s="99"/>
      <c r="C498" s="100"/>
      <c r="D498" s="116"/>
      <c r="E498" s="105"/>
      <c r="F498" s="116"/>
      <c r="G498" s="105"/>
      <c r="H498" s="131" t="e" cm="1">
        <f t="array" ref="H498">_xlfn.IFS(G498=1,0,G498=2,1,G498=3,1,G498=4,2,G498=5,2,G498=6,3,G498=7,3,G498=8,4,G498=9,4,G498=10,5)</f>
        <v>#N/A</v>
      </c>
      <c r="I498" s="170"/>
      <c r="J498" s="304"/>
      <c r="K498" s="304"/>
      <c r="L498" s="283"/>
      <c r="M498" s="302"/>
      <c r="N498" s="309"/>
      <c r="O498" s="317">
        <f t="shared" si="14"/>
        <v>0</v>
      </c>
      <c r="P498" s="107"/>
      <c r="Q498" s="134"/>
      <c r="R498" s="202"/>
      <c r="S498" s="172"/>
      <c r="T498" s="95"/>
      <c r="U498" s="95"/>
      <c r="V498" s="260">
        <f t="shared" si="15"/>
        <v>0</v>
      </c>
      <c r="W498" s="134"/>
      <c r="X498" s="230"/>
      <c r="Y498" s="217"/>
      <c r="Z498" s="324" t="e">
        <f>#REF!+#REF!</f>
        <v>#REF!</v>
      </c>
      <c r="AA498" s="219"/>
    </row>
    <row r="499" spans="1:27" x14ac:dyDescent="0.3">
      <c r="A499" s="92">
        <v>495</v>
      </c>
      <c r="B499" s="99"/>
      <c r="C499" s="100"/>
      <c r="D499" s="116"/>
      <c r="E499" s="105"/>
      <c r="F499" s="116"/>
      <c r="G499" s="105"/>
      <c r="H499" s="131" t="e" cm="1">
        <f t="array" ref="H499">_xlfn.IFS(G499=1,0,G499=2,1,G499=3,1,G499=4,2,G499=5,2,G499=6,3,G499=7,3,G499=8,4,G499=9,4,G499=10,5)</f>
        <v>#N/A</v>
      </c>
      <c r="I499" s="170"/>
      <c r="J499" s="304"/>
      <c r="K499" s="304"/>
      <c r="L499" s="283"/>
      <c r="M499" s="302"/>
      <c r="N499" s="309"/>
      <c r="O499" s="317">
        <f t="shared" si="14"/>
        <v>0</v>
      </c>
      <c r="P499" s="107"/>
      <c r="Q499" s="134"/>
      <c r="R499" s="202"/>
      <c r="S499" s="172"/>
      <c r="T499" s="95"/>
      <c r="U499" s="95"/>
      <c r="V499" s="260">
        <f t="shared" si="15"/>
        <v>0</v>
      </c>
      <c r="W499" s="134"/>
      <c r="X499" s="230"/>
      <c r="Y499" s="217"/>
      <c r="Z499" s="324" t="e">
        <f>#REF!+#REF!</f>
        <v>#REF!</v>
      </c>
      <c r="AA499" s="219"/>
    </row>
    <row r="500" spans="1:27" x14ac:dyDescent="0.3">
      <c r="A500" s="92">
        <v>496</v>
      </c>
      <c r="B500" s="99"/>
      <c r="C500" s="100"/>
      <c r="D500" s="116"/>
      <c r="E500" s="105"/>
      <c r="F500" s="116"/>
      <c r="G500" s="105"/>
      <c r="H500" s="131" t="e" cm="1">
        <f t="array" ref="H500">_xlfn.IFS(G500=1,0,G500=2,1,G500=3,1,G500=4,2,G500=5,2,G500=6,3,G500=7,3,G500=8,4,G500=9,4,G500=10,5)</f>
        <v>#N/A</v>
      </c>
      <c r="I500" s="170"/>
      <c r="J500" s="304"/>
      <c r="K500" s="304"/>
      <c r="L500" s="283"/>
      <c r="M500" s="302"/>
      <c r="N500" s="309"/>
      <c r="O500" s="317">
        <f t="shared" si="14"/>
        <v>0</v>
      </c>
      <c r="P500" s="107"/>
      <c r="Q500" s="134"/>
      <c r="R500" s="202"/>
      <c r="S500" s="172"/>
      <c r="T500" s="95"/>
      <c r="U500" s="95"/>
      <c r="V500" s="260">
        <f t="shared" si="15"/>
        <v>0</v>
      </c>
      <c r="W500" s="134"/>
      <c r="X500" s="230"/>
      <c r="Y500" s="217"/>
      <c r="Z500" s="324" t="e">
        <f>#REF!+#REF!</f>
        <v>#REF!</v>
      </c>
      <c r="AA500" s="219"/>
    </row>
    <row r="501" spans="1:27" x14ac:dyDescent="0.3">
      <c r="A501" s="92">
        <v>497</v>
      </c>
      <c r="B501" s="99"/>
      <c r="C501" s="100"/>
      <c r="D501" s="116"/>
      <c r="E501" s="105"/>
      <c r="F501" s="116"/>
      <c r="G501" s="105"/>
      <c r="H501" s="131" t="e" cm="1">
        <f t="array" ref="H501">_xlfn.IFS(G501=1,0,G501=2,1,G501=3,1,G501=4,2,G501=5,2,G501=6,3,G501=7,3,G501=8,4,G501=9,4,G501=10,5)</f>
        <v>#N/A</v>
      </c>
      <c r="I501" s="170"/>
      <c r="J501" s="304"/>
      <c r="K501" s="304"/>
      <c r="L501" s="283"/>
      <c r="M501" s="302"/>
      <c r="N501" s="309"/>
      <c r="O501" s="317">
        <f t="shared" si="14"/>
        <v>0</v>
      </c>
      <c r="P501" s="107"/>
      <c r="Q501" s="134"/>
      <c r="R501" s="202"/>
      <c r="S501" s="172"/>
      <c r="T501" s="95"/>
      <c r="U501" s="95"/>
      <c r="V501" s="260">
        <f t="shared" si="15"/>
        <v>0</v>
      </c>
      <c r="W501" s="134"/>
      <c r="X501" s="230"/>
      <c r="Y501" s="217"/>
      <c r="Z501" s="324" t="e">
        <f>#REF!+#REF!</f>
        <v>#REF!</v>
      </c>
      <c r="AA501" s="219"/>
    </row>
    <row r="502" spans="1:27" x14ac:dyDescent="0.3">
      <c r="A502" s="92">
        <v>498</v>
      </c>
      <c r="B502" s="99"/>
      <c r="C502" s="100"/>
      <c r="D502" s="116"/>
      <c r="E502" s="105"/>
      <c r="F502" s="116"/>
      <c r="G502" s="105"/>
      <c r="H502" s="131" t="e" cm="1">
        <f t="array" ref="H502">_xlfn.IFS(G502=1,0,G502=2,1,G502=3,1,G502=4,2,G502=5,2,G502=6,3,G502=7,3,G502=8,4,G502=9,4,G502=10,5)</f>
        <v>#N/A</v>
      </c>
      <c r="I502" s="170"/>
      <c r="J502" s="304"/>
      <c r="K502" s="304"/>
      <c r="L502" s="283"/>
      <c r="M502" s="302"/>
      <c r="N502" s="309"/>
      <c r="O502" s="317">
        <f t="shared" si="14"/>
        <v>0</v>
      </c>
      <c r="P502" s="107"/>
      <c r="Q502" s="134"/>
      <c r="R502" s="202"/>
      <c r="S502" s="172"/>
      <c r="T502" s="95"/>
      <c r="U502" s="95"/>
      <c r="V502" s="260">
        <f t="shared" si="15"/>
        <v>0</v>
      </c>
      <c r="W502" s="134"/>
      <c r="X502" s="230"/>
      <c r="Y502" s="217"/>
      <c r="Z502" s="324" t="e">
        <f>#REF!+#REF!</f>
        <v>#REF!</v>
      </c>
      <c r="AA502" s="219"/>
    </row>
    <row r="503" spans="1:27" x14ac:dyDescent="0.3">
      <c r="A503" s="92">
        <v>499</v>
      </c>
      <c r="B503" s="99"/>
      <c r="C503" s="100"/>
      <c r="D503" s="116"/>
      <c r="E503" s="105"/>
      <c r="F503" s="116"/>
      <c r="G503" s="105"/>
      <c r="H503" s="131" t="e" cm="1">
        <f t="array" ref="H503">_xlfn.IFS(G503=1,0,G503=2,1,G503=3,1,G503=4,2,G503=5,2,G503=6,3,G503=7,3,G503=8,4,G503=9,4,G503=10,5)</f>
        <v>#N/A</v>
      </c>
      <c r="I503" s="170"/>
      <c r="J503" s="304"/>
      <c r="K503" s="304"/>
      <c r="L503" s="283"/>
      <c r="M503" s="302"/>
      <c r="N503" s="309"/>
      <c r="O503" s="317">
        <f t="shared" si="14"/>
        <v>0</v>
      </c>
      <c r="P503" s="107"/>
      <c r="Q503" s="134"/>
      <c r="R503" s="202"/>
      <c r="S503" s="172"/>
      <c r="T503" s="95"/>
      <c r="U503" s="95"/>
      <c r="V503" s="260">
        <f t="shared" si="15"/>
        <v>0</v>
      </c>
      <c r="W503" s="134"/>
      <c r="X503" s="230"/>
      <c r="Y503" s="217"/>
      <c r="Z503" s="324" t="e">
        <f>#REF!+#REF!</f>
        <v>#REF!</v>
      </c>
      <c r="AA503" s="219"/>
    </row>
    <row r="504" spans="1:27" x14ac:dyDescent="0.3">
      <c r="A504" s="92">
        <v>500</v>
      </c>
      <c r="B504" s="99"/>
      <c r="C504" s="100"/>
      <c r="D504" s="116"/>
      <c r="E504" s="105"/>
      <c r="F504" s="116"/>
      <c r="G504" s="105"/>
      <c r="H504" s="131" t="e" cm="1">
        <f t="array" ref="H504">_xlfn.IFS(G504=1,0,G504=2,1,G504=3,1,G504=4,2,G504=5,2,G504=6,3,G504=7,3,G504=8,4,G504=9,4,G504=10,5)</f>
        <v>#N/A</v>
      </c>
      <c r="I504" s="170"/>
      <c r="J504" s="304"/>
      <c r="K504" s="304"/>
      <c r="L504" s="283"/>
      <c r="M504" s="302"/>
      <c r="N504" s="309"/>
      <c r="O504" s="317">
        <f t="shared" si="14"/>
        <v>0</v>
      </c>
      <c r="P504" s="107"/>
      <c r="Q504" s="134"/>
      <c r="R504" s="202"/>
      <c r="S504" s="172"/>
      <c r="T504" s="95"/>
      <c r="U504" s="95"/>
      <c r="V504" s="260">
        <f t="shared" si="15"/>
        <v>0</v>
      </c>
      <c r="W504" s="134"/>
      <c r="X504" s="230"/>
      <c r="Y504" s="217"/>
      <c r="Z504" s="324" t="e">
        <f>#REF!+#REF!</f>
        <v>#REF!</v>
      </c>
      <c r="AA504" s="219"/>
    </row>
    <row r="505" spans="1:27" x14ac:dyDescent="0.3">
      <c r="A505" s="92">
        <v>501</v>
      </c>
      <c r="B505" s="99"/>
      <c r="C505" s="100"/>
      <c r="D505" s="116"/>
      <c r="E505" s="105"/>
      <c r="F505" s="116"/>
      <c r="G505" s="105"/>
      <c r="H505" s="131" t="e" cm="1">
        <f t="array" ref="H505">_xlfn.IFS(G505=1,0,G505=2,1,G505=3,1,G505=4,2,G505=5,2,G505=6,3,G505=7,3,G505=8,4,G505=9,4,G505=10,5)</f>
        <v>#N/A</v>
      </c>
      <c r="I505" s="170"/>
      <c r="J505" s="304"/>
      <c r="K505" s="304"/>
      <c r="L505" s="283"/>
      <c r="M505" s="302"/>
      <c r="N505" s="309"/>
      <c r="O505" s="317">
        <f t="shared" si="14"/>
        <v>0</v>
      </c>
      <c r="P505" s="107"/>
      <c r="Q505" s="134"/>
      <c r="R505" s="202"/>
      <c r="S505" s="172"/>
      <c r="T505" s="95"/>
      <c r="U505" s="95"/>
      <c r="V505" s="260">
        <f t="shared" si="15"/>
        <v>0</v>
      </c>
      <c r="W505" s="134"/>
      <c r="X505" s="230"/>
      <c r="Y505" s="217"/>
      <c r="Z505" s="324" t="e">
        <f>#REF!+#REF!</f>
        <v>#REF!</v>
      </c>
      <c r="AA505" s="219"/>
    </row>
    <row r="506" spans="1:27" x14ac:dyDescent="0.3">
      <c r="A506" s="92">
        <v>502</v>
      </c>
      <c r="B506" s="99"/>
      <c r="C506" s="100"/>
      <c r="D506" s="116"/>
      <c r="E506" s="105"/>
      <c r="F506" s="116"/>
      <c r="G506" s="105"/>
      <c r="H506" s="131" t="e" cm="1">
        <f t="array" ref="H506">_xlfn.IFS(G506=1,0,G506=2,1,G506=3,1,G506=4,2,G506=5,2,G506=6,3,G506=7,3,G506=8,4,G506=9,4,G506=10,5)</f>
        <v>#N/A</v>
      </c>
      <c r="I506" s="170"/>
      <c r="J506" s="304"/>
      <c r="K506" s="304"/>
      <c r="L506" s="283"/>
      <c r="M506" s="302"/>
      <c r="N506" s="309"/>
      <c r="O506" s="317">
        <f t="shared" si="14"/>
        <v>0</v>
      </c>
      <c r="P506" s="107"/>
      <c r="Q506" s="134"/>
      <c r="R506" s="202"/>
      <c r="S506" s="172"/>
      <c r="T506" s="95"/>
      <c r="U506" s="95"/>
      <c r="V506" s="260">
        <f t="shared" si="15"/>
        <v>0</v>
      </c>
      <c r="W506" s="134"/>
      <c r="X506" s="230"/>
      <c r="Y506" s="217"/>
      <c r="Z506" s="324" t="e">
        <f>#REF!+#REF!</f>
        <v>#REF!</v>
      </c>
      <c r="AA506" s="219"/>
    </row>
    <row r="507" spans="1:27" x14ac:dyDescent="0.3">
      <c r="A507" s="92">
        <v>503</v>
      </c>
      <c r="B507" s="99"/>
      <c r="C507" s="100"/>
      <c r="D507" s="116"/>
      <c r="E507" s="105"/>
      <c r="F507" s="116"/>
      <c r="G507" s="105"/>
      <c r="H507" s="131" t="e" cm="1">
        <f t="array" ref="H507">_xlfn.IFS(G507=1,0,G507=2,1,G507=3,1,G507=4,2,G507=5,2,G507=6,3,G507=7,3,G507=8,4,G507=9,4,G507=10,5)</f>
        <v>#N/A</v>
      </c>
      <c r="I507" s="170"/>
      <c r="J507" s="304"/>
      <c r="K507" s="304"/>
      <c r="L507" s="283"/>
      <c r="M507" s="302"/>
      <c r="N507" s="309"/>
      <c r="O507" s="317">
        <f t="shared" si="14"/>
        <v>0</v>
      </c>
      <c r="P507" s="107"/>
      <c r="Q507" s="134"/>
      <c r="R507" s="202"/>
      <c r="S507" s="172"/>
      <c r="T507" s="95"/>
      <c r="U507" s="95"/>
      <c r="V507" s="260">
        <f t="shared" si="15"/>
        <v>0</v>
      </c>
      <c r="W507" s="134"/>
      <c r="X507" s="230"/>
      <c r="Y507" s="217"/>
      <c r="Z507" s="324" t="e">
        <f>#REF!+#REF!</f>
        <v>#REF!</v>
      </c>
      <c r="AA507" s="219"/>
    </row>
    <row r="508" spans="1:27" x14ac:dyDescent="0.3">
      <c r="A508" s="92">
        <v>504</v>
      </c>
      <c r="B508" s="99"/>
      <c r="C508" s="100"/>
      <c r="D508" s="116"/>
      <c r="E508" s="105"/>
      <c r="F508" s="116"/>
      <c r="G508" s="105"/>
      <c r="H508" s="131" t="e" cm="1">
        <f t="array" ref="H508">_xlfn.IFS(G508=1,0,G508=2,1,G508=3,1,G508=4,2,G508=5,2,G508=6,3,G508=7,3,G508=8,4,G508=9,4,G508=10,5)</f>
        <v>#N/A</v>
      </c>
      <c r="I508" s="170"/>
      <c r="J508" s="304"/>
      <c r="K508" s="304"/>
      <c r="L508" s="283"/>
      <c r="M508" s="302"/>
      <c r="N508" s="309"/>
      <c r="O508" s="317">
        <f t="shared" si="14"/>
        <v>0</v>
      </c>
      <c r="P508" s="107"/>
      <c r="Q508" s="134"/>
      <c r="R508" s="202"/>
      <c r="S508" s="172"/>
      <c r="T508" s="95"/>
      <c r="U508" s="95"/>
      <c r="V508" s="260">
        <f t="shared" si="15"/>
        <v>0</v>
      </c>
      <c r="W508" s="134"/>
      <c r="X508" s="230"/>
      <c r="Y508" s="217"/>
      <c r="Z508" s="324" t="e">
        <f>#REF!+#REF!</f>
        <v>#REF!</v>
      </c>
      <c r="AA508" s="219"/>
    </row>
    <row r="509" spans="1:27" x14ac:dyDescent="0.3">
      <c r="A509" s="92">
        <v>505</v>
      </c>
      <c r="B509" s="99"/>
      <c r="C509" s="100"/>
      <c r="D509" s="116"/>
      <c r="E509" s="105"/>
      <c r="F509" s="116"/>
      <c r="G509" s="105"/>
      <c r="H509" s="131" t="e" cm="1">
        <f t="array" ref="H509">_xlfn.IFS(G509=1,0,G509=2,1,G509=3,1,G509=4,2,G509=5,2,G509=6,3,G509=7,3,G509=8,4,G509=9,4,G509=10,5)</f>
        <v>#N/A</v>
      </c>
      <c r="I509" s="170"/>
      <c r="J509" s="304"/>
      <c r="K509" s="304"/>
      <c r="L509" s="283"/>
      <c r="M509" s="302"/>
      <c r="N509" s="309"/>
      <c r="O509" s="317">
        <f t="shared" si="14"/>
        <v>0</v>
      </c>
      <c r="P509" s="107"/>
      <c r="Q509" s="134"/>
      <c r="R509" s="202"/>
      <c r="S509" s="172"/>
      <c r="T509" s="95"/>
      <c r="U509" s="95"/>
      <c r="V509" s="260">
        <f t="shared" si="15"/>
        <v>0</v>
      </c>
      <c r="W509" s="134"/>
      <c r="X509" s="230"/>
      <c r="Y509" s="217"/>
      <c r="Z509" s="324" t="e">
        <f>#REF!+#REF!</f>
        <v>#REF!</v>
      </c>
      <c r="AA509" s="219"/>
    </row>
    <row r="510" spans="1:27" x14ac:dyDescent="0.3">
      <c r="A510" s="92">
        <v>506</v>
      </c>
      <c r="B510" s="99"/>
      <c r="C510" s="100"/>
      <c r="D510" s="116"/>
      <c r="E510" s="105"/>
      <c r="F510" s="116"/>
      <c r="G510" s="105"/>
      <c r="H510" s="131" t="e" cm="1">
        <f t="array" ref="H510">_xlfn.IFS(G510=1,0,G510=2,1,G510=3,1,G510=4,2,G510=5,2,G510=6,3,G510=7,3,G510=8,4,G510=9,4,G510=10,5)</f>
        <v>#N/A</v>
      </c>
      <c r="I510" s="170"/>
      <c r="J510" s="304"/>
      <c r="K510" s="304"/>
      <c r="L510" s="283"/>
      <c r="M510" s="302"/>
      <c r="N510" s="309"/>
      <c r="O510" s="317">
        <f t="shared" si="14"/>
        <v>0</v>
      </c>
      <c r="P510" s="107"/>
      <c r="Q510" s="134"/>
      <c r="R510" s="202"/>
      <c r="S510" s="172"/>
      <c r="T510" s="95"/>
      <c r="U510" s="95"/>
      <c r="V510" s="260">
        <f t="shared" si="15"/>
        <v>0</v>
      </c>
      <c r="W510" s="134"/>
      <c r="X510" s="230"/>
      <c r="Y510" s="217"/>
      <c r="Z510" s="324" t="e">
        <f>#REF!+#REF!</f>
        <v>#REF!</v>
      </c>
      <c r="AA510" s="219"/>
    </row>
    <row r="511" spans="1:27" x14ac:dyDescent="0.3">
      <c r="A511" s="92">
        <v>507</v>
      </c>
      <c r="B511" s="99"/>
      <c r="C511" s="100"/>
      <c r="D511" s="116"/>
      <c r="E511" s="105"/>
      <c r="F511" s="116"/>
      <c r="G511" s="105"/>
      <c r="H511" s="131" t="e" cm="1">
        <f t="array" ref="H511">_xlfn.IFS(G511=1,0,G511=2,1,G511=3,1,G511=4,2,G511=5,2,G511=6,3,G511=7,3,G511=8,4,G511=9,4,G511=10,5)</f>
        <v>#N/A</v>
      </c>
      <c r="I511" s="170"/>
      <c r="J511" s="304"/>
      <c r="K511" s="304"/>
      <c r="L511" s="283"/>
      <c r="M511" s="302"/>
      <c r="N511" s="309"/>
      <c r="O511" s="317">
        <f t="shared" si="14"/>
        <v>0</v>
      </c>
      <c r="P511" s="107"/>
      <c r="Q511" s="134"/>
      <c r="R511" s="202"/>
      <c r="S511" s="172"/>
      <c r="T511" s="95"/>
      <c r="U511" s="95"/>
      <c r="V511" s="260">
        <f t="shared" si="15"/>
        <v>0</v>
      </c>
      <c r="W511" s="134"/>
      <c r="X511" s="230"/>
      <c r="Y511" s="217"/>
      <c r="Z511" s="324" t="e">
        <f>#REF!+#REF!</f>
        <v>#REF!</v>
      </c>
      <c r="AA511" s="219"/>
    </row>
    <row r="512" spans="1:27" x14ac:dyDescent="0.3">
      <c r="A512" s="92">
        <v>508</v>
      </c>
      <c r="B512" s="99"/>
      <c r="C512" s="100"/>
      <c r="D512" s="116"/>
      <c r="E512" s="105"/>
      <c r="F512" s="116"/>
      <c r="G512" s="105"/>
      <c r="H512" s="131" t="e" cm="1">
        <f t="array" ref="H512">_xlfn.IFS(G512=1,0,G512=2,1,G512=3,1,G512=4,2,G512=5,2,G512=6,3,G512=7,3,G512=8,4,G512=9,4,G512=10,5)</f>
        <v>#N/A</v>
      </c>
      <c r="I512" s="170"/>
      <c r="J512" s="304"/>
      <c r="K512" s="304"/>
      <c r="L512" s="283"/>
      <c r="M512" s="302"/>
      <c r="N512" s="309"/>
      <c r="O512" s="317">
        <f t="shared" si="14"/>
        <v>0</v>
      </c>
      <c r="P512" s="107"/>
      <c r="Q512" s="134"/>
      <c r="R512" s="202"/>
      <c r="S512" s="172"/>
      <c r="T512" s="95"/>
      <c r="U512" s="95"/>
      <c r="V512" s="260">
        <f t="shared" si="15"/>
        <v>0</v>
      </c>
      <c r="W512" s="134"/>
      <c r="X512" s="230"/>
      <c r="Y512" s="217"/>
      <c r="Z512" s="324" t="e">
        <f>#REF!+#REF!</f>
        <v>#REF!</v>
      </c>
      <c r="AA512" s="219"/>
    </row>
    <row r="513" spans="1:27" x14ac:dyDescent="0.3">
      <c r="A513" s="92">
        <v>509</v>
      </c>
      <c r="B513" s="99"/>
      <c r="C513" s="100"/>
      <c r="D513" s="116"/>
      <c r="E513" s="105"/>
      <c r="F513" s="116"/>
      <c r="G513" s="105"/>
      <c r="H513" s="131" t="e" cm="1">
        <f t="array" ref="H513">_xlfn.IFS(G513=1,0,G513=2,1,G513=3,1,G513=4,2,G513=5,2,G513=6,3,G513=7,3,G513=8,4,G513=9,4,G513=10,5)</f>
        <v>#N/A</v>
      </c>
      <c r="I513" s="170"/>
      <c r="J513" s="304"/>
      <c r="K513" s="304"/>
      <c r="L513" s="283"/>
      <c r="M513" s="302"/>
      <c r="N513" s="309"/>
      <c r="O513" s="317">
        <f t="shared" si="14"/>
        <v>0</v>
      </c>
      <c r="P513" s="107"/>
      <c r="Q513" s="134"/>
      <c r="R513" s="202"/>
      <c r="S513" s="172"/>
      <c r="T513" s="95"/>
      <c r="U513" s="95"/>
      <c r="V513" s="260">
        <f t="shared" si="15"/>
        <v>0</v>
      </c>
      <c r="W513" s="134"/>
      <c r="X513" s="230"/>
      <c r="Y513" s="217"/>
      <c r="Z513" s="324" t="e">
        <f>#REF!+#REF!</f>
        <v>#REF!</v>
      </c>
      <c r="AA513" s="219"/>
    </row>
    <row r="514" spans="1:27" x14ac:dyDescent="0.3">
      <c r="A514" s="92">
        <v>510</v>
      </c>
      <c r="B514" s="99"/>
      <c r="C514" s="100"/>
      <c r="D514" s="116"/>
      <c r="E514" s="105"/>
      <c r="F514" s="116"/>
      <c r="G514" s="105"/>
      <c r="H514" s="131" t="e" cm="1">
        <f t="array" ref="H514">_xlfn.IFS(G514=1,0,G514=2,1,G514=3,1,G514=4,2,G514=5,2,G514=6,3,G514=7,3,G514=8,4,G514=9,4,G514=10,5)</f>
        <v>#N/A</v>
      </c>
      <c r="I514" s="170"/>
      <c r="J514" s="304"/>
      <c r="K514" s="304"/>
      <c r="L514" s="283"/>
      <c r="M514" s="302"/>
      <c r="N514" s="309"/>
      <c r="O514" s="317">
        <f t="shared" si="14"/>
        <v>0</v>
      </c>
      <c r="P514" s="107"/>
      <c r="Q514" s="134"/>
      <c r="R514" s="202"/>
      <c r="S514" s="172"/>
      <c r="T514" s="95"/>
      <c r="U514" s="95"/>
      <c r="V514" s="260">
        <f t="shared" si="15"/>
        <v>0</v>
      </c>
      <c r="W514" s="134"/>
      <c r="X514" s="230"/>
      <c r="Y514" s="217"/>
      <c r="Z514" s="324" t="e">
        <f>#REF!+#REF!</f>
        <v>#REF!</v>
      </c>
      <c r="AA514" s="219"/>
    </row>
    <row r="515" spans="1:27" x14ac:dyDescent="0.3">
      <c r="A515" s="92">
        <v>511</v>
      </c>
      <c r="B515" s="99"/>
      <c r="C515" s="100"/>
      <c r="D515" s="116"/>
      <c r="E515" s="105"/>
      <c r="F515" s="116"/>
      <c r="G515" s="105"/>
      <c r="H515" s="131" t="e" cm="1">
        <f t="array" ref="H515">_xlfn.IFS(G515=1,0,G515=2,1,G515=3,1,G515=4,2,G515=5,2,G515=6,3,G515=7,3,G515=8,4,G515=9,4,G515=10,5)</f>
        <v>#N/A</v>
      </c>
      <c r="I515" s="170"/>
      <c r="J515" s="304"/>
      <c r="K515" s="304"/>
      <c r="L515" s="283"/>
      <c r="M515" s="302"/>
      <c r="N515" s="309"/>
      <c r="O515" s="317">
        <f t="shared" si="14"/>
        <v>0</v>
      </c>
      <c r="P515" s="107"/>
      <c r="Q515" s="134"/>
      <c r="R515" s="202"/>
      <c r="S515" s="172"/>
      <c r="T515" s="95"/>
      <c r="U515" s="95"/>
      <c r="V515" s="260">
        <f t="shared" si="15"/>
        <v>0</v>
      </c>
      <c r="W515" s="134"/>
      <c r="X515" s="230"/>
      <c r="Y515" s="217"/>
      <c r="Z515" s="324" t="e">
        <f>#REF!+#REF!</f>
        <v>#REF!</v>
      </c>
      <c r="AA515" s="219"/>
    </row>
    <row r="516" spans="1:27" x14ac:dyDescent="0.3">
      <c r="A516" s="92">
        <v>512</v>
      </c>
      <c r="B516" s="99"/>
      <c r="C516" s="100"/>
      <c r="D516" s="116"/>
      <c r="E516" s="105"/>
      <c r="F516" s="116"/>
      <c r="G516" s="105"/>
      <c r="H516" s="131" t="e" cm="1">
        <f t="array" ref="H516">_xlfn.IFS(G516=1,0,G516=2,1,G516=3,1,G516=4,2,G516=5,2,G516=6,3,G516=7,3,G516=8,4,G516=9,4,G516=10,5)</f>
        <v>#N/A</v>
      </c>
      <c r="I516" s="170"/>
      <c r="J516" s="304"/>
      <c r="K516" s="304"/>
      <c r="L516" s="283"/>
      <c r="M516" s="302"/>
      <c r="N516" s="309"/>
      <c r="O516" s="317">
        <f t="shared" si="14"/>
        <v>0</v>
      </c>
      <c r="P516" s="107"/>
      <c r="Q516" s="134"/>
      <c r="R516" s="202"/>
      <c r="S516" s="172"/>
      <c r="T516" s="95"/>
      <c r="U516" s="95"/>
      <c r="V516" s="260">
        <f t="shared" si="15"/>
        <v>0</v>
      </c>
      <c r="W516" s="134"/>
      <c r="X516" s="230"/>
      <c r="Y516" s="217"/>
      <c r="Z516" s="324" t="e">
        <f>#REF!+#REF!</f>
        <v>#REF!</v>
      </c>
      <c r="AA516" s="219"/>
    </row>
    <row r="517" spans="1:27" x14ac:dyDescent="0.3">
      <c r="A517" s="92">
        <v>513</v>
      </c>
      <c r="B517" s="99"/>
      <c r="C517" s="100"/>
      <c r="D517" s="116"/>
      <c r="E517" s="105"/>
      <c r="F517" s="116"/>
      <c r="G517" s="105"/>
      <c r="H517" s="131" t="e" cm="1">
        <f t="array" ref="H517">_xlfn.IFS(G517=1,0,G517=2,1,G517=3,1,G517=4,2,G517=5,2,G517=6,3,G517=7,3,G517=8,4,G517=9,4,G517=10,5)</f>
        <v>#N/A</v>
      </c>
      <c r="I517" s="170"/>
      <c r="J517" s="304"/>
      <c r="K517" s="304"/>
      <c r="L517" s="283"/>
      <c r="M517" s="302"/>
      <c r="N517" s="309"/>
      <c r="O517" s="317">
        <f t="shared" ref="O517:O580" si="16">(N517*30%)/12</f>
        <v>0</v>
      </c>
      <c r="P517" s="107"/>
      <c r="Q517" s="134"/>
      <c r="R517" s="202"/>
      <c r="S517" s="172"/>
      <c r="T517" s="95"/>
      <c r="U517" s="95"/>
      <c r="V517" s="260">
        <f t="shared" ref="V517:V580" si="17">T517+U517</f>
        <v>0</v>
      </c>
      <c r="W517" s="134"/>
      <c r="X517" s="230"/>
      <c r="Y517" s="217"/>
      <c r="Z517" s="324" t="e">
        <f>#REF!+#REF!</f>
        <v>#REF!</v>
      </c>
      <c r="AA517" s="219"/>
    </row>
    <row r="518" spans="1:27" x14ac:dyDescent="0.3">
      <c r="A518" s="92">
        <v>514</v>
      </c>
      <c r="B518" s="99"/>
      <c r="C518" s="100"/>
      <c r="D518" s="116"/>
      <c r="E518" s="105"/>
      <c r="F518" s="116"/>
      <c r="G518" s="105"/>
      <c r="H518" s="131" t="e" cm="1">
        <f t="array" ref="H518">_xlfn.IFS(G518=1,0,G518=2,1,G518=3,1,G518=4,2,G518=5,2,G518=6,3,G518=7,3,G518=8,4,G518=9,4,G518=10,5)</f>
        <v>#N/A</v>
      </c>
      <c r="I518" s="170"/>
      <c r="J518" s="304"/>
      <c r="K518" s="304"/>
      <c r="L518" s="283"/>
      <c r="M518" s="302"/>
      <c r="N518" s="309"/>
      <c r="O518" s="317">
        <f t="shared" si="16"/>
        <v>0</v>
      </c>
      <c r="P518" s="107"/>
      <c r="Q518" s="134"/>
      <c r="R518" s="202"/>
      <c r="S518" s="172"/>
      <c r="T518" s="95"/>
      <c r="U518" s="95"/>
      <c r="V518" s="260">
        <f t="shared" si="17"/>
        <v>0</v>
      </c>
      <c r="W518" s="134"/>
      <c r="X518" s="230"/>
      <c r="Y518" s="217"/>
      <c r="Z518" s="324" t="e">
        <f>#REF!+#REF!</f>
        <v>#REF!</v>
      </c>
      <c r="AA518" s="219"/>
    </row>
    <row r="519" spans="1:27" x14ac:dyDescent="0.3">
      <c r="A519" s="92">
        <v>515</v>
      </c>
      <c r="B519" s="99"/>
      <c r="C519" s="100"/>
      <c r="D519" s="116"/>
      <c r="E519" s="105"/>
      <c r="F519" s="116"/>
      <c r="G519" s="105"/>
      <c r="H519" s="131" t="e" cm="1">
        <f t="array" ref="H519">_xlfn.IFS(G519=1,0,G519=2,1,G519=3,1,G519=4,2,G519=5,2,G519=6,3,G519=7,3,G519=8,4,G519=9,4,G519=10,5)</f>
        <v>#N/A</v>
      </c>
      <c r="I519" s="170"/>
      <c r="J519" s="304"/>
      <c r="K519" s="304"/>
      <c r="L519" s="283"/>
      <c r="M519" s="302"/>
      <c r="N519" s="309"/>
      <c r="O519" s="317">
        <f t="shared" si="16"/>
        <v>0</v>
      </c>
      <c r="P519" s="107"/>
      <c r="Q519" s="134"/>
      <c r="R519" s="202"/>
      <c r="S519" s="172"/>
      <c r="T519" s="95"/>
      <c r="U519" s="95"/>
      <c r="V519" s="260">
        <f t="shared" si="17"/>
        <v>0</v>
      </c>
      <c r="W519" s="134"/>
      <c r="X519" s="230"/>
      <c r="Y519" s="217"/>
      <c r="Z519" s="324" t="e">
        <f>#REF!+#REF!</f>
        <v>#REF!</v>
      </c>
      <c r="AA519" s="219"/>
    </row>
    <row r="520" spans="1:27" x14ac:dyDescent="0.3">
      <c r="A520" s="92">
        <v>516</v>
      </c>
      <c r="B520" s="99"/>
      <c r="C520" s="100"/>
      <c r="D520" s="116"/>
      <c r="E520" s="105"/>
      <c r="F520" s="116"/>
      <c r="G520" s="105"/>
      <c r="H520" s="131" t="e" cm="1">
        <f t="array" ref="H520">_xlfn.IFS(G520=1,0,G520=2,1,G520=3,1,G520=4,2,G520=5,2,G520=6,3,G520=7,3,G520=8,4,G520=9,4,G520=10,5)</f>
        <v>#N/A</v>
      </c>
      <c r="I520" s="170"/>
      <c r="J520" s="304"/>
      <c r="K520" s="304"/>
      <c r="L520" s="283"/>
      <c r="M520" s="302"/>
      <c r="N520" s="309"/>
      <c r="O520" s="317">
        <f t="shared" si="16"/>
        <v>0</v>
      </c>
      <c r="P520" s="107"/>
      <c r="Q520" s="134"/>
      <c r="R520" s="202"/>
      <c r="S520" s="172"/>
      <c r="T520" s="95"/>
      <c r="U520" s="95"/>
      <c r="V520" s="260">
        <f t="shared" si="17"/>
        <v>0</v>
      </c>
      <c r="W520" s="134"/>
      <c r="X520" s="230"/>
      <c r="Y520" s="217"/>
      <c r="Z520" s="324" t="e">
        <f>#REF!+#REF!</f>
        <v>#REF!</v>
      </c>
      <c r="AA520" s="219"/>
    </row>
    <row r="521" spans="1:27" x14ac:dyDescent="0.3">
      <c r="A521" s="92">
        <v>517</v>
      </c>
      <c r="B521" s="99"/>
      <c r="C521" s="100"/>
      <c r="D521" s="116"/>
      <c r="E521" s="105"/>
      <c r="F521" s="116"/>
      <c r="G521" s="105"/>
      <c r="H521" s="131" t="e" cm="1">
        <f t="array" ref="H521">_xlfn.IFS(G521=1,0,G521=2,1,G521=3,1,G521=4,2,G521=5,2,G521=6,3,G521=7,3,G521=8,4,G521=9,4,G521=10,5)</f>
        <v>#N/A</v>
      </c>
      <c r="I521" s="170"/>
      <c r="J521" s="304"/>
      <c r="K521" s="304"/>
      <c r="L521" s="283"/>
      <c r="M521" s="302"/>
      <c r="N521" s="309"/>
      <c r="O521" s="317">
        <f t="shared" si="16"/>
        <v>0</v>
      </c>
      <c r="P521" s="107"/>
      <c r="Q521" s="134"/>
      <c r="R521" s="202"/>
      <c r="S521" s="172"/>
      <c r="T521" s="95"/>
      <c r="U521" s="95"/>
      <c r="V521" s="260">
        <f t="shared" si="17"/>
        <v>0</v>
      </c>
      <c r="W521" s="134"/>
      <c r="X521" s="230"/>
      <c r="Y521" s="217"/>
      <c r="Z521" s="324" t="e">
        <f>#REF!+#REF!</f>
        <v>#REF!</v>
      </c>
      <c r="AA521" s="219"/>
    </row>
    <row r="522" spans="1:27" x14ac:dyDescent="0.3">
      <c r="A522" s="92">
        <v>518</v>
      </c>
      <c r="B522" s="99"/>
      <c r="C522" s="100"/>
      <c r="D522" s="116"/>
      <c r="E522" s="105"/>
      <c r="F522" s="116"/>
      <c r="G522" s="105"/>
      <c r="H522" s="131" t="e" cm="1">
        <f t="array" ref="H522">_xlfn.IFS(G522=1,0,G522=2,1,G522=3,1,G522=4,2,G522=5,2,G522=6,3,G522=7,3,G522=8,4,G522=9,4,G522=10,5)</f>
        <v>#N/A</v>
      </c>
      <c r="I522" s="170"/>
      <c r="J522" s="304"/>
      <c r="K522" s="304"/>
      <c r="L522" s="283"/>
      <c r="M522" s="302"/>
      <c r="N522" s="309"/>
      <c r="O522" s="317">
        <f t="shared" si="16"/>
        <v>0</v>
      </c>
      <c r="P522" s="107"/>
      <c r="Q522" s="134"/>
      <c r="R522" s="202"/>
      <c r="S522" s="172"/>
      <c r="T522" s="95"/>
      <c r="U522" s="95"/>
      <c r="V522" s="260">
        <f t="shared" si="17"/>
        <v>0</v>
      </c>
      <c r="W522" s="134"/>
      <c r="X522" s="230"/>
      <c r="Y522" s="217"/>
      <c r="Z522" s="324" t="e">
        <f>#REF!+#REF!</f>
        <v>#REF!</v>
      </c>
      <c r="AA522" s="219"/>
    </row>
    <row r="523" spans="1:27" x14ac:dyDescent="0.3">
      <c r="A523" s="92">
        <v>519</v>
      </c>
      <c r="B523" s="99"/>
      <c r="C523" s="100"/>
      <c r="D523" s="116"/>
      <c r="E523" s="105"/>
      <c r="F523" s="116"/>
      <c r="G523" s="105"/>
      <c r="H523" s="131" t="e" cm="1">
        <f t="array" ref="H523">_xlfn.IFS(G523=1,0,G523=2,1,G523=3,1,G523=4,2,G523=5,2,G523=6,3,G523=7,3,G523=8,4,G523=9,4,G523=10,5)</f>
        <v>#N/A</v>
      </c>
      <c r="I523" s="170"/>
      <c r="J523" s="304"/>
      <c r="K523" s="304"/>
      <c r="L523" s="283"/>
      <c r="M523" s="302"/>
      <c r="N523" s="309"/>
      <c r="O523" s="317">
        <f t="shared" si="16"/>
        <v>0</v>
      </c>
      <c r="P523" s="107"/>
      <c r="Q523" s="134"/>
      <c r="R523" s="202"/>
      <c r="S523" s="172"/>
      <c r="T523" s="95"/>
      <c r="U523" s="95"/>
      <c r="V523" s="260">
        <f t="shared" si="17"/>
        <v>0</v>
      </c>
      <c r="W523" s="134"/>
      <c r="X523" s="230"/>
      <c r="Y523" s="217"/>
      <c r="Z523" s="324" t="e">
        <f>#REF!+#REF!</f>
        <v>#REF!</v>
      </c>
      <c r="AA523" s="219"/>
    </row>
    <row r="524" spans="1:27" x14ac:dyDescent="0.3">
      <c r="A524" s="92">
        <v>520</v>
      </c>
      <c r="B524" s="99"/>
      <c r="C524" s="100"/>
      <c r="D524" s="116"/>
      <c r="E524" s="105"/>
      <c r="F524" s="116"/>
      <c r="G524" s="105"/>
      <c r="H524" s="131" t="e" cm="1">
        <f t="array" ref="H524">_xlfn.IFS(G524=1,0,G524=2,1,G524=3,1,G524=4,2,G524=5,2,G524=6,3,G524=7,3,G524=8,4,G524=9,4,G524=10,5)</f>
        <v>#N/A</v>
      </c>
      <c r="I524" s="170"/>
      <c r="J524" s="304"/>
      <c r="K524" s="304"/>
      <c r="L524" s="283"/>
      <c r="M524" s="302"/>
      <c r="N524" s="309"/>
      <c r="O524" s="317">
        <f t="shared" si="16"/>
        <v>0</v>
      </c>
      <c r="P524" s="107"/>
      <c r="Q524" s="134"/>
      <c r="R524" s="202"/>
      <c r="S524" s="172"/>
      <c r="T524" s="95"/>
      <c r="U524" s="95"/>
      <c r="V524" s="260">
        <f t="shared" si="17"/>
        <v>0</v>
      </c>
      <c r="W524" s="134"/>
      <c r="X524" s="230"/>
      <c r="Y524" s="217"/>
      <c r="Z524" s="324" t="e">
        <f>#REF!+#REF!</f>
        <v>#REF!</v>
      </c>
      <c r="AA524" s="219"/>
    </row>
    <row r="525" spans="1:27" x14ac:dyDescent="0.3">
      <c r="A525" s="92">
        <v>521</v>
      </c>
      <c r="B525" s="99"/>
      <c r="C525" s="100"/>
      <c r="D525" s="116"/>
      <c r="E525" s="105"/>
      <c r="F525" s="116"/>
      <c r="G525" s="105"/>
      <c r="H525" s="131" t="e" cm="1">
        <f t="array" ref="H525">_xlfn.IFS(G525=1,0,G525=2,1,G525=3,1,G525=4,2,G525=5,2,G525=6,3,G525=7,3,G525=8,4,G525=9,4,G525=10,5)</f>
        <v>#N/A</v>
      </c>
      <c r="I525" s="170"/>
      <c r="J525" s="304"/>
      <c r="K525" s="304"/>
      <c r="L525" s="283"/>
      <c r="M525" s="302"/>
      <c r="N525" s="309"/>
      <c r="O525" s="317">
        <f t="shared" si="16"/>
        <v>0</v>
      </c>
      <c r="P525" s="107"/>
      <c r="Q525" s="134"/>
      <c r="R525" s="202"/>
      <c r="S525" s="172"/>
      <c r="T525" s="95"/>
      <c r="U525" s="95"/>
      <c r="V525" s="260">
        <f t="shared" si="17"/>
        <v>0</v>
      </c>
      <c r="W525" s="134"/>
      <c r="X525" s="230"/>
      <c r="Y525" s="217"/>
      <c r="Z525" s="324" t="e">
        <f>#REF!+#REF!</f>
        <v>#REF!</v>
      </c>
      <c r="AA525" s="219"/>
    </row>
    <row r="526" spans="1:27" x14ac:dyDescent="0.3">
      <c r="A526" s="92">
        <v>522</v>
      </c>
      <c r="B526" s="99"/>
      <c r="C526" s="100"/>
      <c r="D526" s="116"/>
      <c r="E526" s="105"/>
      <c r="F526" s="116"/>
      <c r="G526" s="105"/>
      <c r="H526" s="131" t="e" cm="1">
        <f t="array" ref="H526">_xlfn.IFS(G526=1,0,G526=2,1,G526=3,1,G526=4,2,G526=5,2,G526=6,3,G526=7,3,G526=8,4,G526=9,4,G526=10,5)</f>
        <v>#N/A</v>
      </c>
      <c r="I526" s="170"/>
      <c r="J526" s="304"/>
      <c r="K526" s="304"/>
      <c r="L526" s="283"/>
      <c r="M526" s="302"/>
      <c r="N526" s="309"/>
      <c r="O526" s="317">
        <f t="shared" si="16"/>
        <v>0</v>
      </c>
      <c r="P526" s="107"/>
      <c r="Q526" s="134"/>
      <c r="R526" s="202"/>
      <c r="S526" s="172"/>
      <c r="T526" s="95"/>
      <c r="U526" s="95"/>
      <c r="V526" s="260">
        <f t="shared" si="17"/>
        <v>0</v>
      </c>
      <c r="W526" s="134"/>
      <c r="X526" s="230"/>
      <c r="Y526" s="217"/>
      <c r="Z526" s="324" t="e">
        <f>#REF!+#REF!</f>
        <v>#REF!</v>
      </c>
      <c r="AA526" s="219"/>
    </row>
    <row r="527" spans="1:27" x14ac:dyDescent="0.3">
      <c r="A527" s="92">
        <v>523</v>
      </c>
      <c r="B527" s="99"/>
      <c r="C527" s="100"/>
      <c r="D527" s="116"/>
      <c r="E527" s="105"/>
      <c r="F527" s="116"/>
      <c r="G527" s="105"/>
      <c r="H527" s="131" t="e" cm="1">
        <f t="array" ref="H527">_xlfn.IFS(G527=1,0,G527=2,1,G527=3,1,G527=4,2,G527=5,2,G527=6,3,G527=7,3,G527=8,4,G527=9,4,G527=10,5)</f>
        <v>#N/A</v>
      </c>
      <c r="I527" s="170"/>
      <c r="J527" s="304"/>
      <c r="K527" s="304"/>
      <c r="L527" s="283"/>
      <c r="M527" s="302"/>
      <c r="N527" s="309"/>
      <c r="O527" s="317">
        <f t="shared" si="16"/>
        <v>0</v>
      </c>
      <c r="P527" s="107"/>
      <c r="Q527" s="134"/>
      <c r="R527" s="202"/>
      <c r="S527" s="172"/>
      <c r="T527" s="95"/>
      <c r="U527" s="95"/>
      <c r="V527" s="260">
        <f t="shared" si="17"/>
        <v>0</v>
      </c>
      <c r="W527" s="134"/>
      <c r="X527" s="230"/>
      <c r="Y527" s="217"/>
      <c r="Z527" s="324" t="e">
        <f>#REF!+#REF!</f>
        <v>#REF!</v>
      </c>
      <c r="AA527" s="219"/>
    </row>
    <row r="528" spans="1:27" x14ac:dyDescent="0.3">
      <c r="A528" s="92">
        <v>524</v>
      </c>
      <c r="B528" s="99"/>
      <c r="C528" s="100"/>
      <c r="D528" s="116"/>
      <c r="E528" s="105"/>
      <c r="F528" s="116"/>
      <c r="G528" s="105"/>
      <c r="H528" s="131" t="e" cm="1">
        <f t="array" ref="H528">_xlfn.IFS(G528=1,0,G528=2,1,G528=3,1,G528=4,2,G528=5,2,G528=6,3,G528=7,3,G528=8,4,G528=9,4,G528=10,5)</f>
        <v>#N/A</v>
      </c>
      <c r="I528" s="170"/>
      <c r="J528" s="304"/>
      <c r="K528" s="304"/>
      <c r="L528" s="283"/>
      <c r="M528" s="302"/>
      <c r="N528" s="309"/>
      <c r="O528" s="317">
        <f t="shared" si="16"/>
        <v>0</v>
      </c>
      <c r="P528" s="107"/>
      <c r="Q528" s="134"/>
      <c r="R528" s="202"/>
      <c r="S528" s="172"/>
      <c r="T528" s="95"/>
      <c r="U528" s="95"/>
      <c r="V528" s="260">
        <f t="shared" si="17"/>
        <v>0</v>
      </c>
      <c r="W528" s="134"/>
      <c r="X528" s="230"/>
      <c r="Y528" s="217"/>
      <c r="Z528" s="324" t="e">
        <f>#REF!+#REF!</f>
        <v>#REF!</v>
      </c>
      <c r="AA528" s="219"/>
    </row>
    <row r="529" spans="1:27" x14ac:dyDescent="0.3">
      <c r="A529" s="92">
        <v>525</v>
      </c>
      <c r="B529" s="99"/>
      <c r="C529" s="100"/>
      <c r="D529" s="116"/>
      <c r="E529" s="105"/>
      <c r="F529" s="116"/>
      <c r="G529" s="105"/>
      <c r="H529" s="131" t="e" cm="1">
        <f t="array" ref="H529">_xlfn.IFS(G529=1,0,G529=2,1,G529=3,1,G529=4,2,G529=5,2,G529=6,3,G529=7,3,G529=8,4,G529=9,4,G529=10,5)</f>
        <v>#N/A</v>
      </c>
      <c r="I529" s="170"/>
      <c r="J529" s="304"/>
      <c r="K529" s="304"/>
      <c r="L529" s="283"/>
      <c r="M529" s="302"/>
      <c r="N529" s="309"/>
      <c r="O529" s="317">
        <f t="shared" si="16"/>
        <v>0</v>
      </c>
      <c r="P529" s="107"/>
      <c r="Q529" s="134"/>
      <c r="R529" s="202"/>
      <c r="S529" s="172"/>
      <c r="T529" s="95"/>
      <c r="U529" s="95"/>
      <c r="V529" s="260">
        <f t="shared" si="17"/>
        <v>0</v>
      </c>
      <c r="W529" s="134"/>
      <c r="X529" s="230"/>
      <c r="Y529" s="217"/>
      <c r="Z529" s="324" t="e">
        <f>#REF!+#REF!</f>
        <v>#REF!</v>
      </c>
      <c r="AA529" s="219"/>
    </row>
    <row r="530" spans="1:27" x14ac:dyDescent="0.3">
      <c r="A530" s="92">
        <v>526</v>
      </c>
      <c r="B530" s="99"/>
      <c r="C530" s="100"/>
      <c r="D530" s="116"/>
      <c r="E530" s="105"/>
      <c r="F530" s="116"/>
      <c r="G530" s="105"/>
      <c r="H530" s="131" t="e" cm="1">
        <f t="array" ref="H530">_xlfn.IFS(G530=1,0,G530=2,1,G530=3,1,G530=4,2,G530=5,2,G530=6,3,G530=7,3,G530=8,4,G530=9,4,G530=10,5)</f>
        <v>#N/A</v>
      </c>
      <c r="I530" s="170"/>
      <c r="J530" s="304"/>
      <c r="K530" s="304"/>
      <c r="L530" s="283"/>
      <c r="M530" s="302"/>
      <c r="N530" s="309"/>
      <c r="O530" s="317">
        <f t="shared" si="16"/>
        <v>0</v>
      </c>
      <c r="P530" s="107"/>
      <c r="Q530" s="134"/>
      <c r="R530" s="202"/>
      <c r="S530" s="172"/>
      <c r="T530" s="95"/>
      <c r="U530" s="95"/>
      <c r="V530" s="260">
        <f t="shared" si="17"/>
        <v>0</v>
      </c>
      <c r="W530" s="134"/>
      <c r="X530" s="230"/>
      <c r="Y530" s="217"/>
      <c r="Z530" s="324" t="e">
        <f>#REF!+#REF!</f>
        <v>#REF!</v>
      </c>
      <c r="AA530" s="219"/>
    </row>
    <row r="531" spans="1:27" x14ac:dyDescent="0.3">
      <c r="A531" s="92">
        <v>527</v>
      </c>
      <c r="B531" s="99"/>
      <c r="C531" s="100"/>
      <c r="D531" s="116"/>
      <c r="E531" s="105"/>
      <c r="F531" s="116"/>
      <c r="G531" s="105"/>
      <c r="H531" s="131" t="e" cm="1">
        <f t="array" ref="H531">_xlfn.IFS(G531=1,0,G531=2,1,G531=3,1,G531=4,2,G531=5,2,G531=6,3,G531=7,3,G531=8,4,G531=9,4,G531=10,5)</f>
        <v>#N/A</v>
      </c>
      <c r="I531" s="170"/>
      <c r="J531" s="304"/>
      <c r="K531" s="304"/>
      <c r="L531" s="283"/>
      <c r="M531" s="302"/>
      <c r="N531" s="309"/>
      <c r="O531" s="317">
        <f t="shared" si="16"/>
        <v>0</v>
      </c>
      <c r="P531" s="107"/>
      <c r="Q531" s="134"/>
      <c r="R531" s="202"/>
      <c r="S531" s="172"/>
      <c r="T531" s="95"/>
      <c r="U531" s="95"/>
      <c r="V531" s="260">
        <f t="shared" si="17"/>
        <v>0</v>
      </c>
      <c r="W531" s="134"/>
      <c r="X531" s="230"/>
      <c r="Y531" s="217"/>
      <c r="Z531" s="324" t="e">
        <f>#REF!+#REF!</f>
        <v>#REF!</v>
      </c>
      <c r="AA531" s="219"/>
    </row>
    <row r="532" spans="1:27" x14ac:dyDescent="0.3">
      <c r="A532" s="92">
        <v>528</v>
      </c>
      <c r="B532" s="99"/>
      <c r="C532" s="100"/>
      <c r="D532" s="116"/>
      <c r="E532" s="105"/>
      <c r="F532" s="116"/>
      <c r="G532" s="105"/>
      <c r="H532" s="131" t="e" cm="1">
        <f t="array" ref="H532">_xlfn.IFS(G532=1,0,G532=2,1,G532=3,1,G532=4,2,G532=5,2,G532=6,3,G532=7,3,G532=8,4,G532=9,4,G532=10,5)</f>
        <v>#N/A</v>
      </c>
      <c r="I532" s="170"/>
      <c r="J532" s="304"/>
      <c r="K532" s="304"/>
      <c r="L532" s="283"/>
      <c r="M532" s="302"/>
      <c r="N532" s="309"/>
      <c r="O532" s="317">
        <f t="shared" si="16"/>
        <v>0</v>
      </c>
      <c r="P532" s="107"/>
      <c r="Q532" s="134"/>
      <c r="R532" s="202"/>
      <c r="S532" s="172"/>
      <c r="T532" s="95"/>
      <c r="U532" s="95"/>
      <c r="V532" s="260">
        <f t="shared" si="17"/>
        <v>0</v>
      </c>
      <c r="W532" s="134"/>
      <c r="X532" s="230"/>
      <c r="Y532" s="217"/>
      <c r="Z532" s="324" t="e">
        <f>#REF!+#REF!</f>
        <v>#REF!</v>
      </c>
      <c r="AA532" s="219"/>
    </row>
    <row r="533" spans="1:27" x14ac:dyDescent="0.3">
      <c r="A533" s="92">
        <v>529</v>
      </c>
      <c r="B533" s="99"/>
      <c r="C533" s="100"/>
      <c r="D533" s="116"/>
      <c r="E533" s="105"/>
      <c r="F533" s="116"/>
      <c r="G533" s="105"/>
      <c r="H533" s="131" t="e" cm="1">
        <f t="array" ref="H533">_xlfn.IFS(G533=1,0,G533=2,1,G533=3,1,G533=4,2,G533=5,2,G533=6,3,G533=7,3,G533=8,4,G533=9,4,G533=10,5)</f>
        <v>#N/A</v>
      </c>
      <c r="I533" s="170"/>
      <c r="J533" s="304"/>
      <c r="K533" s="304"/>
      <c r="L533" s="283"/>
      <c r="M533" s="302"/>
      <c r="N533" s="309"/>
      <c r="O533" s="317">
        <f t="shared" si="16"/>
        <v>0</v>
      </c>
      <c r="P533" s="107"/>
      <c r="Q533" s="134"/>
      <c r="R533" s="202"/>
      <c r="S533" s="172"/>
      <c r="T533" s="95"/>
      <c r="U533" s="95"/>
      <c r="V533" s="260">
        <f t="shared" si="17"/>
        <v>0</v>
      </c>
      <c r="W533" s="134"/>
      <c r="X533" s="230"/>
      <c r="Y533" s="217"/>
      <c r="Z533" s="324" t="e">
        <f>#REF!+#REF!</f>
        <v>#REF!</v>
      </c>
      <c r="AA533" s="219"/>
    </row>
    <row r="534" spans="1:27" x14ac:dyDescent="0.3">
      <c r="A534" s="92">
        <v>530</v>
      </c>
      <c r="B534" s="99"/>
      <c r="C534" s="100"/>
      <c r="D534" s="116"/>
      <c r="E534" s="105"/>
      <c r="F534" s="116"/>
      <c r="G534" s="105"/>
      <c r="H534" s="131" t="e" cm="1">
        <f t="array" ref="H534">_xlfn.IFS(G534=1,0,G534=2,1,G534=3,1,G534=4,2,G534=5,2,G534=6,3,G534=7,3,G534=8,4,G534=9,4,G534=10,5)</f>
        <v>#N/A</v>
      </c>
      <c r="I534" s="170"/>
      <c r="J534" s="304"/>
      <c r="K534" s="304"/>
      <c r="L534" s="283"/>
      <c r="M534" s="302"/>
      <c r="N534" s="309"/>
      <c r="O534" s="317">
        <f t="shared" si="16"/>
        <v>0</v>
      </c>
      <c r="P534" s="107"/>
      <c r="Q534" s="134"/>
      <c r="R534" s="202"/>
      <c r="S534" s="172"/>
      <c r="T534" s="95"/>
      <c r="U534" s="95"/>
      <c r="V534" s="260">
        <f t="shared" si="17"/>
        <v>0</v>
      </c>
      <c r="W534" s="134"/>
      <c r="X534" s="230"/>
      <c r="Y534" s="217"/>
      <c r="Z534" s="324" t="e">
        <f>#REF!+#REF!</f>
        <v>#REF!</v>
      </c>
      <c r="AA534" s="219"/>
    </row>
    <row r="535" spans="1:27" x14ac:dyDescent="0.3">
      <c r="A535" s="92">
        <v>531</v>
      </c>
      <c r="B535" s="99"/>
      <c r="C535" s="100"/>
      <c r="D535" s="116"/>
      <c r="E535" s="105"/>
      <c r="F535" s="116"/>
      <c r="G535" s="105"/>
      <c r="H535" s="131" t="e" cm="1">
        <f t="array" ref="H535">_xlfn.IFS(G535=1,0,G535=2,1,G535=3,1,G535=4,2,G535=5,2,G535=6,3,G535=7,3,G535=8,4,G535=9,4,G535=10,5)</f>
        <v>#N/A</v>
      </c>
      <c r="I535" s="170"/>
      <c r="J535" s="304"/>
      <c r="K535" s="304"/>
      <c r="L535" s="283"/>
      <c r="M535" s="302"/>
      <c r="N535" s="309"/>
      <c r="O535" s="317">
        <f t="shared" si="16"/>
        <v>0</v>
      </c>
      <c r="P535" s="107"/>
      <c r="Q535" s="134"/>
      <c r="R535" s="202"/>
      <c r="S535" s="172"/>
      <c r="T535" s="95"/>
      <c r="U535" s="95"/>
      <c r="V535" s="260">
        <f t="shared" si="17"/>
        <v>0</v>
      </c>
      <c r="W535" s="134"/>
      <c r="X535" s="230"/>
      <c r="Y535" s="217"/>
      <c r="Z535" s="324" t="e">
        <f>#REF!+#REF!</f>
        <v>#REF!</v>
      </c>
      <c r="AA535" s="219"/>
    </row>
    <row r="536" spans="1:27" x14ac:dyDescent="0.3">
      <c r="A536" s="92">
        <v>532</v>
      </c>
      <c r="B536" s="99"/>
      <c r="C536" s="100"/>
      <c r="D536" s="116"/>
      <c r="E536" s="105"/>
      <c r="F536" s="116"/>
      <c r="G536" s="105"/>
      <c r="H536" s="131" t="e" cm="1">
        <f t="array" ref="H536">_xlfn.IFS(G536=1,0,G536=2,1,G536=3,1,G536=4,2,G536=5,2,G536=6,3,G536=7,3,G536=8,4,G536=9,4,G536=10,5)</f>
        <v>#N/A</v>
      </c>
      <c r="I536" s="170"/>
      <c r="J536" s="304"/>
      <c r="K536" s="304"/>
      <c r="L536" s="283"/>
      <c r="M536" s="302"/>
      <c r="N536" s="309"/>
      <c r="O536" s="317">
        <f t="shared" si="16"/>
        <v>0</v>
      </c>
      <c r="P536" s="107"/>
      <c r="Q536" s="134"/>
      <c r="R536" s="202"/>
      <c r="S536" s="172"/>
      <c r="T536" s="95"/>
      <c r="U536" s="95"/>
      <c r="V536" s="260">
        <f t="shared" si="17"/>
        <v>0</v>
      </c>
      <c r="W536" s="134"/>
      <c r="X536" s="230"/>
      <c r="Y536" s="217"/>
      <c r="Z536" s="324" t="e">
        <f>#REF!+#REF!</f>
        <v>#REF!</v>
      </c>
      <c r="AA536" s="219"/>
    </row>
    <row r="537" spans="1:27" x14ac:dyDescent="0.3">
      <c r="A537" s="92">
        <v>533</v>
      </c>
      <c r="B537" s="99"/>
      <c r="C537" s="100"/>
      <c r="D537" s="116"/>
      <c r="E537" s="105"/>
      <c r="F537" s="116"/>
      <c r="G537" s="105"/>
      <c r="H537" s="131" t="e" cm="1">
        <f t="array" ref="H537">_xlfn.IFS(G537=1,0,G537=2,1,G537=3,1,G537=4,2,G537=5,2,G537=6,3,G537=7,3,G537=8,4,G537=9,4,G537=10,5)</f>
        <v>#N/A</v>
      </c>
      <c r="I537" s="170"/>
      <c r="J537" s="304"/>
      <c r="K537" s="304"/>
      <c r="L537" s="283"/>
      <c r="M537" s="302"/>
      <c r="N537" s="309"/>
      <c r="O537" s="317">
        <f t="shared" si="16"/>
        <v>0</v>
      </c>
      <c r="P537" s="107"/>
      <c r="Q537" s="134"/>
      <c r="R537" s="202"/>
      <c r="S537" s="172"/>
      <c r="T537" s="95"/>
      <c r="U537" s="95"/>
      <c r="V537" s="260">
        <f t="shared" si="17"/>
        <v>0</v>
      </c>
      <c r="W537" s="134"/>
      <c r="X537" s="230"/>
      <c r="Y537" s="217"/>
      <c r="Z537" s="324" t="e">
        <f>#REF!+#REF!</f>
        <v>#REF!</v>
      </c>
      <c r="AA537" s="219"/>
    </row>
    <row r="538" spans="1:27" x14ac:dyDescent="0.3">
      <c r="A538" s="92">
        <v>534</v>
      </c>
      <c r="B538" s="99"/>
      <c r="C538" s="100"/>
      <c r="D538" s="116"/>
      <c r="E538" s="105"/>
      <c r="F538" s="116"/>
      <c r="G538" s="105"/>
      <c r="H538" s="131" t="e" cm="1">
        <f t="array" ref="H538">_xlfn.IFS(G538=1,0,G538=2,1,G538=3,1,G538=4,2,G538=5,2,G538=6,3,G538=7,3,G538=8,4,G538=9,4,G538=10,5)</f>
        <v>#N/A</v>
      </c>
      <c r="I538" s="170"/>
      <c r="J538" s="304"/>
      <c r="K538" s="304"/>
      <c r="L538" s="283"/>
      <c r="M538" s="302"/>
      <c r="N538" s="309"/>
      <c r="O538" s="317">
        <f t="shared" si="16"/>
        <v>0</v>
      </c>
      <c r="P538" s="107"/>
      <c r="Q538" s="134"/>
      <c r="R538" s="202"/>
      <c r="S538" s="172"/>
      <c r="T538" s="95"/>
      <c r="U538" s="95"/>
      <c r="V538" s="260">
        <f t="shared" si="17"/>
        <v>0</v>
      </c>
      <c r="W538" s="134"/>
      <c r="X538" s="230"/>
      <c r="Y538" s="217"/>
      <c r="Z538" s="324" t="e">
        <f>#REF!+#REF!</f>
        <v>#REF!</v>
      </c>
      <c r="AA538" s="219"/>
    </row>
    <row r="539" spans="1:27" x14ac:dyDescent="0.3">
      <c r="A539" s="92">
        <v>535</v>
      </c>
      <c r="B539" s="99"/>
      <c r="C539" s="100"/>
      <c r="D539" s="116"/>
      <c r="E539" s="105"/>
      <c r="F539" s="116"/>
      <c r="G539" s="105"/>
      <c r="H539" s="131" t="e" cm="1">
        <f t="array" ref="H539">_xlfn.IFS(G539=1,0,G539=2,1,G539=3,1,G539=4,2,G539=5,2,G539=6,3,G539=7,3,G539=8,4,G539=9,4,G539=10,5)</f>
        <v>#N/A</v>
      </c>
      <c r="I539" s="170"/>
      <c r="J539" s="304"/>
      <c r="K539" s="304"/>
      <c r="L539" s="283"/>
      <c r="M539" s="302"/>
      <c r="N539" s="309"/>
      <c r="O539" s="317">
        <f t="shared" si="16"/>
        <v>0</v>
      </c>
      <c r="P539" s="107"/>
      <c r="Q539" s="134"/>
      <c r="R539" s="202"/>
      <c r="S539" s="172"/>
      <c r="T539" s="95"/>
      <c r="U539" s="95"/>
      <c r="V539" s="260">
        <f t="shared" si="17"/>
        <v>0</v>
      </c>
      <c r="W539" s="134"/>
      <c r="X539" s="230"/>
      <c r="Y539" s="217"/>
      <c r="Z539" s="324" t="e">
        <f>#REF!+#REF!</f>
        <v>#REF!</v>
      </c>
      <c r="AA539" s="219"/>
    </row>
    <row r="540" spans="1:27" x14ac:dyDescent="0.3">
      <c r="A540" s="92">
        <v>536</v>
      </c>
      <c r="B540" s="99"/>
      <c r="C540" s="100"/>
      <c r="D540" s="116"/>
      <c r="E540" s="105"/>
      <c r="F540" s="116"/>
      <c r="G540" s="105"/>
      <c r="H540" s="131" t="e" cm="1">
        <f t="array" ref="H540">_xlfn.IFS(G540=1,0,G540=2,1,G540=3,1,G540=4,2,G540=5,2,G540=6,3,G540=7,3,G540=8,4,G540=9,4,G540=10,5)</f>
        <v>#N/A</v>
      </c>
      <c r="I540" s="170"/>
      <c r="J540" s="304"/>
      <c r="K540" s="304"/>
      <c r="L540" s="283"/>
      <c r="M540" s="302"/>
      <c r="N540" s="309"/>
      <c r="O540" s="317">
        <f t="shared" si="16"/>
        <v>0</v>
      </c>
      <c r="P540" s="107"/>
      <c r="Q540" s="134"/>
      <c r="R540" s="202"/>
      <c r="S540" s="172"/>
      <c r="T540" s="95"/>
      <c r="U540" s="95"/>
      <c r="V540" s="260">
        <f t="shared" si="17"/>
        <v>0</v>
      </c>
      <c r="W540" s="134"/>
      <c r="X540" s="230"/>
      <c r="Y540" s="217"/>
      <c r="Z540" s="324" t="e">
        <f>#REF!+#REF!</f>
        <v>#REF!</v>
      </c>
      <c r="AA540" s="219"/>
    </row>
    <row r="541" spans="1:27" x14ac:dyDescent="0.3">
      <c r="A541" s="92">
        <v>537</v>
      </c>
      <c r="B541" s="99"/>
      <c r="C541" s="100"/>
      <c r="D541" s="116"/>
      <c r="E541" s="105"/>
      <c r="F541" s="116"/>
      <c r="G541" s="105"/>
      <c r="H541" s="131" t="e" cm="1">
        <f t="array" ref="H541">_xlfn.IFS(G541=1,0,G541=2,1,G541=3,1,G541=4,2,G541=5,2,G541=6,3,G541=7,3,G541=8,4,G541=9,4,G541=10,5)</f>
        <v>#N/A</v>
      </c>
      <c r="I541" s="170"/>
      <c r="J541" s="304"/>
      <c r="K541" s="304"/>
      <c r="L541" s="283"/>
      <c r="M541" s="302"/>
      <c r="N541" s="309"/>
      <c r="O541" s="317">
        <f t="shared" si="16"/>
        <v>0</v>
      </c>
      <c r="P541" s="107"/>
      <c r="Q541" s="134"/>
      <c r="R541" s="202"/>
      <c r="S541" s="172"/>
      <c r="T541" s="95"/>
      <c r="U541" s="95"/>
      <c r="V541" s="260">
        <f t="shared" si="17"/>
        <v>0</v>
      </c>
      <c r="W541" s="134"/>
      <c r="X541" s="230"/>
      <c r="Y541" s="217"/>
      <c r="Z541" s="324" t="e">
        <f>#REF!+#REF!</f>
        <v>#REF!</v>
      </c>
      <c r="AA541" s="219"/>
    </row>
    <row r="542" spans="1:27" x14ac:dyDescent="0.3">
      <c r="A542" s="92">
        <v>538</v>
      </c>
      <c r="B542" s="99"/>
      <c r="C542" s="100"/>
      <c r="D542" s="116"/>
      <c r="E542" s="105"/>
      <c r="F542" s="116"/>
      <c r="G542" s="105"/>
      <c r="H542" s="131" t="e" cm="1">
        <f t="array" ref="H542">_xlfn.IFS(G542=1,0,G542=2,1,G542=3,1,G542=4,2,G542=5,2,G542=6,3,G542=7,3,G542=8,4,G542=9,4,G542=10,5)</f>
        <v>#N/A</v>
      </c>
      <c r="I542" s="170"/>
      <c r="J542" s="304"/>
      <c r="K542" s="304"/>
      <c r="L542" s="283"/>
      <c r="M542" s="302"/>
      <c r="N542" s="309"/>
      <c r="O542" s="317">
        <f t="shared" si="16"/>
        <v>0</v>
      </c>
      <c r="P542" s="107"/>
      <c r="Q542" s="134"/>
      <c r="R542" s="202"/>
      <c r="S542" s="172"/>
      <c r="T542" s="95"/>
      <c r="U542" s="95"/>
      <c r="V542" s="260">
        <f t="shared" si="17"/>
        <v>0</v>
      </c>
      <c r="W542" s="134"/>
      <c r="X542" s="230"/>
      <c r="Y542" s="217"/>
      <c r="Z542" s="324" t="e">
        <f>#REF!+#REF!</f>
        <v>#REF!</v>
      </c>
      <c r="AA542" s="219"/>
    </row>
    <row r="543" spans="1:27" x14ac:dyDescent="0.3">
      <c r="A543" s="92">
        <v>539</v>
      </c>
      <c r="B543" s="99"/>
      <c r="C543" s="100"/>
      <c r="D543" s="116"/>
      <c r="E543" s="105"/>
      <c r="F543" s="116"/>
      <c r="G543" s="105"/>
      <c r="H543" s="131" t="e" cm="1">
        <f t="array" ref="H543">_xlfn.IFS(G543=1,0,G543=2,1,G543=3,1,G543=4,2,G543=5,2,G543=6,3,G543=7,3,G543=8,4,G543=9,4,G543=10,5)</f>
        <v>#N/A</v>
      </c>
      <c r="I543" s="170"/>
      <c r="J543" s="304"/>
      <c r="K543" s="304"/>
      <c r="L543" s="283"/>
      <c r="M543" s="302"/>
      <c r="N543" s="309"/>
      <c r="O543" s="317">
        <f t="shared" si="16"/>
        <v>0</v>
      </c>
      <c r="P543" s="107"/>
      <c r="Q543" s="134"/>
      <c r="R543" s="202"/>
      <c r="S543" s="172"/>
      <c r="T543" s="95"/>
      <c r="U543" s="95"/>
      <c r="V543" s="260">
        <f t="shared" si="17"/>
        <v>0</v>
      </c>
      <c r="W543" s="134"/>
      <c r="X543" s="230"/>
      <c r="Y543" s="217"/>
      <c r="Z543" s="324" t="e">
        <f>#REF!+#REF!</f>
        <v>#REF!</v>
      </c>
      <c r="AA543" s="219"/>
    </row>
    <row r="544" spans="1:27" x14ac:dyDescent="0.3">
      <c r="A544" s="92">
        <v>540</v>
      </c>
      <c r="B544" s="99"/>
      <c r="C544" s="100"/>
      <c r="D544" s="116"/>
      <c r="E544" s="105"/>
      <c r="F544" s="116"/>
      <c r="G544" s="105"/>
      <c r="H544" s="131" t="e" cm="1">
        <f t="array" ref="H544">_xlfn.IFS(G544=1,0,G544=2,1,G544=3,1,G544=4,2,G544=5,2,G544=6,3,G544=7,3,G544=8,4,G544=9,4,G544=10,5)</f>
        <v>#N/A</v>
      </c>
      <c r="I544" s="170"/>
      <c r="J544" s="304"/>
      <c r="K544" s="304"/>
      <c r="L544" s="283"/>
      <c r="M544" s="302"/>
      <c r="N544" s="309"/>
      <c r="O544" s="317">
        <f t="shared" si="16"/>
        <v>0</v>
      </c>
      <c r="P544" s="107"/>
      <c r="Q544" s="134"/>
      <c r="R544" s="202"/>
      <c r="S544" s="172"/>
      <c r="T544" s="95"/>
      <c r="U544" s="95"/>
      <c r="V544" s="260">
        <f t="shared" si="17"/>
        <v>0</v>
      </c>
      <c r="W544" s="134"/>
      <c r="X544" s="230"/>
      <c r="Y544" s="217"/>
      <c r="Z544" s="324" t="e">
        <f>#REF!+#REF!</f>
        <v>#REF!</v>
      </c>
      <c r="AA544" s="219"/>
    </row>
    <row r="545" spans="1:27" x14ac:dyDescent="0.3">
      <c r="A545" s="92">
        <v>541</v>
      </c>
      <c r="B545" s="99"/>
      <c r="C545" s="100"/>
      <c r="D545" s="116"/>
      <c r="E545" s="105"/>
      <c r="F545" s="116"/>
      <c r="G545" s="105"/>
      <c r="H545" s="131" t="e" cm="1">
        <f t="array" ref="H545">_xlfn.IFS(G545=1,0,G545=2,1,G545=3,1,G545=4,2,G545=5,2,G545=6,3,G545=7,3,G545=8,4,G545=9,4,G545=10,5)</f>
        <v>#N/A</v>
      </c>
      <c r="I545" s="170"/>
      <c r="J545" s="304"/>
      <c r="K545" s="304"/>
      <c r="L545" s="283"/>
      <c r="M545" s="302"/>
      <c r="N545" s="309"/>
      <c r="O545" s="317">
        <f t="shared" si="16"/>
        <v>0</v>
      </c>
      <c r="P545" s="107"/>
      <c r="Q545" s="134"/>
      <c r="R545" s="202"/>
      <c r="S545" s="172"/>
      <c r="T545" s="95"/>
      <c r="U545" s="95"/>
      <c r="V545" s="260">
        <f t="shared" si="17"/>
        <v>0</v>
      </c>
      <c r="W545" s="134"/>
      <c r="X545" s="230"/>
      <c r="Y545" s="217"/>
      <c r="Z545" s="324" t="e">
        <f>#REF!+#REF!</f>
        <v>#REF!</v>
      </c>
      <c r="AA545" s="219"/>
    </row>
    <row r="546" spans="1:27" x14ac:dyDescent="0.3">
      <c r="A546" s="92">
        <v>542</v>
      </c>
      <c r="B546" s="99"/>
      <c r="C546" s="100"/>
      <c r="D546" s="116"/>
      <c r="E546" s="105"/>
      <c r="F546" s="116"/>
      <c r="G546" s="105"/>
      <c r="H546" s="131" t="e" cm="1">
        <f t="array" ref="H546">_xlfn.IFS(G546=1,0,G546=2,1,G546=3,1,G546=4,2,G546=5,2,G546=6,3,G546=7,3,G546=8,4,G546=9,4,G546=10,5)</f>
        <v>#N/A</v>
      </c>
      <c r="I546" s="170"/>
      <c r="J546" s="304"/>
      <c r="K546" s="304"/>
      <c r="L546" s="283"/>
      <c r="M546" s="302"/>
      <c r="N546" s="309"/>
      <c r="O546" s="317">
        <f t="shared" si="16"/>
        <v>0</v>
      </c>
      <c r="P546" s="107"/>
      <c r="Q546" s="134"/>
      <c r="R546" s="202"/>
      <c r="S546" s="172"/>
      <c r="T546" s="95"/>
      <c r="U546" s="95"/>
      <c r="V546" s="260">
        <f t="shared" si="17"/>
        <v>0</v>
      </c>
      <c r="W546" s="134"/>
      <c r="X546" s="230"/>
      <c r="Y546" s="217"/>
      <c r="Z546" s="324" t="e">
        <f>#REF!+#REF!</f>
        <v>#REF!</v>
      </c>
      <c r="AA546" s="219"/>
    </row>
    <row r="547" spans="1:27" x14ac:dyDescent="0.3">
      <c r="A547" s="92">
        <v>543</v>
      </c>
      <c r="B547" s="99"/>
      <c r="C547" s="100"/>
      <c r="D547" s="116"/>
      <c r="E547" s="105"/>
      <c r="F547" s="116"/>
      <c r="G547" s="105"/>
      <c r="H547" s="131" t="e" cm="1">
        <f t="array" ref="H547">_xlfn.IFS(G547=1,0,G547=2,1,G547=3,1,G547=4,2,G547=5,2,G547=6,3,G547=7,3,G547=8,4,G547=9,4,G547=10,5)</f>
        <v>#N/A</v>
      </c>
      <c r="I547" s="170"/>
      <c r="J547" s="304"/>
      <c r="K547" s="304"/>
      <c r="L547" s="283"/>
      <c r="M547" s="302"/>
      <c r="N547" s="309"/>
      <c r="O547" s="317">
        <f t="shared" si="16"/>
        <v>0</v>
      </c>
      <c r="P547" s="107"/>
      <c r="Q547" s="134"/>
      <c r="R547" s="202"/>
      <c r="S547" s="172"/>
      <c r="T547" s="95"/>
      <c r="U547" s="95"/>
      <c r="V547" s="260">
        <f t="shared" si="17"/>
        <v>0</v>
      </c>
      <c r="W547" s="134"/>
      <c r="X547" s="230"/>
      <c r="Y547" s="217"/>
      <c r="Z547" s="324" t="e">
        <f>#REF!+#REF!</f>
        <v>#REF!</v>
      </c>
      <c r="AA547" s="219"/>
    </row>
    <row r="548" spans="1:27" x14ac:dyDescent="0.3">
      <c r="A548" s="92">
        <v>544</v>
      </c>
      <c r="B548" s="99"/>
      <c r="C548" s="100"/>
      <c r="D548" s="116"/>
      <c r="E548" s="105"/>
      <c r="F548" s="116"/>
      <c r="G548" s="105"/>
      <c r="H548" s="131" t="e" cm="1">
        <f t="array" ref="H548">_xlfn.IFS(G548=1,0,G548=2,1,G548=3,1,G548=4,2,G548=5,2,G548=6,3,G548=7,3,G548=8,4,G548=9,4,G548=10,5)</f>
        <v>#N/A</v>
      </c>
      <c r="I548" s="170"/>
      <c r="J548" s="304"/>
      <c r="K548" s="304"/>
      <c r="L548" s="283"/>
      <c r="M548" s="302"/>
      <c r="N548" s="309"/>
      <c r="O548" s="317">
        <f t="shared" si="16"/>
        <v>0</v>
      </c>
      <c r="P548" s="107"/>
      <c r="Q548" s="134"/>
      <c r="R548" s="202"/>
      <c r="S548" s="172"/>
      <c r="T548" s="95"/>
      <c r="U548" s="95"/>
      <c r="V548" s="260">
        <f t="shared" si="17"/>
        <v>0</v>
      </c>
      <c r="W548" s="134"/>
      <c r="X548" s="230"/>
      <c r="Y548" s="217"/>
      <c r="Z548" s="324" t="e">
        <f>#REF!+#REF!</f>
        <v>#REF!</v>
      </c>
      <c r="AA548" s="219"/>
    </row>
    <row r="549" spans="1:27" x14ac:dyDescent="0.3">
      <c r="A549" s="92">
        <v>545</v>
      </c>
      <c r="B549" s="99"/>
      <c r="C549" s="100"/>
      <c r="D549" s="116"/>
      <c r="E549" s="105"/>
      <c r="F549" s="116"/>
      <c r="G549" s="105"/>
      <c r="H549" s="131" t="e" cm="1">
        <f t="array" ref="H549">_xlfn.IFS(G549=1,0,G549=2,1,G549=3,1,G549=4,2,G549=5,2,G549=6,3,G549=7,3,G549=8,4,G549=9,4,G549=10,5)</f>
        <v>#N/A</v>
      </c>
      <c r="I549" s="170"/>
      <c r="J549" s="304"/>
      <c r="K549" s="304"/>
      <c r="L549" s="283"/>
      <c r="M549" s="302"/>
      <c r="N549" s="309"/>
      <c r="O549" s="317">
        <f t="shared" si="16"/>
        <v>0</v>
      </c>
      <c r="P549" s="107"/>
      <c r="Q549" s="134"/>
      <c r="R549" s="202"/>
      <c r="S549" s="172"/>
      <c r="T549" s="95"/>
      <c r="U549" s="95"/>
      <c r="V549" s="260">
        <f t="shared" si="17"/>
        <v>0</v>
      </c>
      <c r="W549" s="134"/>
      <c r="X549" s="230"/>
      <c r="Y549" s="217"/>
      <c r="Z549" s="324" t="e">
        <f>#REF!+#REF!</f>
        <v>#REF!</v>
      </c>
      <c r="AA549" s="219"/>
    </row>
    <row r="550" spans="1:27" x14ac:dyDescent="0.3">
      <c r="A550" s="92">
        <v>546</v>
      </c>
      <c r="B550" s="99"/>
      <c r="C550" s="100"/>
      <c r="D550" s="116"/>
      <c r="E550" s="105"/>
      <c r="F550" s="116"/>
      <c r="G550" s="105"/>
      <c r="H550" s="131" t="e" cm="1">
        <f t="array" ref="H550">_xlfn.IFS(G550=1,0,G550=2,1,G550=3,1,G550=4,2,G550=5,2,G550=6,3,G550=7,3,G550=8,4,G550=9,4,G550=10,5)</f>
        <v>#N/A</v>
      </c>
      <c r="I550" s="170"/>
      <c r="J550" s="304"/>
      <c r="K550" s="304"/>
      <c r="L550" s="283"/>
      <c r="M550" s="302"/>
      <c r="N550" s="309"/>
      <c r="O550" s="317">
        <f t="shared" si="16"/>
        <v>0</v>
      </c>
      <c r="P550" s="107"/>
      <c r="Q550" s="134"/>
      <c r="R550" s="202"/>
      <c r="S550" s="172"/>
      <c r="T550" s="95"/>
      <c r="U550" s="95"/>
      <c r="V550" s="260">
        <f t="shared" si="17"/>
        <v>0</v>
      </c>
      <c r="W550" s="134"/>
      <c r="X550" s="230"/>
      <c r="Y550" s="217"/>
      <c r="Z550" s="324" t="e">
        <f>#REF!+#REF!</f>
        <v>#REF!</v>
      </c>
      <c r="AA550" s="219"/>
    </row>
    <row r="551" spans="1:27" x14ac:dyDescent="0.3">
      <c r="A551" s="92">
        <v>547</v>
      </c>
      <c r="B551" s="99"/>
      <c r="C551" s="100"/>
      <c r="D551" s="116"/>
      <c r="E551" s="105"/>
      <c r="F551" s="116"/>
      <c r="G551" s="105"/>
      <c r="H551" s="131" t="e" cm="1">
        <f t="array" ref="H551">_xlfn.IFS(G551=1,0,G551=2,1,G551=3,1,G551=4,2,G551=5,2,G551=6,3,G551=7,3,G551=8,4,G551=9,4,G551=10,5)</f>
        <v>#N/A</v>
      </c>
      <c r="I551" s="170"/>
      <c r="J551" s="304"/>
      <c r="K551" s="304"/>
      <c r="L551" s="283"/>
      <c r="M551" s="302"/>
      <c r="N551" s="309"/>
      <c r="O551" s="317">
        <f t="shared" si="16"/>
        <v>0</v>
      </c>
      <c r="P551" s="107"/>
      <c r="Q551" s="134"/>
      <c r="R551" s="202"/>
      <c r="S551" s="172"/>
      <c r="T551" s="95"/>
      <c r="U551" s="95"/>
      <c r="V551" s="260">
        <f t="shared" si="17"/>
        <v>0</v>
      </c>
      <c r="W551" s="134"/>
      <c r="X551" s="230"/>
      <c r="Y551" s="217"/>
      <c r="Z551" s="324" t="e">
        <f>#REF!+#REF!</f>
        <v>#REF!</v>
      </c>
      <c r="AA551" s="219"/>
    </row>
    <row r="552" spans="1:27" x14ac:dyDescent="0.3">
      <c r="A552" s="92">
        <v>548</v>
      </c>
      <c r="B552" s="99"/>
      <c r="C552" s="100"/>
      <c r="D552" s="116"/>
      <c r="E552" s="105"/>
      <c r="F552" s="116"/>
      <c r="G552" s="105"/>
      <c r="H552" s="131" t="e" cm="1">
        <f t="array" ref="H552">_xlfn.IFS(G552=1,0,G552=2,1,G552=3,1,G552=4,2,G552=5,2,G552=6,3,G552=7,3,G552=8,4,G552=9,4,G552=10,5)</f>
        <v>#N/A</v>
      </c>
      <c r="I552" s="170"/>
      <c r="J552" s="304"/>
      <c r="K552" s="304"/>
      <c r="L552" s="283"/>
      <c r="M552" s="302"/>
      <c r="N552" s="309"/>
      <c r="O552" s="317">
        <f t="shared" si="16"/>
        <v>0</v>
      </c>
      <c r="P552" s="107"/>
      <c r="Q552" s="134"/>
      <c r="R552" s="202"/>
      <c r="S552" s="172"/>
      <c r="T552" s="95"/>
      <c r="U552" s="95"/>
      <c r="V552" s="260">
        <f t="shared" si="17"/>
        <v>0</v>
      </c>
      <c r="W552" s="134"/>
      <c r="X552" s="230"/>
      <c r="Y552" s="217"/>
      <c r="Z552" s="324" t="e">
        <f>#REF!+#REF!</f>
        <v>#REF!</v>
      </c>
      <c r="AA552" s="219"/>
    </row>
    <row r="553" spans="1:27" x14ac:dyDescent="0.3">
      <c r="A553" s="92">
        <v>549</v>
      </c>
      <c r="B553" s="99"/>
      <c r="C553" s="100"/>
      <c r="D553" s="116"/>
      <c r="E553" s="105"/>
      <c r="F553" s="116"/>
      <c r="G553" s="105"/>
      <c r="H553" s="131" t="e" cm="1">
        <f t="array" ref="H553">_xlfn.IFS(G553=1,0,G553=2,1,G553=3,1,G553=4,2,G553=5,2,G553=6,3,G553=7,3,G553=8,4,G553=9,4,G553=10,5)</f>
        <v>#N/A</v>
      </c>
      <c r="I553" s="170"/>
      <c r="J553" s="304"/>
      <c r="K553" s="304"/>
      <c r="L553" s="283"/>
      <c r="M553" s="302"/>
      <c r="N553" s="309"/>
      <c r="O553" s="317">
        <f t="shared" si="16"/>
        <v>0</v>
      </c>
      <c r="P553" s="107"/>
      <c r="Q553" s="134"/>
      <c r="R553" s="202"/>
      <c r="S553" s="172"/>
      <c r="T553" s="95"/>
      <c r="U553" s="95"/>
      <c r="V553" s="260">
        <f t="shared" si="17"/>
        <v>0</v>
      </c>
      <c r="W553" s="134"/>
      <c r="X553" s="230"/>
      <c r="Y553" s="217"/>
      <c r="Z553" s="324" t="e">
        <f>#REF!+#REF!</f>
        <v>#REF!</v>
      </c>
      <c r="AA553" s="219"/>
    </row>
    <row r="554" spans="1:27" x14ac:dyDescent="0.3">
      <c r="A554" s="92">
        <v>550</v>
      </c>
      <c r="B554" s="99"/>
      <c r="C554" s="100"/>
      <c r="D554" s="116"/>
      <c r="E554" s="105"/>
      <c r="F554" s="116"/>
      <c r="G554" s="105"/>
      <c r="H554" s="131" t="e" cm="1">
        <f t="array" ref="H554">_xlfn.IFS(G554=1,0,G554=2,1,G554=3,1,G554=4,2,G554=5,2,G554=6,3,G554=7,3,G554=8,4,G554=9,4,G554=10,5)</f>
        <v>#N/A</v>
      </c>
      <c r="I554" s="170"/>
      <c r="J554" s="304"/>
      <c r="K554" s="304"/>
      <c r="L554" s="283"/>
      <c r="M554" s="302"/>
      <c r="N554" s="309"/>
      <c r="O554" s="317">
        <f t="shared" si="16"/>
        <v>0</v>
      </c>
      <c r="P554" s="107"/>
      <c r="Q554" s="134"/>
      <c r="R554" s="202"/>
      <c r="S554" s="172"/>
      <c r="T554" s="95"/>
      <c r="U554" s="95"/>
      <c r="V554" s="260">
        <f t="shared" si="17"/>
        <v>0</v>
      </c>
      <c r="W554" s="134"/>
      <c r="X554" s="230"/>
      <c r="Y554" s="217"/>
      <c r="Z554" s="324" t="e">
        <f>#REF!+#REF!</f>
        <v>#REF!</v>
      </c>
      <c r="AA554" s="219"/>
    </row>
    <row r="555" spans="1:27" x14ac:dyDescent="0.3">
      <c r="A555" s="92">
        <v>551</v>
      </c>
      <c r="B555" s="99"/>
      <c r="C555" s="100"/>
      <c r="D555" s="116"/>
      <c r="E555" s="105"/>
      <c r="F555" s="116"/>
      <c r="G555" s="105"/>
      <c r="H555" s="131" t="e" cm="1">
        <f t="array" ref="H555">_xlfn.IFS(G555=1,0,G555=2,1,G555=3,1,G555=4,2,G555=5,2,G555=6,3,G555=7,3,G555=8,4,G555=9,4,G555=10,5)</f>
        <v>#N/A</v>
      </c>
      <c r="I555" s="170"/>
      <c r="J555" s="304"/>
      <c r="K555" s="304"/>
      <c r="L555" s="283"/>
      <c r="M555" s="302"/>
      <c r="N555" s="309"/>
      <c r="O555" s="317">
        <f t="shared" si="16"/>
        <v>0</v>
      </c>
      <c r="P555" s="107"/>
      <c r="Q555" s="134"/>
      <c r="R555" s="202"/>
      <c r="S555" s="172"/>
      <c r="T555" s="95"/>
      <c r="U555" s="95"/>
      <c r="V555" s="260">
        <f t="shared" si="17"/>
        <v>0</v>
      </c>
      <c r="W555" s="134"/>
      <c r="X555" s="230"/>
      <c r="Y555" s="217"/>
      <c r="Z555" s="324" t="e">
        <f>#REF!+#REF!</f>
        <v>#REF!</v>
      </c>
      <c r="AA555" s="219"/>
    </row>
    <row r="556" spans="1:27" x14ac:dyDescent="0.3">
      <c r="A556" s="92">
        <v>552</v>
      </c>
      <c r="B556" s="99"/>
      <c r="C556" s="100"/>
      <c r="D556" s="116"/>
      <c r="E556" s="105"/>
      <c r="F556" s="116"/>
      <c r="G556" s="105"/>
      <c r="H556" s="131" t="e" cm="1">
        <f t="array" ref="H556">_xlfn.IFS(G556=1,0,G556=2,1,G556=3,1,G556=4,2,G556=5,2,G556=6,3,G556=7,3,G556=8,4,G556=9,4,G556=10,5)</f>
        <v>#N/A</v>
      </c>
      <c r="I556" s="170"/>
      <c r="J556" s="304"/>
      <c r="K556" s="304"/>
      <c r="L556" s="283"/>
      <c r="M556" s="302"/>
      <c r="N556" s="309"/>
      <c r="O556" s="317">
        <f t="shared" si="16"/>
        <v>0</v>
      </c>
      <c r="P556" s="107"/>
      <c r="Q556" s="134"/>
      <c r="R556" s="202"/>
      <c r="S556" s="172"/>
      <c r="T556" s="95"/>
      <c r="U556" s="95"/>
      <c r="V556" s="260">
        <f t="shared" si="17"/>
        <v>0</v>
      </c>
      <c r="W556" s="134"/>
      <c r="X556" s="230"/>
      <c r="Y556" s="217"/>
      <c r="Z556" s="324" t="e">
        <f>#REF!+#REF!</f>
        <v>#REF!</v>
      </c>
      <c r="AA556" s="219"/>
    </row>
    <row r="557" spans="1:27" x14ac:dyDescent="0.3">
      <c r="A557" s="92">
        <v>553</v>
      </c>
      <c r="B557" s="99"/>
      <c r="C557" s="100"/>
      <c r="D557" s="116"/>
      <c r="E557" s="105"/>
      <c r="F557" s="116"/>
      <c r="G557" s="105"/>
      <c r="H557" s="131" t="e" cm="1">
        <f t="array" ref="H557">_xlfn.IFS(G557=1,0,G557=2,1,G557=3,1,G557=4,2,G557=5,2,G557=6,3,G557=7,3,G557=8,4,G557=9,4,G557=10,5)</f>
        <v>#N/A</v>
      </c>
      <c r="I557" s="170"/>
      <c r="J557" s="304"/>
      <c r="K557" s="304"/>
      <c r="L557" s="283"/>
      <c r="M557" s="302"/>
      <c r="N557" s="309"/>
      <c r="O557" s="317">
        <f t="shared" si="16"/>
        <v>0</v>
      </c>
      <c r="P557" s="107"/>
      <c r="Q557" s="134"/>
      <c r="R557" s="202"/>
      <c r="S557" s="172"/>
      <c r="T557" s="95"/>
      <c r="U557" s="95"/>
      <c r="V557" s="260">
        <f t="shared" si="17"/>
        <v>0</v>
      </c>
      <c r="W557" s="134"/>
      <c r="X557" s="230"/>
      <c r="Y557" s="217"/>
      <c r="Z557" s="324" t="e">
        <f>#REF!+#REF!</f>
        <v>#REF!</v>
      </c>
      <c r="AA557" s="219"/>
    </row>
    <row r="558" spans="1:27" x14ac:dyDescent="0.3">
      <c r="A558" s="92">
        <v>554</v>
      </c>
      <c r="B558" s="99"/>
      <c r="C558" s="100"/>
      <c r="D558" s="116"/>
      <c r="E558" s="105"/>
      <c r="F558" s="116"/>
      <c r="G558" s="105"/>
      <c r="H558" s="131" t="e" cm="1">
        <f t="array" ref="H558">_xlfn.IFS(G558=1,0,G558=2,1,G558=3,1,G558=4,2,G558=5,2,G558=6,3,G558=7,3,G558=8,4,G558=9,4,G558=10,5)</f>
        <v>#N/A</v>
      </c>
      <c r="I558" s="170"/>
      <c r="J558" s="304"/>
      <c r="K558" s="304"/>
      <c r="L558" s="283"/>
      <c r="M558" s="302"/>
      <c r="N558" s="309"/>
      <c r="O558" s="317">
        <f t="shared" si="16"/>
        <v>0</v>
      </c>
      <c r="P558" s="107"/>
      <c r="Q558" s="134"/>
      <c r="R558" s="202"/>
      <c r="S558" s="172"/>
      <c r="T558" s="95"/>
      <c r="U558" s="95"/>
      <c r="V558" s="260">
        <f t="shared" si="17"/>
        <v>0</v>
      </c>
      <c r="W558" s="134"/>
      <c r="X558" s="230"/>
      <c r="Y558" s="217"/>
      <c r="Z558" s="324" t="e">
        <f>#REF!+#REF!</f>
        <v>#REF!</v>
      </c>
      <c r="AA558" s="219"/>
    </row>
    <row r="559" spans="1:27" x14ac:dyDescent="0.3">
      <c r="A559" s="92">
        <v>555</v>
      </c>
      <c r="B559" s="99"/>
      <c r="C559" s="100"/>
      <c r="D559" s="116"/>
      <c r="E559" s="105"/>
      <c r="F559" s="116"/>
      <c r="G559" s="105"/>
      <c r="H559" s="131" t="e" cm="1">
        <f t="array" ref="H559">_xlfn.IFS(G559=1,0,G559=2,1,G559=3,1,G559=4,2,G559=5,2,G559=6,3,G559=7,3,G559=8,4,G559=9,4,G559=10,5)</f>
        <v>#N/A</v>
      </c>
      <c r="I559" s="170"/>
      <c r="J559" s="304"/>
      <c r="K559" s="304"/>
      <c r="L559" s="283"/>
      <c r="M559" s="302"/>
      <c r="N559" s="309"/>
      <c r="O559" s="317">
        <f t="shared" si="16"/>
        <v>0</v>
      </c>
      <c r="P559" s="107"/>
      <c r="Q559" s="134"/>
      <c r="R559" s="202"/>
      <c r="S559" s="172"/>
      <c r="T559" s="95"/>
      <c r="U559" s="95"/>
      <c r="V559" s="260">
        <f t="shared" si="17"/>
        <v>0</v>
      </c>
      <c r="W559" s="134"/>
      <c r="X559" s="230"/>
      <c r="Y559" s="217"/>
      <c r="Z559" s="324" t="e">
        <f>#REF!+#REF!</f>
        <v>#REF!</v>
      </c>
      <c r="AA559" s="219"/>
    </row>
    <row r="560" spans="1:27" x14ac:dyDescent="0.3">
      <c r="A560" s="92">
        <v>556</v>
      </c>
      <c r="B560" s="99"/>
      <c r="C560" s="100"/>
      <c r="D560" s="116"/>
      <c r="E560" s="105"/>
      <c r="F560" s="116"/>
      <c r="G560" s="105"/>
      <c r="H560" s="131" t="e" cm="1">
        <f t="array" ref="H560">_xlfn.IFS(G560=1,0,G560=2,1,G560=3,1,G560=4,2,G560=5,2,G560=6,3,G560=7,3,G560=8,4,G560=9,4,G560=10,5)</f>
        <v>#N/A</v>
      </c>
      <c r="I560" s="170"/>
      <c r="J560" s="304"/>
      <c r="K560" s="304"/>
      <c r="L560" s="283"/>
      <c r="M560" s="302"/>
      <c r="N560" s="309"/>
      <c r="O560" s="317">
        <f t="shared" si="16"/>
        <v>0</v>
      </c>
      <c r="P560" s="107"/>
      <c r="Q560" s="134"/>
      <c r="R560" s="202"/>
      <c r="S560" s="172"/>
      <c r="T560" s="95"/>
      <c r="U560" s="95"/>
      <c r="V560" s="260">
        <f t="shared" si="17"/>
        <v>0</v>
      </c>
      <c r="W560" s="134"/>
      <c r="X560" s="230"/>
      <c r="Y560" s="217"/>
      <c r="Z560" s="324" t="e">
        <f>#REF!+#REF!</f>
        <v>#REF!</v>
      </c>
      <c r="AA560" s="219"/>
    </row>
    <row r="561" spans="1:27" x14ac:dyDescent="0.3">
      <c r="A561" s="92">
        <v>557</v>
      </c>
      <c r="B561" s="99"/>
      <c r="C561" s="100"/>
      <c r="D561" s="116"/>
      <c r="E561" s="105"/>
      <c r="F561" s="116"/>
      <c r="G561" s="105"/>
      <c r="H561" s="131" t="e" cm="1">
        <f t="array" ref="H561">_xlfn.IFS(G561=1,0,G561=2,1,G561=3,1,G561=4,2,G561=5,2,G561=6,3,G561=7,3,G561=8,4,G561=9,4,G561=10,5)</f>
        <v>#N/A</v>
      </c>
      <c r="I561" s="170"/>
      <c r="J561" s="304"/>
      <c r="K561" s="304"/>
      <c r="L561" s="283"/>
      <c r="M561" s="302"/>
      <c r="N561" s="309"/>
      <c r="O561" s="317">
        <f t="shared" si="16"/>
        <v>0</v>
      </c>
      <c r="P561" s="107"/>
      <c r="Q561" s="134"/>
      <c r="R561" s="202"/>
      <c r="S561" s="172"/>
      <c r="T561" s="95"/>
      <c r="U561" s="95"/>
      <c r="V561" s="260">
        <f t="shared" si="17"/>
        <v>0</v>
      </c>
      <c r="W561" s="134"/>
      <c r="X561" s="230"/>
      <c r="Y561" s="217"/>
      <c r="Z561" s="324" t="e">
        <f>#REF!+#REF!</f>
        <v>#REF!</v>
      </c>
      <c r="AA561" s="219"/>
    </row>
    <row r="562" spans="1:27" x14ac:dyDescent="0.3">
      <c r="A562" s="92">
        <v>558</v>
      </c>
      <c r="B562" s="99"/>
      <c r="C562" s="100"/>
      <c r="D562" s="116"/>
      <c r="E562" s="105"/>
      <c r="F562" s="116"/>
      <c r="G562" s="105"/>
      <c r="H562" s="131" t="e" cm="1">
        <f t="array" ref="H562">_xlfn.IFS(G562=1,0,G562=2,1,G562=3,1,G562=4,2,G562=5,2,G562=6,3,G562=7,3,G562=8,4,G562=9,4,G562=10,5)</f>
        <v>#N/A</v>
      </c>
      <c r="I562" s="170"/>
      <c r="J562" s="304"/>
      <c r="K562" s="304"/>
      <c r="L562" s="283"/>
      <c r="M562" s="302"/>
      <c r="N562" s="309"/>
      <c r="O562" s="317">
        <f t="shared" si="16"/>
        <v>0</v>
      </c>
      <c r="P562" s="107"/>
      <c r="Q562" s="134"/>
      <c r="R562" s="202"/>
      <c r="S562" s="172"/>
      <c r="T562" s="95"/>
      <c r="U562" s="95"/>
      <c r="V562" s="260">
        <f t="shared" si="17"/>
        <v>0</v>
      </c>
      <c r="W562" s="134"/>
      <c r="X562" s="230"/>
      <c r="Y562" s="217"/>
      <c r="Z562" s="324" t="e">
        <f>#REF!+#REF!</f>
        <v>#REF!</v>
      </c>
      <c r="AA562" s="219"/>
    </row>
    <row r="563" spans="1:27" x14ac:dyDescent="0.3">
      <c r="A563" s="92">
        <v>559</v>
      </c>
      <c r="B563" s="99"/>
      <c r="C563" s="100"/>
      <c r="D563" s="116"/>
      <c r="E563" s="105"/>
      <c r="F563" s="116"/>
      <c r="G563" s="105"/>
      <c r="H563" s="131" t="e" cm="1">
        <f t="array" ref="H563">_xlfn.IFS(G563=1,0,G563=2,1,G563=3,1,G563=4,2,G563=5,2,G563=6,3,G563=7,3,G563=8,4,G563=9,4,G563=10,5)</f>
        <v>#N/A</v>
      </c>
      <c r="I563" s="170"/>
      <c r="J563" s="304"/>
      <c r="K563" s="304"/>
      <c r="L563" s="283"/>
      <c r="M563" s="302"/>
      <c r="N563" s="309"/>
      <c r="O563" s="317">
        <f t="shared" si="16"/>
        <v>0</v>
      </c>
      <c r="P563" s="107"/>
      <c r="Q563" s="134"/>
      <c r="R563" s="202"/>
      <c r="S563" s="172"/>
      <c r="T563" s="95"/>
      <c r="U563" s="95"/>
      <c r="V563" s="260">
        <f t="shared" si="17"/>
        <v>0</v>
      </c>
      <c r="W563" s="134"/>
      <c r="X563" s="230"/>
      <c r="Y563" s="217"/>
      <c r="Z563" s="324" t="e">
        <f>#REF!+#REF!</f>
        <v>#REF!</v>
      </c>
      <c r="AA563" s="219"/>
    </row>
    <row r="564" spans="1:27" x14ac:dyDescent="0.3">
      <c r="A564" s="92">
        <v>560</v>
      </c>
      <c r="B564" s="99"/>
      <c r="C564" s="100"/>
      <c r="D564" s="116"/>
      <c r="E564" s="105"/>
      <c r="F564" s="116"/>
      <c r="G564" s="105"/>
      <c r="H564" s="131" t="e" cm="1">
        <f t="array" ref="H564">_xlfn.IFS(G564=1,0,G564=2,1,G564=3,1,G564=4,2,G564=5,2,G564=6,3,G564=7,3,G564=8,4,G564=9,4,G564=10,5)</f>
        <v>#N/A</v>
      </c>
      <c r="I564" s="170"/>
      <c r="J564" s="304"/>
      <c r="K564" s="304"/>
      <c r="L564" s="283"/>
      <c r="M564" s="302"/>
      <c r="N564" s="309"/>
      <c r="O564" s="317">
        <f t="shared" si="16"/>
        <v>0</v>
      </c>
      <c r="P564" s="107"/>
      <c r="Q564" s="134"/>
      <c r="R564" s="202"/>
      <c r="S564" s="172"/>
      <c r="T564" s="95"/>
      <c r="U564" s="95"/>
      <c r="V564" s="260">
        <f t="shared" si="17"/>
        <v>0</v>
      </c>
      <c r="W564" s="134"/>
      <c r="X564" s="230"/>
      <c r="Y564" s="217"/>
      <c r="Z564" s="324" t="e">
        <f>#REF!+#REF!</f>
        <v>#REF!</v>
      </c>
      <c r="AA564" s="219"/>
    </row>
    <row r="565" spans="1:27" x14ac:dyDescent="0.3">
      <c r="A565" s="92">
        <v>561</v>
      </c>
      <c r="B565" s="99"/>
      <c r="C565" s="100"/>
      <c r="D565" s="116"/>
      <c r="E565" s="105"/>
      <c r="F565" s="116"/>
      <c r="G565" s="105"/>
      <c r="H565" s="131" t="e" cm="1">
        <f t="array" ref="H565">_xlfn.IFS(G565=1,0,G565=2,1,G565=3,1,G565=4,2,G565=5,2,G565=6,3,G565=7,3,G565=8,4,G565=9,4,G565=10,5)</f>
        <v>#N/A</v>
      </c>
      <c r="I565" s="170"/>
      <c r="J565" s="304"/>
      <c r="K565" s="304"/>
      <c r="L565" s="283"/>
      <c r="M565" s="302"/>
      <c r="N565" s="309"/>
      <c r="O565" s="317">
        <f t="shared" si="16"/>
        <v>0</v>
      </c>
      <c r="P565" s="107"/>
      <c r="Q565" s="134"/>
      <c r="R565" s="202"/>
      <c r="S565" s="172"/>
      <c r="T565" s="95"/>
      <c r="U565" s="95"/>
      <c r="V565" s="260">
        <f t="shared" si="17"/>
        <v>0</v>
      </c>
      <c r="W565" s="134"/>
      <c r="X565" s="230"/>
      <c r="Y565" s="217"/>
      <c r="Z565" s="324" t="e">
        <f>#REF!+#REF!</f>
        <v>#REF!</v>
      </c>
      <c r="AA565" s="219"/>
    </row>
    <row r="566" spans="1:27" x14ac:dyDescent="0.3">
      <c r="A566" s="92">
        <v>562</v>
      </c>
      <c r="B566" s="99"/>
      <c r="C566" s="100"/>
      <c r="D566" s="116"/>
      <c r="E566" s="105"/>
      <c r="F566" s="116"/>
      <c r="G566" s="105"/>
      <c r="H566" s="131" t="e" cm="1">
        <f t="array" ref="H566">_xlfn.IFS(G566=1,0,G566=2,1,G566=3,1,G566=4,2,G566=5,2,G566=6,3,G566=7,3,G566=8,4,G566=9,4,G566=10,5)</f>
        <v>#N/A</v>
      </c>
      <c r="I566" s="170"/>
      <c r="J566" s="304"/>
      <c r="K566" s="304"/>
      <c r="L566" s="283"/>
      <c r="M566" s="302"/>
      <c r="N566" s="309"/>
      <c r="O566" s="317">
        <f t="shared" si="16"/>
        <v>0</v>
      </c>
      <c r="P566" s="107"/>
      <c r="Q566" s="134"/>
      <c r="R566" s="202"/>
      <c r="S566" s="172"/>
      <c r="T566" s="95"/>
      <c r="U566" s="95"/>
      <c r="V566" s="260">
        <f t="shared" si="17"/>
        <v>0</v>
      </c>
      <c r="W566" s="134"/>
      <c r="X566" s="230"/>
      <c r="Y566" s="217"/>
      <c r="Z566" s="324" t="e">
        <f>#REF!+#REF!</f>
        <v>#REF!</v>
      </c>
      <c r="AA566" s="219"/>
    </row>
    <row r="567" spans="1:27" x14ac:dyDescent="0.3">
      <c r="A567" s="92">
        <v>563</v>
      </c>
      <c r="B567" s="99"/>
      <c r="C567" s="100"/>
      <c r="D567" s="116"/>
      <c r="E567" s="105"/>
      <c r="F567" s="116"/>
      <c r="G567" s="105"/>
      <c r="H567" s="131" t="e" cm="1">
        <f t="array" ref="H567">_xlfn.IFS(G567=1,0,G567=2,1,G567=3,1,G567=4,2,G567=5,2,G567=6,3,G567=7,3,G567=8,4,G567=9,4,G567=10,5)</f>
        <v>#N/A</v>
      </c>
      <c r="I567" s="170"/>
      <c r="J567" s="304"/>
      <c r="K567" s="304"/>
      <c r="L567" s="283"/>
      <c r="M567" s="302"/>
      <c r="N567" s="309"/>
      <c r="O567" s="317">
        <f t="shared" si="16"/>
        <v>0</v>
      </c>
      <c r="P567" s="107"/>
      <c r="Q567" s="134"/>
      <c r="R567" s="202"/>
      <c r="S567" s="172"/>
      <c r="T567" s="95"/>
      <c r="U567" s="95"/>
      <c r="V567" s="260">
        <f t="shared" si="17"/>
        <v>0</v>
      </c>
      <c r="W567" s="134"/>
      <c r="X567" s="230"/>
      <c r="Y567" s="217"/>
      <c r="Z567" s="324" t="e">
        <f>#REF!+#REF!</f>
        <v>#REF!</v>
      </c>
      <c r="AA567" s="219"/>
    </row>
    <row r="568" spans="1:27" x14ac:dyDescent="0.3">
      <c r="A568" s="92">
        <v>564</v>
      </c>
      <c r="B568" s="99"/>
      <c r="C568" s="100"/>
      <c r="D568" s="116"/>
      <c r="E568" s="105"/>
      <c r="F568" s="116"/>
      <c r="G568" s="105"/>
      <c r="H568" s="131" t="e" cm="1">
        <f t="array" ref="H568">_xlfn.IFS(G568=1,0,G568=2,1,G568=3,1,G568=4,2,G568=5,2,G568=6,3,G568=7,3,G568=8,4,G568=9,4,G568=10,5)</f>
        <v>#N/A</v>
      </c>
      <c r="I568" s="170"/>
      <c r="J568" s="304"/>
      <c r="K568" s="304"/>
      <c r="L568" s="283"/>
      <c r="M568" s="302"/>
      <c r="N568" s="309"/>
      <c r="O568" s="317">
        <f t="shared" si="16"/>
        <v>0</v>
      </c>
      <c r="P568" s="107"/>
      <c r="Q568" s="134"/>
      <c r="R568" s="202"/>
      <c r="S568" s="172"/>
      <c r="T568" s="95"/>
      <c r="U568" s="95"/>
      <c r="V568" s="260">
        <f t="shared" si="17"/>
        <v>0</v>
      </c>
      <c r="W568" s="134"/>
      <c r="X568" s="230"/>
      <c r="Y568" s="217"/>
      <c r="Z568" s="324" t="e">
        <f>#REF!+#REF!</f>
        <v>#REF!</v>
      </c>
      <c r="AA568" s="219"/>
    </row>
    <row r="569" spans="1:27" x14ac:dyDescent="0.3">
      <c r="A569" s="92">
        <v>565</v>
      </c>
      <c r="B569" s="99"/>
      <c r="C569" s="100"/>
      <c r="D569" s="116"/>
      <c r="E569" s="105"/>
      <c r="F569" s="116"/>
      <c r="G569" s="105"/>
      <c r="H569" s="131" t="e" cm="1">
        <f t="array" ref="H569">_xlfn.IFS(G569=1,0,G569=2,1,G569=3,1,G569=4,2,G569=5,2,G569=6,3,G569=7,3,G569=8,4,G569=9,4,G569=10,5)</f>
        <v>#N/A</v>
      </c>
      <c r="I569" s="170"/>
      <c r="J569" s="304"/>
      <c r="K569" s="304"/>
      <c r="L569" s="283"/>
      <c r="M569" s="302"/>
      <c r="N569" s="309"/>
      <c r="O569" s="317">
        <f t="shared" si="16"/>
        <v>0</v>
      </c>
      <c r="P569" s="107"/>
      <c r="Q569" s="134"/>
      <c r="R569" s="202"/>
      <c r="S569" s="172"/>
      <c r="T569" s="95"/>
      <c r="U569" s="95"/>
      <c r="V569" s="260">
        <f t="shared" si="17"/>
        <v>0</v>
      </c>
      <c r="W569" s="134"/>
      <c r="X569" s="230"/>
      <c r="Y569" s="217"/>
      <c r="Z569" s="324" t="e">
        <f>#REF!+#REF!</f>
        <v>#REF!</v>
      </c>
      <c r="AA569" s="219"/>
    </row>
    <row r="570" spans="1:27" x14ac:dyDescent="0.3">
      <c r="A570" s="92">
        <v>566</v>
      </c>
      <c r="B570" s="99"/>
      <c r="C570" s="100"/>
      <c r="D570" s="116"/>
      <c r="E570" s="105"/>
      <c r="F570" s="116"/>
      <c r="G570" s="105"/>
      <c r="H570" s="131" t="e" cm="1">
        <f t="array" ref="H570">_xlfn.IFS(G570=1,0,G570=2,1,G570=3,1,G570=4,2,G570=5,2,G570=6,3,G570=7,3,G570=8,4,G570=9,4,G570=10,5)</f>
        <v>#N/A</v>
      </c>
      <c r="I570" s="170"/>
      <c r="J570" s="304"/>
      <c r="K570" s="304"/>
      <c r="L570" s="283"/>
      <c r="M570" s="302"/>
      <c r="N570" s="309"/>
      <c r="O570" s="317">
        <f t="shared" si="16"/>
        <v>0</v>
      </c>
      <c r="P570" s="107"/>
      <c r="Q570" s="134"/>
      <c r="R570" s="202"/>
      <c r="S570" s="172"/>
      <c r="T570" s="95"/>
      <c r="U570" s="95"/>
      <c r="V570" s="260">
        <f t="shared" si="17"/>
        <v>0</v>
      </c>
      <c r="W570" s="134"/>
      <c r="X570" s="230"/>
      <c r="Y570" s="217"/>
      <c r="Z570" s="324" t="e">
        <f>#REF!+#REF!</f>
        <v>#REF!</v>
      </c>
      <c r="AA570" s="219"/>
    </row>
    <row r="571" spans="1:27" x14ac:dyDescent="0.3">
      <c r="A571" s="92">
        <v>567</v>
      </c>
      <c r="B571" s="99"/>
      <c r="C571" s="100"/>
      <c r="D571" s="116"/>
      <c r="E571" s="105"/>
      <c r="F571" s="116"/>
      <c r="G571" s="105"/>
      <c r="H571" s="131" t="e" cm="1">
        <f t="array" ref="H571">_xlfn.IFS(G571=1,0,G571=2,1,G571=3,1,G571=4,2,G571=5,2,G571=6,3,G571=7,3,G571=8,4,G571=9,4,G571=10,5)</f>
        <v>#N/A</v>
      </c>
      <c r="I571" s="170"/>
      <c r="J571" s="304"/>
      <c r="K571" s="304"/>
      <c r="L571" s="283"/>
      <c r="M571" s="302"/>
      <c r="N571" s="309"/>
      <c r="O571" s="317">
        <f t="shared" si="16"/>
        <v>0</v>
      </c>
      <c r="P571" s="107"/>
      <c r="Q571" s="134"/>
      <c r="R571" s="202"/>
      <c r="S571" s="172"/>
      <c r="T571" s="95"/>
      <c r="U571" s="95"/>
      <c r="V571" s="260">
        <f t="shared" si="17"/>
        <v>0</v>
      </c>
      <c r="W571" s="134"/>
      <c r="X571" s="230"/>
      <c r="Y571" s="217"/>
      <c r="Z571" s="324" t="e">
        <f>#REF!+#REF!</f>
        <v>#REF!</v>
      </c>
      <c r="AA571" s="219"/>
    </row>
    <row r="572" spans="1:27" x14ac:dyDescent="0.3">
      <c r="A572" s="92">
        <v>568</v>
      </c>
      <c r="B572" s="99"/>
      <c r="C572" s="100"/>
      <c r="D572" s="116"/>
      <c r="E572" s="105"/>
      <c r="F572" s="116"/>
      <c r="G572" s="105"/>
      <c r="H572" s="131" t="e" cm="1">
        <f t="array" ref="H572">_xlfn.IFS(G572=1,0,G572=2,1,G572=3,1,G572=4,2,G572=5,2,G572=6,3,G572=7,3,G572=8,4,G572=9,4,G572=10,5)</f>
        <v>#N/A</v>
      </c>
      <c r="I572" s="170"/>
      <c r="J572" s="304"/>
      <c r="K572" s="304"/>
      <c r="L572" s="283"/>
      <c r="M572" s="302"/>
      <c r="N572" s="309"/>
      <c r="O572" s="317">
        <f t="shared" si="16"/>
        <v>0</v>
      </c>
      <c r="P572" s="107"/>
      <c r="Q572" s="134"/>
      <c r="R572" s="202"/>
      <c r="S572" s="172"/>
      <c r="T572" s="95"/>
      <c r="U572" s="95"/>
      <c r="V572" s="260">
        <f t="shared" si="17"/>
        <v>0</v>
      </c>
      <c r="W572" s="134"/>
      <c r="X572" s="230"/>
      <c r="Y572" s="217"/>
      <c r="Z572" s="324" t="e">
        <f>#REF!+#REF!</f>
        <v>#REF!</v>
      </c>
      <c r="AA572" s="219"/>
    </row>
    <row r="573" spans="1:27" x14ac:dyDescent="0.3">
      <c r="A573" s="92">
        <v>569</v>
      </c>
      <c r="B573" s="99"/>
      <c r="C573" s="100"/>
      <c r="D573" s="116"/>
      <c r="E573" s="105"/>
      <c r="F573" s="116"/>
      <c r="G573" s="105"/>
      <c r="H573" s="131" t="e" cm="1">
        <f t="array" ref="H573">_xlfn.IFS(G573=1,0,G573=2,1,G573=3,1,G573=4,2,G573=5,2,G573=6,3,G573=7,3,G573=8,4,G573=9,4,G573=10,5)</f>
        <v>#N/A</v>
      </c>
      <c r="I573" s="170"/>
      <c r="J573" s="304"/>
      <c r="K573" s="304"/>
      <c r="L573" s="283"/>
      <c r="M573" s="302"/>
      <c r="N573" s="309"/>
      <c r="O573" s="317">
        <f t="shared" si="16"/>
        <v>0</v>
      </c>
      <c r="P573" s="107"/>
      <c r="Q573" s="134"/>
      <c r="R573" s="202"/>
      <c r="S573" s="172"/>
      <c r="T573" s="95"/>
      <c r="U573" s="95"/>
      <c r="V573" s="260">
        <f t="shared" si="17"/>
        <v>0</v>
      </c>
      <c r="W573" s="134"/>
      <c r="X573" s="230"/>
      <c r="Y573" s="217"/>
      <c r="Z573" s="324" t="e">
        <f>#REF!+#REF!</f>
        <v>#REF!</v>
      </c>
      <c r="AA573" s="219"/>
    </row>
    <row r="574" spans="1:27" x14ac:dyDescent="0.3">
      <c r="A574" s="92">
        <v>570</v>
      </c>
      <c r="B574" s="99"/>
      <c r="C574" s="100"/>
      <c r="D574" s="116"/>
      <c r="E574" s="105"/>
      <c r="F574" s="116"/>
      <c r="G574" s="105"/>
      <c r="H574" s="131" t="e" cm="1">
        <f t="array" ref="H574">_xlfn.IFS(G574=1,0,G574=2,1,G574=3,1,G574=4,2,G574=5,2,G574=6,3,G574=7,3,G574=8,4,G574=9,4,G574=10,5)</f>
        <v>#N/A</v>
      </c>
      <c r="I574" s="170"/>
      <c r="J574" s="304"/>
      <c r="K574" s="304"/>
      <c r="L574" s="283"/>
      <c r="M574" s="302"/>
      <c r="N574" s="309"/>
      <c r="O574" s="317">
        <f t="shared" si="16"/>
        <v>0</v>
      </c>
      <c r="P574" s="107"/>
      <c r="Q574" s="134"/>
      <c r="R574" s="202"/>
      <c r="S574" s="172"/>
      <c r="T574" s="95"/>
      <c r="U574" s="95"/>
      <c r="V574" s="260">
        <f t="shared" si="17"/>
        <v>0</v>
      </c>
      <c r="W574" s="134"/>
      <c r="X574" s="230"/>
      <c r="Y574" s="217"/>
      <c r="Z574" s="324" t="e">
        <f>#REF!+#REF!</f>
        <v>#REF!</v>
      </c>
      <c r="AA574" s="219"/>
    </row>
    <row r="575" spans="1:27" x14ac:dyDescent="0.3">
      <c r="A575" s="92">
        <v>571</v>
      </c>
      <c r="B575" s="99"/>
      <c r="C575" s="100"/>
      <c r="D575" s="116"/>
      <c r="E575" s="105"/>
      <c r="F575" s="116"/>
      <c r="G575" s="105"/>
      <c r="H575" s="131" t="e" cm="1">
        <f t="array" ref="H575">_xlfn.IFS(G575=1,0,G575=2,1,G575=3,1,G575=4,2,G575=5,2,G575=6,3,G575=7,3,G575=8,4,G575=9,4,G575=10,5)</f>
        <v>#N/A</v>
      </c>
      <c r="I575" s="170"/>
      <c r="J575" s="304"/>
      <c r="K575" s="304"/>
      <c r="L575" s="283"/>
      <c r="M575" s="302"/>
      <c r="N575" s="309"/>
      <c r="O575" s="317">
        <f t="shared" si="16"/>
        <v>0</v>
      </c>
      <c r="P575" s="107"/>
      <c r="Q575" s="134"/>
      <c r="R575" s="202"/>
      <c r="S575" s="172"/>
      <c r="T575" s="95"/>
      <c r="U575" s="95"/>
      <c r="V575" s="260">
        <f t="shared" si="17"/>
        <v>0</v>
      </c>
      <c r="W575" s="134"/>
      <c r="X575" s="230"/>
      <c r="Y575" s="217"/>
      <c r="Z575" s="324" t="e">
        <f>#REF!+#REF!</f>
        <v>#REF!</v>
      </c>
      <c r="AA575" s="219"/>
    </row>
    <row r="576" spans="1:27" x14ac:dyDescent="0.3">
      <c r="A576" s="92">
        <v>572</v>
      </c>
      <c r="B576" s="99"/>
      <c r="C576" s="100"/>
      <c r="D576" s="116"/>
      <c r="E576" s="105"/>
      <c r="F576" s="116"/>
      <c r="G576" s="105"/>
      <c r="H576" s="131" t="e" cm="1">
        <f t="array" ref="H576">_xlfn.IFS(G576=1,0,G576=2,1,G576=3,1,G576=4,2,G576=5,2,G576=6,3,G576=7,3,G576=8,4,G576=9,4,G576=10,5)</f>
        <v>#N/A</v>
      </c>
      <c r="I576" s="170"/>
      <c r="J576" s="304"/>
      <c r="K576" s="304"/>
      <c r="L576" s="283"/>
      <c r="M576" s="302"/>
      <c r="N576" s="309"/>
      <c r="O576" s="317">
        <f t="shared" si="16"/>
        <v>0</v>
      </c>
      <c r="P576" s="107"/>
      <c r="Q576" s="134"/>
      <c r="R576" s="202"/>
      <c r="S576" s="172"/>
      <c r="T576" s="95"/>
      <c r="U576" s="95"/>
      <c r="V576" s="260">
        <f t="shared" si="17"/>
        <v>0</v>
      </c>
      <c r="W576" s="134"/>
      <c r="X576" s="230"/>
      <c r="Y576" s="217"/>
      <c r="Z576" s="324" t="e">
        <f>#REF!+#REF!</f>
        <v>#REF!</v>
      </c>
      <c r="AA576" s="219"/>
    </row>
    <row r="577" spans="1:27" x14ac:dyDescent="0.3">
      <c r="A577" s="92">
        <v>573</v>
      </c>
      <c r="B577" s="99"/>
      <c r="C577" s="100"/>
      <c r="D577" s="116"/>
      <c r="E577" s="105"/>
      <c r="F577" s="116"/>
      <c r="G577" s="105"/>
      <c r="H577" s="131" t="e" cm="1">
        <f t="array" ref="H577">_xlfn.IFS(G577=1,0,G577=2,1,G577=3,1,G577=4,2,G577=5,2,G577=6,3,G577=7,3,G577=8,4,G577=9,4,G577=10,5)</f>
        <v>#N/A</v>
      </c>
      <c r="I577" s="170"/>
      <c r="J577" s="304"/>
      <c r="K577" s="304"/>
      <c r="L577" s="283"/>
      <c r="M577" s="302"/>
      <c r="N577" s="309"/>
      <c r="O577" s="317">
        <f t="shared" si="16"/>
        <v>0</v>
      </c>
      <c r="P577" s="107"/>
      <c r="Q577" s="134"/>
      <c r="R577" s="202"/>
      <c r="S577" s="172"/>
      <c r="T577" s="95"/>
      <c r="U577" s="95"/>
      <c r="V577" s="260">
        <f t="shared" si="17"/>
        <v>0</v>
      </c>
      <c r="W577" s="134"/>
      <c r="X577" s="230"/>
      <c r="Y577" s="217"/>
      <c r="Z577" s="324" t="e">
        <f>#REF!+#REF!</f>
        <v>#REF!</v>
      </c>
      <c r="AA577" s="219"/>
    </row>
    <row r="578" spans="1:27" x14ac:dyDescent="0.3">
      <c r="A578" s="92">
        <v>574</v>
      </c>
      <c r="B578" s="99"/>
      <c r="C578" s="100"/>
      <c r="D578" s="116"/>
      <c r="E578" s="105"/>
      <c r="F578" s="116"/>
      <c r="G578" s="105"/>
      <c r="H578" s="131" t="e" cm="1">
        <f t="array" ref="H578">_xlfn.IFS(G578=1,0,G578=2,1,G578=3,1,G578=4,2,G578=5,2,G578=6,3,G578=7,3,G578=8,4,G578=9,4,G578=10,5)</f>
        <v>#N/A</v>
      </c>
      <c r="I578" s="170"/>
      <c r="J578" s="304"/>
      <c r="K578" s="304"/>
      <c r="L578" s="283"/>
      <c r="M578" s="302"/>
      <c r="N578" s="309"/>
      <c r="O578" s="317">
        <f t="shared" si="16"/>
        <v>0</v>
      </c>
      <c r="P578" s="107"/>
      <c r="Q578" s="134"/>
      <c r="R578" s="202"/>
      <c r="S578" s="172"/>
      <c r="T578" s="95"/>
      <c r="U578" s="95"/>
      <c r="V578" s="260">
        <f t="shared" si="17"/>
        <v>0</v>
      </c>
      <c r="W578" s="134"/>
      <c r="X578" s="230"/>
      <c r="Y578" s="217"/>
      <c r="Z578" s="324" t="e">
        <f>#REF!+#REF!</f>
        <v>#REF!</v>
      </c>
      <c r="AA578" s="219"/>
    </row>
    <row r="579" spans="1:27" x14ac:dyDescent="0.3">
      <c r="A579" s="92">
        <v>575</v>
      </c>
      <c r="B579" s="99"/>
      <c r="C579" s="100"/>
      <c r="D579" s="116"/>
      <c r="E579" s="105"/>
      <c r="F579" s="116"/>
      <c r="G579" s="105"/>
      <c r="H579" s="131" t="e" cm="1">
        <f t="array" ref="H579">_xlfn.IFS(G579=1,0,G579=2,1,G579=3,1,G579=4,2,G579=5,2,G579=6,3,G579=7,3,G579=8,4,G579=9,4,G579=10,5)</f>
        <v>#N/A</v>
      </c>
      <c r="I579" s="170"/>
      <c r="J579" s="304"/>
      <c r="K579" s="304"/>
      <c r="L579" s="283"/>
      <c r="M579" s="302"/>
      <c r="N579" s="309"/>
      <c r="O579" s="319">
        <f t="shared" si="16"/>
        <v>0</v>
      </c>
      <c r="P579" s="107"/>
      <c r="Q579" s="134"/>
      <c r="R579" s="202"/>
      <c r="S579" s="172"/>
      <c r="T579" s="95"/>
      <c r="U579" s="95"/>
      <c r="V579" s="260">
        <f t="shared" si="17"/>
        <v>0</v>
      </c>
      <c r="W579" s="134"/>
      <c r="X579" s="230"/>
      <c r="Y579" s="217"/>
      <c r="Z579" s="324" t="e">
        <f>#REF!+#REF!</f>
        <v>#REF!</v>
      </c>
      <c r="AA579" s="219"/>
    </row>
    <row r="580" spans="1:27" ht="15" thickBot="1" x14ac:dyDescent="0.35">
      <c r="A580" s="92">
        <v>576</v>
      </c>
      <c r="B580" s="118"/>
      <c r="C580" s="119"/>
      <c r="D580" s="120"/>
      <c r="E580" s="121"/>
      <c r="F580" s="120"/>
      <c r="G580" s="121"/>
      <c r="H580" s="133" t="e" cm="1">
        <f t="array" ref="H580">_xlfn.IFS(G580=1,0,G580=2,1,G580=3,1,G580=4,2,G580=5,2,G580=6,3,G580=7,3,G580=8,4,G580=9,4,G580=10,5)</f>
        <v>#N/A</v>
      </c>
      <c r="I580" s="150"/>
      <c r="J580" s="312"/>
      <c r="K580" s="312"/>
      <c r="L580" s="282"/>
      <c r="M580" s="303"/>
      <c r="N580" s="316"/>
      <c r="O580" s="320">
        <f t="shared" si="16"/>
        <v>0</v>
      </c>
      <c r="P580" s="124"/>
      <c r="Q580" s="136"/>
      <c r="R580" s="203"/>
      <c r="S580" s="232"/>
      <c r="T580" s="200"/>
      <c r="U580" s="200"/>
      <c r="V580" s="322">
        <f t="shared" si="17"/>
        <v>0</v>
      </c>
      <c r="W580" s="136"/>
      <c r="X580" s="233"/>
      <c r="Y580" s="220"/>
      <c r="Z580" s="325" t="e">
        <f>#REF!+#REF!</f>
        <v>#REF!</v>
      </c>
      <c r="AA580" s="222"/>
    </row>
    <row r="581" spans="1:27" x14ac:dyDescent="0.3">
      <c r="A581" s="125"/>
      <c r="B581" s="126"/>
      <c r="C581" s="126"/>
      <c r="D581" s="127"/>
      <c r="E581" s="127"/>
      <c r="F581" s="127"/>
      <c r="G581" s="127"/>
      <c r="H581" s="127"/>
      <c r="I581" s="127"/>
      <c r="J581" s="129"/>
      <c r="K581" s="129"/>
      <c r="L581" s="301"/>
      <c r="M581" s="301"/>
      <c r="N581" s="127"/>
      <c r="O581" s="127"/>
      <c r="P581" s="127"/>
      <c r="Q581" s="127"/>
      <c r="S581" s="127"/>
      <c r="T581" s="127"/>
      <c r="U581" s="127"/>
      <c r="V581" s="127"/>
      <c r="W581" s="127"/>
      <c r="X581" s="127"/>
    </row>
  </sheetData>
  <mergeCells count="8">
    <mergeCell ref="A1:AA1"/>
    <mergeCell ref="Y2:AA2"/>
    <mergeCell ref="A3:A4"/>
    <mergeCell ref="S2:X2"/>
    <mergeCell ref="N2:R2"/>
    <mergeCell ref="B2:I2"/>
    <mergeCell ref="J3:K3"/>
    <mergeCell ref="J2:M2"/>
  </mergeCells>
  <conditionalFormatting sqref="H5:H580">
    <cfRule type="cellIs" dxfId="0" priority="1" operator="greaterThan">
      <formula>$I5</formula>
    </cfRule>
  </conditionalFormatting>
  <dataValidations count="7">
    <dataValidation type="list" allowBlank="1" showInputMessage="1" showErrorMessage="1" sqref="F5:F580" xr:uid="{C255B01A-05D5-4C0B-909E-86549C9AA299}">
      <formula1>"Occ, Vac"</formula1>
    </dataValidation>
    <dataValidation type="list" allowBlank="1" showInputMessage="1" showErrorMessage="1" sqref="M10:M580" xr:uid="{68F517A6-FF95-4604-B52E-3C0123C98ACD}">
      <formula1>"yes, no"</formula1>
    </dataValidation>
    <dataValidation type="list" allowBlank="1" showInputMessage="1" showErrorMessage="1" sqref="L5:L580" xr:uid="{262C8CCD-F695-441A-A897-283C2C9CD57A}">
      <formula1>"mobility, mobility + shower, hearing &amp; sight, accessible feature, none"</formula1>
    </dataValidation>
    <dataValidation type="list" allowBlank="1" showInputMessage="1" showErrorMessage="1" sqref="M5:M9" xr:uid="{885EBAB6-B6B6-4BC3-B1B7-4692FDC173B8}">
      <formula1>"yes,no"</formula1>
    </dataValidation>
    <dataValidation type="list" allowBlank="1" showInputMessage="1" showErrorMessage="1" sqref="S5:S580" xr:uid="{3D1B35E8-7495-421A-9073-9A23F882386C}">
      <formula1>"LIHTC Only, PBRA, HCV, TBRA, Oher, None/Mkt"</formula1>
    </dataValidation>
    <dataValidation type="list" allowBlank="1" showInputMessage="1" showErrorMessage="1" sqref="Q5:R580" xr:uid="{6FEE3C5A-5788-4215-B9D9-4CD45B7C13B3}">
      <formula1>"yes, no, pending"</formula1>
    </dataValidation>
    <dataValidation type="list" allowBlank="1" showInputMessage="1" showErrorMessage="1" sqref="Q5:Q580" xr:uid="{A8D4D79F-7FF4-4390-9D2C-5AA56B162E1E}">
      <formula1>"20%, 30%, 40%, 50%, 60%, 70%, 80%, market"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2847-FAE5-4A02-B6A5-89C90447E47C}">
  <dimension ref="A1:R581"/>
  <sheetViews>
    <sheetView showGridLines="0" zoomScale="130" zoomScaleNormal="130" workbookViewId="0">
      <selection activeCell="G5" sqref="G5"/>
    </sheetView>
  </sheetViews>
  <sheetFormatPr defaultColWidth="8.88671875" defaultRowHeight="14.4" x14ac:dyDescent="0.3"/>
  <cols>
    <col min="1" max="1" width="3" style="87" customWidth="1"/>
    <col min="2" max="2" width="22.44140625" style="87" customWidth="1"/>
    <col min="3" max="3" width="5.44140625" style="87" customWidth="1"/>
    <col min="4" max="6" width="10.44140625" style="87" customWidth="1"/>
    <col min="7" max="7" width="10.44140625" customWidth="1"/>
    <col min="8" max="8" width="10.44140625" style="87" customWidth="1"/>
    <col min="9" max="9" width="18" style="87" customWidth="1"/>
    <col min="10" max="11" width="11.44140625" style="130" customWidth="1"/>
    <col min="12" max="12" width="18" style="87" customWidth="1"/>
    <col min="13" max="16" width="11.44140625" style="130" customWidth="1"/>
    <col min="17" max="18" width="11.33203125" style="130" customWidth="1"/>
    <col min="19" max="16384" width="8.88671875" style="87"/>
  </cols>
  <sheetData>
    <row r="1" spans="1:18" s="90" customFormat="1" ht="21.6" customHeight="1" thickBot="1" x14ac:dyDescent="0.35">
      <c r="A1" s="442" t="s">
        <v>194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442"/>
      <c r="Q1" s="442"/>
      <c r="R1" s="442"/>
    </row>
    <row r="2" spans="1:18" s="91" customFormat="1" ht="45.75" customHeight="1" x14ac:dyDescent="0.3">
      <c r="A2" s="89"/>
      <c r="B2" s="458" t="s">
        <v>74</v>
      </c>
      <c r="C2" s="458"/>
      <c r="D2" s="460" t="s">
        <v>176</v>
      </c>
      <c r="E2" s="460"/>
      <c r="F2" s="460"/>
      <c r="G2" s="460"/>
      <c r="H2" s="460"/>
      <c r="I2" s="459" t="s">
        <v>99</v>
      </c>
      <c r="J2" s="459"/>
      <c r="K2" s="459"/>
      <c r="L2" s="457" t="s">
        <v>100</v>
      </c>
      <c r="M2" s="457"/>
      <c r="N2" s="457"/>
      <c r="O2" s="461" t="s">
        <v>190</v>
      </c>
      <c r="P2" s="461"/>
      <c r="Q2" s="462" t="s">
        <v>101</v>
      </c>
      <c r="R2" s="463"/>
    </row>
    <row r="3" spans="1:18" s="90" customFormat="1" x14ac:dyDescent="0.3">
      <c r="A3" s="273"/>
      <c r="B3" s="145"/>
      <c r="C3" s="144"/>
      <c r="D3" s="158"/>
      <c r="E3" s="300"/>
      <c r="F3" s="208"/>
      <c r="G3" s="208"/>
      <c r="H3" s="209"/>
      <c r="I3" s="171"/>
      <c r="J3" s="160"/>
      <c r="K3" s="159"/>
      <c r="L3" s="241"/>
      <c r="M3" s="161"/>
      <c r="N3" s="242"/>
      <c r="O3" s="243"/>
      <c r="P3" s="244"/>
      <c r="Q3" s="245"/>
      <c r="R3" s="246"/>
    </row>
    <row r="4" spans="1:18" ht="52.8" x14ac:dyDescent="0.3">
      <c r="A4" s="273" t="s">
        <v>75</v>
      </c>
      <c r="B4" s="146" t="s">
        <v>76</v>
      </c>
      <c r="C4" s="177" t="s">
        <v>78</v>
      </c>
      <c r="D4" s="157" t="s">
        <v>131</v>
      </c>
      <c r="E4" s="326" t="s">
        <v>102</v>
      </c>
      <c r="F4" s="238" t="s">
        <v>177</v>
      </c>
      <c r="G4" s="238" t="s">
        <v>208</v>
      </c>
      <c r="H4" s="249" t="s">
        <v>215</v>
      </c>
      <c r="I4" s="298" t="s">
        <v>103</v>
      </c>
      <c r="J4" s="175" t="s">
        <v>104</v>
      </c>
      <c r="K4" s="176" t="s">
        <v>105</v>
      </c>
      <c r="L4" s="195" t="s">
        <v>106</v>
      </c>
      <c r="M4" s="162" t="s">
        <v>107</v>
      </c>
      <c r="N4" s="206" t="s">
        <v>108</v>
      </c>
      <c r="O4" s="163" t="s">
        <v>107</v>
      </c>
      <c r="P4" s="168" t="s">
        <v>108</v>
      </c>
      <c r="Q4" s="247" t="s">
        <v>107</v>
      </c>
      <c r="R4" s="248" t="s">
        <v>108</v>
      </c>
    </row>
    <row r="5" spans="1:18" x14ac:dyDescent="0.3">
      <c r="A5" s="92">
        <v>1</v>
      </c>
      <c r="B5" s="269" cm="1">
        <f t="array" ref="B5:G580">Demographics!B5:G580</f>
        <v>0</v>
      </c>
      <c r="C5" s="259">
        <v>0</v>
      </c>
      <c r="D5" s="296">
        <v>0</v>
      </c>
      <c r="E5" s="95">
        <v>0</v>
      </c>
      <c r="F5" s="95">
        <v>0</v>
      </c>
      <c r="G5" s="297">
        <v>0</v>
      </c>
      <c r="H5" s="207"/>
      <c r="I5" s="172"/>
      <c r="J5" s="96"/>
      <c r="K5" s="97"/>
      <c r="L5" s="172"/>
      <c r="M5" s="96"/>
      <c r="N5" s="97"/>
      <c r="O5" s="96"/>
      <c r="P5" s="97"/>
      <c r="Q5" s="96"/>
      <c r="R5" s="97"/>
    </row>
    <row r="6" spans="1:18" x14ac:dyDescent="0.3">
      <c r="A6" s="92">
        <v>2</v>
      </c>
      <c r="B6" s="261">
        <v>0</v>
      </c>
      <c r="C6" s="262">
        <v>0</v>
      </c>
      <c r="D6" s="271">
        <v>0</v>
      </c>
      <c r="E6" s="105">
        <v>0</v>
      </c>
      <c r="F6" s="105">
        <v>0</v>
      </c>
      <c r="G6" s="239">
        <v>0</v>
      </c>
      <c r="H6" s="196"/>
      <c r="I6" s="173"/>
      <c r="J6" s="106"/>
      <c r="K6" s="97"/>
      <c r="L6" s="173"/>
      <c r="M6" s="106"/>
      <c r="N6" s="97"/>
      <c r="O6" s="106"/>
      <c r="P6" s="97"/>
      <c r="Q6" s="106"/>
      <c r="R6" s="97"/>
    </row>
    <row r="7" spans="1:18" x14ac:dyDescent="0.3">
      <c r="A7" s="92">
        <v>3</v>
      </c>
      <c r="B7" s="261">
        <v>0</v>
      </c>
      <c r="C7" s="262">
        <v>0</v>
      </c>
      <c r="D7" s="271">
        <v>0</v>
      </c>
      <c r="E7" s="105">
        <v>0</v>
      </c>
      <c r="F7" s="105">
        <v>0</v>
      </c>
      <c r="G7" s="239">
        <v>0</v>
      </c>
      <c r="H7" s="196"/>
      <c r="I7" s="173"/>
      <c r="J7" s="106"/>
      <c r="K7" s="97"/>
      <c r="L7" s="173"/>
      <c r="M7" s="106"/>
      <c r="N7" s="97"/>
      <c r="O7" s="106"/>
      <c r="P7" s="97"/>
      <c r="Q7" s="106"/>
      <c r="R7" s="97"/>
    </row>
    <row r="8" spans="1:18" x14ac:dyDescent="0.3">
      <c r="A8" s="92">
        <v>4</v>
      </c>
      <c r="B8" s="261">
        <v>0</v>
      </c>
      <c r="C8" s="262">
        <v>0</v>
      </c>
      <c r="D8" s="271">
        <v>0</v>
      </c>
      <c r="E8" s="105">
        <v>0</v>
      </c>
      <c r="F8" s="105">
        <v>0</v>
      </c>
      <c r="G8" s="239">
        <v>0</v>
      </c>
      <c r="H8" s="196"/>
      <c r="I8" s="173"/>
      <c r="J8" s="106"/>
      <c r="K8" s="97"/>
      <c r="L8" s="173"/>
      <c r="M8" s="106"/>
      <c r="N8" s="97"/>
      <c r="O8" s="106"/>
      <c r="P8" s="97"/>
      <c r="Q8" s="106"/>
      <c r="R8" s="97"/>
    </row>
    <row r="9" spans="1:18" x14ac:dyDescent="0.3">
      <c r="A9" s="92">
        <v>5</v>
      </c>
      <c r="B9" s="261">
        <v>0</v>
      </c>
      <c r="C9" s="262">
        <v>0</v>
      </c>
      <c r="D9" s="271">
        <v>0</v>
      </c>
      <c r="E9" s="105">
        <v>0</v>
      </c>
      <c r="F9" s="105">
        <v>0</v>
      </c>
      <c r="G9" s="239">
        <v>0</v>
      </c>
      <c r="H9" s="196"/>
      <c r="I9" s="173"/>
      <c r="J9" s="106"/>
      <c r="K9" s="97"/>
      <c r="L9" s="173"/>
      <c r="M9" s="106"/>
      <c r="N9" s="97"/>
      <c r="O9" s="106"/>
      <c r="P9" s="97"/>
      <c r="Q9" s="106"/>
      <c r="R9" s="97"/>
    </row>
    <row r="10" spans="1:18" x14ac:dyDescent="0.3">
      <c r="A10" s="92">
        <v>6</v>
      </c>
      <c r="B10" s="261">
        <v>0</v>
      </c>
      <c r="C10" s="262">
        <v>0</v>
      </c>
      <c r="D10" s="271">
        <v>0</v>
      </c>
      <c r="E10" s="105">
        <v>0</v>
      </c>
      <c r="F10" s="105">
        <v>0</v>
      </c>
      <c r="G10" s="239">
        <v>0</v>
      </c>
      <c r="H10" s="196"/>
      <c r="I10" s="173"/>
      <c r="J10" s="106"/>
      <c r="K10" s="97"/>
      <c r="L10" s="173"/>
      <c r="M10" s="106"/>
      <c r="N10" s="97"/>
      <c r="O10" s="106"/>
      <c r="P10" s="97"/>
      <c r="Q10" s="106"/>
      <c r="R10" s="97"/>
    </row>
    <row r="11" spans="1:18" x14ac:dyDescent="0.3">
      <c r="A11" s="92">
        <v>7</v>
      </c>
      <c r="B11" s="261">
        <v>0</v>
      </c>
      <c r="C11" s="264">
        <v>0</v>
      </c>
      <c r="D11" s="271">
        <v>0</v>
      </c>
      <c r="E11" s="105">
        <v>0</v>
      </c>
      <c r="F11" s="105">
        <v>0</v>
      </c>
      <c r="G11" s="239">
        <v>0</v>
      </c>
      <c r="H11" s="196"/>
      <c r="I11" s="173"/>
      <c r="J11" s="106"/>
      <c r="K11" s="97"/>
      <c r="L11" s="173"/>
      <c r="M11" s="106"/>
      <c r="N11" s="97"/>
      <c r="O11" s="106"/>
      <c r="P11" s="97"/>
      <c r="Q11" s="106"/>
      <c r="R11" s="97"/>
    </row>
    <row r="12" spans="1:18" x14ac:dyDescent="0.3">
      <c r="A12" s="92">
        <v>8</v>
      </c>
      <c r="B12" s="261">
        <v>0</v>
      </c>
      <c r="C12" s="265">
        <v>0</v>
      </c>
      <c r="D12" s="271">
        <v>0</v>
      </c>
      <c r="E12" s="105">
        <v>0</v>
      </c>
      <c r="F12" s="105">
        <v>0</v>
      </c>
      <c r="G12" s="239">
        <v>0</v>
      </c>
      <c r="H12" s="196"/>
      <c r="I12" s="173"/>
      <c r="J12" s="106"/>
      <c r="K12" s="97"/>
      <c r="L12" s="173"/>
      <c r="M12" s="106"/>
      <c r="N12" s="97"/>
      <c r="O12" s="106"/>
      <c r="P12" s="97"/>
      <c r="Q12" s="106"/>
      <c r="R12" s="97"/>
    </row>
    <row r="13" spans="1:18" x14ac:dyDescent="0.3">
      <c r="A13" s="92">
        <v>9</v>
      </c>
      <c r="B13" s="261">
        <v>0</v>
      </c>
      <c r="C13" s="266">
        <v>0</v>
      </c>
      <c r="D13" s="271">
        <v>0</v>
      </c>
      <c r="E13" s="105">
        <v>0</v>
      </c>
      <c r="F13" s="105">
        <v>0</v>
      </c>
      <c r="G13" s="239">
        <v>0</v>
      </c>
      <c r="H13" s="196"/>
      <c r="I13" s="173"/>
      <c r="J13" s="106"/>
      <c r="K13" s="97"/>
      <c r="L13" s="173"/>
      <c r="M13" s="106"/>
      <c r="N13" s="97"/>
      <c r="O13" s="106"/>
      <c r="P13" s="97"/>
      <c r="Q13" s="106"/>
      <c r="R13" s="97"/>
    </row>
    <row r="14" spans="1:18" x14ac:dyDescent="0.3">
      <c r="A14" s="92">
        <v>10</v>
      </c>
      <c r="B14" s="261">
        <v>0</v>
      </c>
      <c r="C14" s="265">
        <v>0</v>
      </c>
      <c r="D14" s="271">
        <v>0</v>
      </c>
      <c r="E14" s="105">
        <v>0</v>
      </c>
      <c r="F14" s="105">
        <v>0</v>
      </c>
      <c r="G14" s="239">
        <v>0</v>
      </c>
      <c r="H14" s="196"/>
      <c r="I14" s="173"/>
      <c r="J14" s="106"/>
      <c r="K14" s="97"/>
      <c r="L14" s="173"/>
      <c r="M14" s="106"/>
      <c r="N14" s="97"/>
      <c r="O14" s="106"/>
      <c r="P14" s="97"/>
      <c r="Q14" s="106"/>
      <c r="R14" s="97"/>
    </row>
    <row r="15" spans="1:18" x14ac:dyDescent="0.3">
      <c r="A15" s="92">
        <v>11</v>
      </c>
      <c r="B15" s="261">
        <v>0</v>
      </c>
      <c r="C15" s="265">
        <v>0</v>
      </c>
      <c r="D15" s="271">
        <v>0</v>
      </c>
      <c r="E15" s="105">
        <v>0</v>
      </c>
      <c r="F15" s="105">
        <v>0</v>
      </c>
      <c r="G15" s="239">
        <v>0</v>
      </c>
      <c r="H15" s="196"/>
      <c r="I15" s="173"/>
      <c r="J15" s="106"/>
      <c r="K15" s="97"/>
      <c r="L15" s="173"/>
      <c r="M15" s="106"/>
      <c r="N15" s="97"/>
      <c r="O15" s="106"/>
      <c r="P15" s="97"/>
      <c r="Q15" s="106"/>
      <c r="R15" s="97"/>
    </row>
    <row r="16" spans="1:18" x14ac:dyDescent="0.3">
      <c r="A16" s="92">
        <v>12</v>
      </c>
      <c r="B16" s="261">
        <v>0</v>
      </c>
      <c r="C16" s="265">
        <v>0</v>
      </c>
      <c r="D16" s="271">
        <v>0</v>
      </c>
      <c r="E16" s="105">
        <v>0</v>
      </c>
      <c r="F16" s="105">
        <v>0</v>
      </c>
      <c r="G16" s="239">
        <v>0</v>
      </c>
      <c r="H16" s="196"/>
      <c r="I16" s="173"/>
      <c r="J16" s="106"/>
      <c r="K16" s="97"/>
      <c r="L16" s="173"/>
      <c r="M16" s="106"/>
      <c r="N16" s="97"/>
      <c r="O16" s="106"/>
      <c r="P16" s="97"/>
      <c r="Q16" s="106"/>
      <c r="R16" s="97"/>
    </row>
    <row r="17" spans="1:18" x14ac:dyDescent="0.3">
      <c r="A17" s="92">
        <v>13</v>
      </c>
      <c r="B17" s="261">
        <v>0</v>
      </c>
      <c r="C17" s="265">
        <v>0</v>
      </c>
      <c r="D17" s="271">
        <v>0</v>
      </c>
      <c r="E17" s="105">
        <v>0</v>
      </c>
      <c r="F17" s="105">
        <v>0</v>
      </c>
      <c r="G17" s="239">
        <v>0</v>
      </c>
      <c r="H17" s="196"/>
      <c r="I17" s="173"/>
      <c r="J17" s="106"/>
      <c r="K17" s="97"/>
      <c r="L17" s="173"/>
      <c r="M17" s="106"/>
      <c r="N17" s="97"/>
      <c r="O17" s="106"/>
      <c r="P17" s="97"/>
      <c r="Q17" s="106"/>
      <c r="R17" s="97"/>
    </row>
    <row r="18" spans="1:18" x14ac:dyDescent="0.3">
      <c r="A18" s="92">
        <v>14</v>
      </c>
      <c r="B18" s="261">
        <v>0</v>
      </c>
      <c r="C18" s="265">
        <v>0</v>
      </c>
      <c r="D18" s="271">
        <v>0</v>
      </c>
      <c r="E18" s="105">
        <v>0</v>
      </c>
      <c r="F18" s="105">
        <v>0</v>
      </c>
      <c r="G18" s="239">
        <v>0</v>
      </c>
      <c r="H18" s="196"/>
      <c r="I18" s="173"/>
      <c r="J18" s="106"/>
      <c r="K18" s="97"/>
      <c r="L18" s="173"/>
      <c r="M18" s="106"/>
      <c r="N18" s="97"/>
      <c r="O18" s="106"/>
      <c r="P18" s="97"/>
      <c r="Q18" s="106"/>
      <c r="R18" s="97"/>
    </row>
    <row r="19" spans="1:18" x14ac:dyDescent="0.3">
      <c r="A19" s="92">
        <v>15</v>
      </c>
      <c r="B19" s="261">
        <v>0</v>
      </c>
      <c r="C19" s="265">
        <v>0</v>
      </c>
      <c r="D19" s="271">
        <v>0</v>
      </c>
      <c r="E19" s="105">
        <v>0</v>
      </c>
      <c r="F19" s="105">
        <v>0</v>
      </c>
      <c r="G19" s="239">
        <v>0</v>
      </c>
      <c r="H19" s="196"/>
      <c r="I19" s="173"/>
      <c r="J19" s="106"/>
      <c r="K19" s="97"/>
      <c r="L19" s="173"/>
      <c r="M19" s="106"/>
      <c r="N19" s="97"/>
      <c r="O19" s="106"/>
      <c r="P19" s="97"/>
      <c r="Q19" s="106"/>
      <c r="R19" s="97"/>
    </row>
    <row r="20" spans="1:18" x14ac:dyDescent="0.3">
      <c r="A20" s="92">
        <v>16</v>
      </c>
      <c r="B20" s="261">
        <v>0</v>
      </c>
      <c r="C20" s="265">
        <v>0</v>
      </c>
      <c r="D20" s="271">
        <v>0</v>
      </c>
      <c r="E20" s="105">
        <v>0</v>
      </c>
      <c r="F20" s="105">
        <v>0</v>
      </c>
      <c r="G20" s="239">
        <v>0</v>
      </c>
      <c r="H20" s="196"/>
      <c r="I20" s="173"/>
      <c r="J20" s="106"/>
      <c r="K20" s="97"/>
      <c r="L20" s="173"/>
      <c r="M20" s="106"/>
      <c r="N20" s="97"/>
      <c r="O20" s="106"/>
      <c r="P20" s="97"/>
      <c r="Q20" s="106"/>
      <c r="R20" s="97"/>
    </row>
    <row r="21" spans="1:18" x14ac:dyDescent="0.3">
      <c r="A21" s="92">
        <v>17</v>
      </c>
      <c r="B21" s="261">
        <v>0</v>
      </c>
      <c r="C21" s="265">
        <v>0</v>
      </c>
      <c r="D21" s="271">
        <v>0</v>
      </c>
      <c r="E21" s="105">
        <v>0</v>
      </c>
      <c r="F21" s="105">
        <v>0</v>
      </c>
      <c r="G21" s="239">
        <v>0</v>
      </c>
      <c r="H21" s="196"/>
      <c r="I21" s="173"/>
      <c r="J21" s="106"/>
      <c r="K21" s="97"/>
      <c r="L21" s="173"/>
      <c r="M21" s="106"/>
      <c r="N21" s="97"/>
      <c r="O21" s="106"/>
      <c r="P21" s="97"/>
      <c r="Q21" s="106"/>
      <c r="R21" s="97"/>
    </row>
    <row r="22" spans="1:18" x14ac:dyDescent="0.3">
      <c r="A22" s="92">
        <v>18</v>
      </c>
      <c r="B22" s="261">
        <v>0</v>
      </c>
      <c r="C22" s="265">
        <v>0</v>
      </c>
      <c r="D22" s="271">
        <v>0</v>
      </c>
      <c r="E22" s="105">
        <v>0</v>
      </c>
      <c r="F22" s="105">
        <v>0</v>
      </c>
      <c r="G22" s="239">
        <v>0</v>
      </c>
      <c r="H22" s="196"/>
      <c r="I22" s="173"/>
      <c r="J22" s="106"/>
      <c r="K22" s="97"/>
      <c r="L22" s="173"/>
      <c r="M22" s="106"/>
      <c r="N22" s="97"/>
      <c r="O22" s="106"/>
      <c r="P22" s="97"/>
      <c r="Q22" s="106"/>
      <c r="R22" s="97"/>
    </row>
    <row r="23" spans="1:18" x14ac:dyDescent="0.3">
      <c r="A23" s="92">
        <v>19</v>
      </c>
      <c r="B23" s="261">
        <v>0</v>
      </c>
      <c r="C23" s="265">
        <v>0</v>
      </c>
      <c r="D23" s="271">
        <v>0</v>
      </c>
      <c r="E23" s="105">
        <v>0</v>
      </c>
      <c r="F23" s="105">
        <v>0</v>
      </c>
      <c r="G23" s="239">
        <v>0</v>
      </c>
      <c r="H23" s="196"/>
      <c r="I23" s="173"/>
      <c r="J23" s="106"/>
      <c r="K23" s="97"/>
      <c r="L23" s="173"/>
      <c r="M23" s="106"/>
      <c r="N23" s="97"/>
      <c r="O23" s="106"/>
      <c r="P23" s="97"/>
      <c r="Q23" s="106"/>
      <c r="R23" s="97"/>
    </row>
    <row r="24" spans="1:18" x14ac:dyDescent="0.3">
      <c r="A24" s="92">
        <v>20</v>
      </c>
      <c r="B24" s="261">
        <v>0</v>
      </c>
      <c r="C24" s="265">
        <v>0</v>
      </c>
      <c r="D24" s="271">
        <v>0</v>
      </c>
      <c r="E24" s="105">
        <v>0</v>
      </c>
      <c r="F24" s="105">
        <v>0</v>
      </c>
      <c r="G24" s="239">
        <v>0</v>
      </c>
      <c r="H24" s="196"/>
      <c r="I24" s="173"/>
      <c r="J24" s="106"/>
      <c r="K24" s="97"/>
      <c r="L24" s="173"/>
      <c r="M24" s="106"/>
      <c r="N24" s="97"/>
      <c r="O24" s="106"/>
      <c r="P24" s="97"/>
      <c r="Q24" s="106"/>
      <c r="R24" s="97"/>
    </row>
    <row r="25" spans="1:18" x14ac:dyDescent="0.3">
      <c r="A25" s="92">
        <v>21</v>
      </c>
      <c r="B25" s="261">
        <v>0</v>
      </c>
      <c r="C25" s="265">
        <v>0</v>
      </c>
      <c r="D25" s="271">
        <v>0</v>
      </c>
      <c r="E25" s="105">
        <v>0</v>
      </c>
      <c r="F25" s="105">
        <v>0</v>
      </c>
      <c r="G25" s="239">
        <v>0</v>
      </c>
      <c r="H25" s="196"/>
      <c r="I25" s="173"/>
      <c r="J25" s="106"/>
      <c r="K25" s="97"/>
      <c r="L25" s="173"/>
      <c r="M25" s="106"/>
      <c r="N25" s="97"/>
      <c r="O25" s="106"/>
      <c r="P25" s="97"/>
      <c r="Q25" s="106"/>
      <c r="R25" s="97"/>
    </row>
    <row r="26" spans="1:18" x14ac:dyDescent="0.3">
      <c r="A26" s="92">
        <v>22</v>
      </c>
      <c r="B26" s="261">
        <v>0</v>
      </c>
      <c r="C26" s="265">
        <v>0</v>
      </c>
      <c r="D26" s="271">
        <v>0</v>
      </c>
      <c r="E26" s="105">
        <v>0</v>
      </c>
      <c r="F26" s="105">
        <v>0</v>
      </c>
      <c r="G26" s="239">
        <v>0</v>
      </c>
      <c r="H26" s="196"/>
      <c r="I26" s="173"/>
      <c r="J26" s="106"/>
      <c r="K26" s="97"/>
      <c r="L26" s="173"/>
      <c r="M26" s="106"/>
      <c r="N26" s="97"/>
      <c r="O26" s="106"/>
      <c r="P26" s="97"/>
      <c r="Q26" s="106"/>
      <c r="R26" s="97"/>
    </row>
    <row r="27" spans="1:18" x14ac:dyDescent="0.3">
      <c r="A27" s="92">
        <v>23</v>
      </c>
      <c r="B27" s="261">
        <v>0</v>
      </c>
      <c r="C27" s="265">
        <v>0</v>
      </c>
      <c r="D27" s="271">
        <v>0</v>
      </c>
      <c r="E27" s="105">
        <v>0</v>
      </c>
      <c r="F27" s="105">
        <v>0</v>
      </c>
      <c r="G27" s="239">
        <v>0</v>
      </c>
      <c r="H27" s="196"/>
      <c r="I27" s="173"/>
      <c r="J27" s="106"/>
      <c r="K27" s="97"/>
      <c r="L27" s="173"/>
      <c r="M27" s="106"/>
      <c r="N27" s="97"/>
      <c r="O27" s="106"/>
      <c r="P27" s="97"/>
      <c r="Q27" s="106"/>
      <c r="R27" s="97"/>
    </row>
    <row r="28" spans="1:18" x14ac:dyDescent="0.3">
      <c r="A28" s="92">
        <v>24</v>
      </c>
      <c r="B28" s="261">
        <v>0</v>
      </c>
      <c r="C28" s="265">
        <v>0</v>
      </c>
      <c r="D28" s="271">
        <v>0</v>
      </c>
      <c r="E28" s="105">
        <v>0</v>
      </c>
      <c r="F28" s="105">
        <v>0</v>
      </c>
      <c r="G28" s="239">
        <v>0</v>
      </c>
      <c r="H28" s="196"/>
      <c r="I28" s="173"/>
      <c r="J28" s="106"/>
      <c r="K28" s="97"/>
      <c r="L28" s="173"/>
      <c r="M28" s="106"/>
      <c r="N28" s="97"/>
      <c r="O28" s="106"/>
      <c r="P28" s="97"/>
      <c r="Q28" s="106"/>
      <c r="R28" s="97"/>
    </row>
    <row r="29" spans="1:18" x14ac:dyDescent="0.3">
      <c r="A29" s="92">
        <v>25</v>
      </c>
      <c r="B29" s="261">
        <v>0</v>
      </c>
      <c r="C29" s="265">
        <v>0</v>
      </c>
      <c r="D29" s="271">
        <v>0</v>
      </c>
      <c r="E29" s="105">
        <v>0</v>
      </c>
      <c r="F29" s="105">
        <v>0</v>
      </c>
      <c r="G29" s="239">
        <v>0</v>
      </c>
      <c r="H29" s="196"/>
      <c r="I29" s="173"/>
      <c r="J29" s="106"/>
      <c r="K29" s="97"/>
      <c r="L29" s="173"/>
      <c r="M29" s="106"/>
      <c r="N29" s="97"/>
      <c r="O29" s="106"/>
      <c r="P29" s="97"/>
      <c r="Q29" s="106"/>
      <c r="R29" s="97"/>
    </row>
    <row r="30" spans="1:18" x14ac:dyDescent="0.3">
      <c r="A30" s="92">
        <v>26</v>
      </c>
      <c r="B30" s="261">
        <v>0</v>
      </c>
      <c r="C30" s="265">
        <v>0</v>
      </c>
      <c r="D30" s="271">
        <v>0</v>
      </c>
      <c r="E30" s="105">
        <v>0</v>
      </c>
      <c r="F30" s="105">
        <v>0</v>
      </c>
      <c r="G30" s="239">
        <v>0</v>
      </c>
      <c r="H30" s="196"/>
      <c r="I30" s="173"/>
      <c r="J30" s="106"/>
      <c r="K30" s="97"/>
      <c r="L30" s="173"/>
      <c r="M30" s="106"/>
      <c r="N30" s="97"/>
      <c r="O30" s="106"/>
      <c r="P30" s="97"/>
      <c r="Q30" s="106"/>
      <c r="R30" s="97"/>
    </row>
    <row r="31" spans="1:18" x14ac:dyDescent="0.3">
      <c r="A31" s="92">
        <v>27</v>
      </c>
      <c r="B31" s="261">
        <v>0</v>
      </c>
      <c r="C31" s="265">
        <v>0</v>
      </c>
      <c r="D31" s="271">
        <v>0</v>
      </c>
      <c r="E31" s="105">
        <v>0</v>
      </c>
      <c r="F31" s="105">
        <v>0</v>
      </c>
      <c r="G31" s="239">
        <v>0</v>
      </c>
      <c r="H31" s="196"/>
      <c r="I31" s="173"/>
      <c r="J31" s="106"/>
      <c r="K31" s="97"/>
      <c r="L31" s="173"/>
      <c r="M31" s="106"/>
      <c r="N31" s="97"/>
      <c r="O31" s="106"/>
      <c r="P31" s="97"/>
      <c r="Q31" s="106"/>
      <c r="R31" s="97"/>
    </row>
    <row r="32" spans="1:18" x14ac:dyDescent="0.3">
      <c r="A32" s="92">
        <v>28</v>
      </c>
      <c r="B32" s="261">
        <v>0</v>
      </c>
      <c r="C32" s="265">
        <v>0</v>
      </c>
      <c r="D32" s="271">
        <v>0</v>
      </c>
      <c r="E32" s="105">
        <v>0</v>
      </c>
      <c r="F32" s="105">
        <v>0</v>
      </c>
      <c r="G32" s="239">
        <v>0</v>
      </c>
      <c r="H32" s="196"/>
      <c r="I32" s="173"/>
      <c r="J32" s="106"/>
      <c r="K32" s="97"/>
      <c r="L32" s="173"/>
      <c r="M32" s="106"/>
      <c r="N32" s="97"/>
      <c r="O32" s="106"/>
      <c r="P32" s="97"/>
      <c r="Q32" s="106"/>
      <c r="R32" s="97"/>
    </row>
    <row r="33" spans="1:18" x14ac:dyDescent="0.3">
      <c r="A33" s="92">
        <v>29</v>
      </c>
      <c r="B33" s="261">
        <v>0</v>
      </c>
      <c r="C33" s="265">
        <v>0</v>
      </c>
      <c r="D33" s="271">
        <v>0</v>
      </c>
      <c r="E33" s="105">
        <v>0</v>
      </c>
      <c r="F33" s="105">
        <v>0</v>
      </c>
      <c r="G33" s="239">
        <v>0</v>
      </c>
      <c r="H33" s="196"/>
      <c r="I33" s="173"/>
      <c r="J33" s="106"/>
      <c r="K33" s="97"/>
      <c r="L33" s="173"/>
      <c r="M33" s="106"/>
      <c r="N33" s="97"/>
      <c r="O33" s="106"/>
      <c r="P33" s="97"/>
      <c r="Q33" s="106"/>
      <c r="R33" s="97"/>
    </row>
    <row r="34" spans="1:18" x14ac:dyDescent="0.3">
      <c r="A34" s="92">
        <v>30</v>
      </c>
      <c r="B34" s="261">
        <v>0</v>
      </c>
      <c r="C34" s="265">
        <v>0</v>
      </c>
      <c r="D34" s="271">
        <v>0</v>
      </c>
      <c r="E34" s="105">
        <v>0</v>
      </c>
      <c r="F34" s="105">
        <v>0</v>
      </c>
      <c r="G34" s="239">
        <v>0</v>
      </c>
      <c r="H34" s="196"/>
      <c r="I34" s="173"/>
      <c r="J34" s="106"/>
      <c r="K34" s="97"/>
      <c r="L34" s="173"/>
      <c r="M34" s="106"/>
      <c r="N34" s="97"/>
      <c r="O34" s="106"/>
      <c r="P34" s="97"/>
      <c r="Q34" s="106"/>
      <c r="R34" s="97"/>
    </row>
    <row r="35" spans="1:18" x14ac:dyDescent="0.3">
      <c r="A35" s="92">
        <v>31</v>
      </c>
      <c r="B35" s="261">
        <v>0</v>
      </c>
      <c r="C35" s="265">
        <v>0</v>
      </c>
      <c r="D35" s="271">
        <v>0</v>
      </c>
      <c r="E35" s="105">
        <v>0</v>
      </c>
      <c r="F35" s="105">
        <v>0</v>
      </c>
      <c r="G35" s="239">
        <v>0</v>
      </c>
      <c r="H35" s="196"/>
      <c r="I35" s="173"/>
      <c r="J35" s="106"/>
      <c r="K35" s="97"/>
      <c r="L35" s="173"/>
      <c r="M35" s="106"/>
      <c r="N35" s="97"/>
      <c r="O35" s="106"/>
      <c r="P35" s="97"/>
      <c r="Q35" s="106"/>
      <c r="R35" s="97"/>
    </row>
    <row r="36" spans="1:18" x14ac:dyDescent="0.3">
      <c r="A36" s="92">
        <v>32</v>
      </c>
      <c r="B36" s="261">
        <v>0</v>
      </c>
      <c r="C36" s="265">
        <v>0</v>
      </c>
      <c r="D36" s="271">
        <v>0</v>
      </c>
      <c r="E36" s="105">
        <v>0</v>
      </c>
      <c r="F36" s="105">
        <v>0</v>
      </c>
      <c r="G36" s="239">
        <v>0</v>
      </c>
      <c r="H36" s="196"/>
      <c r="I36" s="173"/>
      <c r="J36" s="106"/>
      <c r="K36" s="97"/>
      <c r="L36" s="173"/>
      <c r="M36" s="106"/>
      <c r="N36" s="97"/>
      <c r="O36" s="106"/>
      <c r="P36" s="97"/>
      <c r="Q36" s="106"/>
      <c r="R36" s="97"/>
    </row>
    <row r="37" spans="1:18" x14ac:dyDescent="0.3">
      <c r="A37" s="92">
        <v>33</v>
      </c>
      <c r="B37" s="261">
        <v>0</v>
      </c>
      <c r="C37" s="265">
        <v>0</v>
      </c>
      <c r="D37" s="271">
        <v>0</v>
      </c>
      <c r="E37" s="105">
        <v>0</v>
      </c>
      <c r="F37" s="105">
        <v>0</v>
      </c>
      <c r="G37" s="239">
        <v>0</v>
      </c>
      <c r="H37" s="196"/>
      <c r="I37" s="173"/>
      <c r="J37" s="106"/>
      <c r="K37" s="97"/>
      <c r="L37" s="173"/>
      <c r="M37" s="106"/>
      <c r="N37" s="97"/>
      <c r="O37" s="106"/>
      <c r="P37" s="97"/>
      <c r="Q37" s="106"/>
      <c r="R37" s="97"/>
    </row>
    <row r="38" spans="1:18" x14ac:dyDescent="0.3">
      <c r="A38" s="92">
        <v>34</v>
      </c>
      <c r="B38" s="261">
        <v>0</v>
      </c>
      <c r="C38" s="265">
        <v>0</v>
      </c>
      <c r="D38" s="271">
        <v>0</v>
      </c>
      <c r="E38" s="105">
        <v>0</v>
      </c>
      <c r="F38" s="105">
        <v>0</v>
      </c>
      <c r="G38" s="239">
        <v>0</v>
      </c>
      <c r="H38" s="196"/>
      <c r="I38" s="173"/>
      <c r="J38" s="106"/>
      <c r="K38" s="97"/>
      <c r="L38" s="173"/>
      <c r="M38" s="106"/>
      <c r="N38" s="97"/>
      <c r="O38" s="106"/>
      <c r="P38" s="97"/>
      <c r="Q38" s="106"/>
      <c r="R38" s="97"/>
    </row>
    <row r="39" spans="1:18" x14ac:dyDescent="0.3">
      <c r="A39" s="92">
        <v>35</v>
      </c>
      <c r="B39" s="261">
        <v>0</v>
      </c>
      <c r="C39" s="265">
        <v>0</v>
      </c>
      <c r="D39" s="271">
        <v>0</v>
      </c>
      <c r="E39" s="105">
        <v>0</v>
      </c>
      <c r="F39" s="105">
        <v>0</v>
      </c>
      <c r="G39" s="239">
        <v>0</v>
      </c>
      <c r="H39" s="196"/>
      <c r="I39" s="173"/>
      <c r="J39" s="106"/>
      <c r="K39" s="97"/>
      <c r="L39" s="173"/>
      <c r="M39" s="106"/>
      <c r="N39" s="97"/>
      <c r="O39" s="106"/>
      <c r="P39" s="97"/>
      <c r="Q39" s="106"/>
      <c r="R39" s="97"/>
    </row>
    <row r="40" spans="1:18" x14ac:dyDescent="0.3">
      <c r="A40" s="92">
        <v>36</v>
      </c>
      <c r="B40" s="261">
        <v>0</v>
      </c>
      <c r="C40" s="265">
        <v>0</v>
      </c>
      <c r="D40" s="271">
        <v>0</v>
      </c>
      <c r="E40" s="105">
        <v>0</v>
      </c>
      <c r="F40" s="105">
        <v>0</v>
      </c>
      <c r="G40" s="239">
        <v>0</v>
      </c>
      <c r="H40" s="196"/>
      <c r="I40" s="173"/>
      <c r="J40" s="106"/>
      <c r="K40" s="97"/>
      <c r="L40" s="173"/>
      <c r="M40" s="106"/>
      <c r="N40" s="97"/>
      <c r="O40" s="106"/>
      <c r="P40" s="97"/>
      <c r="Q40" s="106"/>
      <c r="R40" s="97"/>
    </row>
    <row r="41" spans="1:18" x14ac:dyDescent="0.3">
      <c r="A41" s="92">
        <v>37</v>
      </c>
      <c r="B41" s="261">
        <v>0</v>
      </c>
      <c r="C41" s="265">
        <v>0</v>
      </c>
      <c r="D41" s="271">
        <v>0</v>
      </c>
      <c r="E41" s="105">
        <v>0</v>
      </c>
      <c r="F41" s="105">
        <v>0</v>
      </c>
      <c r="G41" s="239">
        <v>0</v>
      </c>
      <c r="H41" s="196"/>
      <c r="I41" s="173"/>
      <c r="J41" s="106"/>
      <c r="K41" s="97"/>
      <c r="L41" s="173"/>
      <c r="M41" s="106"/>
      <c r="N41" s="97"/>
      <c r="O41" s="106"/>
      <c r="P41" s="97"/>
      <c r="Q41" s="106"/>
      <c r="R41" s="97"/>
    </row>
    <row r="42" spans="1:18" x14ac:dyDescent="0.3">
      <c r="A42" s="92">
        <v>38</v>
      </c>
      <c r="B42" s="261">
        <v>0</v>
      </c>
      <c r="C42" s="265">
        <v>0</v>
      </c>
      <c r="D42" s="271">
        <v>0</v>
      </c>
      <c r="E42" s="105">
        <v>0</v>
      </c>
      <c r="F42" s="105">
        <v>0</v>
      </c>
      <c r="G42" s="239">
        <v>0</v>
      </c>
      <c r="H42" s="196"/>
      <c r="I42" s="173"/>
      <c r="J42" s="106"/>
      <c r="K42" s="97"/>
      <c r="L42" s="173"/>
      <c r="M42" s="106"/>
      <c r="N42" s="97"/>
      <c r="O42" s="106"/>
      <c r="P42" s="97"/>
      <c r="Q42" s="106"/>
      <c r="R42" s="97"/>
    </row>
    <row r="43" spans="1:18" x14ac:dyDescent="0.3">
      <c r="A43" s="92">
        <v>39</v>
      </c>
      <c r="B43" s="261">
        <v>0</v>
      </c>
      <c r="C43" s="265">
        <v>0</v>
      </c>
      <c r="D43" s="271">
        <v>0</v>
      </c>
      <c r="E43" s="105">
        <v>0</v>
      </c>
      <c r="F43" s="105">
        <v>0</v>
      </c>
      <c r="G43" s="239">
        <v>0</v>
      </c>
      <c r="H43" s="196"/>
      <c r="I43" s="173"/>
      <c r="J43" s="106"/>
      <c r="K43" s="97"/>
      <c r="L43" s="173"/>
      <c r="M43" s="106"/>
      <c r="N43" s="97"/>
      <c r="O43" s="106"/>
      <c r="P43" s="97"/>
      <c r="Q43" s="106"/>
      <c r="R43" s="97"/>
    </row>
    <row r="44" spans="1:18" x14ac:dyDescent="0.3">
      <c r="A44" s="92">
        <v>40</v>
      </c>
      <c r="B44" s="261">
        <v>0</v>
      </c>
      <c r="C44" s="265">
        <v>0</v>
      </c>
      <c r="D44" s="271">
        <v>0</v>
      </c>
      <c r="E44" s="105">
        <v>0</v>
      </c>
      <c r="F44" s="105">
        <v>0</v>
      </c>
      <c r="G44" s="239">
        <v>0</v>
      </c>
      <c r="H44" s="196"/>
      <c r="I44" s="173"/>
      <c r="J44" s="106"/>
      <c r="K44" s="97"/>
      <c r="L44" s="173"/>
      <c r="M44" s="106"/>
      <c r="N44" s="97"/>
      <c r="O44" s="106"/>
      <c r="P44" s="97"/>
      <c r="Q44" s="106"/>
      <c r="R44" s="97"/>
    </row>
    <row r="45" spans="1:18" x14ac:dyDescent="0.3">
      <c r="A45" s="92">
        <v>41</v>
      </c>
      <c r="B45" s="261">
        <v>0</v>
      </c>
      <c r="C45" s="265">
        <v>0</v>
      </c>
      <c r="D45" s="271">
        <v>0</v>
      </c>
      <c r="E45" s="105">
        <v>0</v>
      </c>
      <c r="F45" s="105">
        <v>0</v>
      </c>
      <c r="G45" s="239">
        <v>0</v>
      </c>
      <c r="H45" s="196"/>
      <c r="I45" s="173"/>
      <c r="J45" s="106"/>
      <c r="K45" s="97"/>
      <c r="L45" s="173"/>
      <c r="M45" s="106"/>
      <c r="N45" s="97"/>
      <c r="O45" s="106"/>
      <c r="P45" s="97"/>
      <c r="Q45" s="106"/>
      <c r="R45" s="97"/>
    </row>
    <row r="46" spans="1:18" x14ac:dyDescent="0.3">
      <c r="A46" s="92">
        <v>42</v>
      </c>
      <c r="B46" s="261">
        <v>0</v>
      </c>
      <c r="C46" s="265">
        <v>0</v>
      </c>
      <c r="D46" s="271">
        <v>0</v>
      </c>
      <c r="E46" s="105">
        <v>0</v>
      </c>
      <c r="F46" s="105">
        <v>0</v>
      </c>
      <c r="G46" s="239">
        <v>0</v>
      </c>
      <c r="H46" s="196"/>
      <c r="I46" s="173"/>
      <c r="J46" s="106"/>
      <c r="K46" s="97"/>
      <c r="L46" s="173"/>
      <c r="M46" s="106"/>
      <c r="N46" s="97"/>
      <c r="O46" s="106"/>
      <c r="P46" s="97"/>
      <c r="Q46" s="106"/>
      <c r="R46" s="97"/>
    </row>
    <row r="47" spans="1:18" x14ac:dyDescent="0.3">
      <c r="A47" s="92">
        <v>43</v>
      </c>
      <c r="B47" s="261">
        <v>0</v>
      </c>
      <c r="C47" s="265">
        <v>0</v>
      </c>
      <c r="D47" s="271">
        <v>0</v>
      </c>
      <c r="E47" s="105">
        <v>0</v>
      </c>
      <c r="F47" s="105">
        <v>0</v>
      </c>
      <c r="G47" s="239">
        <v>0</v>
      </c>
      <c r="H47" s="196"/>
      <c r="I47" s="173"/>
      <c r="J47" s="106"/>
      <c r="K47" s="97"/>
      <c r="L47" s="173"/>
      <c r="M47" s="106"/>
      <c r="N47" s="97"/>
      <c r="O47" s="106"/>
      <c r="P47" s="97"/>
      <c r="Q47" s="106"/>
      <c r="R47" s="97"/>
    </row>
    <row r="48" spans="1:18" x14ac:dyDescent="0.3">
      <c r="A48" s="92">
        <v>44</v>
      </c>
      <c r="B48" s="261">
        <v>0</v>
      </c>
      <c r="C48" s="265">
        <v>0</v>
      </c>
      <c r="D48" s="271">
        <v>0</v>
      </c>
      <c r="E48" s="105">
        <v>0</v>
      </c>
      <c r="F48" s="105">
        <v>0</v>
      </c>
      <c r="G48" s="239">
        <v>0</v>
      </c>
      <c r="H48" s="196"/>
      <c r="I48" s="173"/>
      <c r="J48" s="106"/>
      <c r="K48" s="97"/>
      <c r="L48" s="173"/>
      <c r="M48" s="106"/>
      <c r="N48" s="97"/>
      <c r="O48" s="106"/>
      <c r="P48" s="97"/>
      <c r="Q48" s="106"/>
      <c r="R48" s="97"/>
    </row>
    <row r="49" spans="1:18" x14ac:dyDescent="0.3">
      <c r="A49" s="92">
        <v>45</v>
      </c>
      <c r="B49" s="261">
        <v>0</v>
      </c>
      <c r="C49" s="265">
        <v>0</v>
      </c>
      <c r="D49" s="271">
        <v>0</v>
      </c>
      <c r="E49" s="105">
        <v>0</v>
      </c>
      <c r="F49" s="105">
        <v>0</v>
      </c>
      <c r="G49" s="239">
        <v>0</v>
      </c>
      <c r="H49" s="196"/>
      <c r="I49" s="173"/>
      <c r="J49" s="106"/>
      <c r="K49" s="97"/>
      <c r="L49" s="173"/>
      <c r="M49" s="106"/>
      <c r="N49" s="97"/>
      <c r="O49" s="106"/>
      <c r="P49" s="97"/>
      <c r="Q49" s="106"/>
      <c r="R49" s="97"/>
    </row>
    <row r="50" spans="1:18" x14ac:dyDescent="0.3">
      <c r="A50" s="92">
        <v>46</v>
      </c>
      <c r="B50" s="261">
        <v>0</v>
      </c>
      <c r="C50" s="265">
        <v>0</v>
      </c>
      <c r="D50" s="271">
        <v>0</v>
      </c>
      <c r="E50" s="105">
        <v>0</v>
      </c>
      <c r="F50" s="105">
        <v>0</v>
      </c>
      <c r="G50" s="239">
        <v>0</v>
      </c>
      <c r="H50" s="196"/>
      <c r="I50" s="173"/>
      <c r="J50" s="106"/>
      <c r="K50" s="97"/>
      <c r="L50" s="173"/>
      <c r="M50" s="106"/>
      <c r="N50" s="97"/>
      <c r="O50" s="106"/>
      <c r="P50" s="97"/>
      <c r="Q50" s="106"/>
      <c r="R50" s="97"/>
    </row>
    <row r="51" spans="1:18" x14ac:dyDescent="0.3">
      <c r="A51" s="92">
        <v>47</v>
      </c>
      <c r="B51" s="261">
        <v>0</v>
      </c>
      <c r="C51" s="265">
        <v>0</v>
      </c>
      <c r="D51" s="271">
        <v>0</v>
      </c>
      <c r="E51" s="105">
        <v>0</v>
      </c>
      <c r="F51" s="105">
        <v>0</v>
      </c>
      <c r="G51" s="239">
        <v>0</v>
      </c>
      <c r="H51" s="196"/>
      <c r="I51" s="173"/>
      <c r="J51" s="106"/>
      <c r="K51" s="97"/>
      <c r="L51" s="173"/>
      <c r="M51" s="106"/>
      <c r="N51" s="97"/>
      <c r="O51" s="106"/>
      <c r="P51" s="97"/>
      <c r="Q51" s="106"/>
      <c r="R51" s="97"/>
    </row>
    <row r="52" spans="1:18" x14ac:dyDescent="0.3">
      <c r="A52" s="92">
        <v>48</v>
      </c>
      <c r="B52" s="261">
        <v>0</v>
      </c>
      <c r="C52" s="265">
        <v>0</v>
      </c>
      <c r="D52" s="271">
        <v>0</v>
      </c>
      <c r="E52" s="105">
        <v>0</v>
      </c>
      <c r="F52" s="105">
        <v>0</v>
      </c>
      <c r="G52" s="239">
        <v>0</v>
      </c>
      <c r="H52" s="196"/>
      <c r="I52" s="173"/>
      <c r="J52" s="106"/>
      <c r="K52" s="97"/>
      <c r="L52" s="173"/>
      <c r="M52" s="106"/>
      <c r="N52" s="97"/>
      <c r="O52" s="106"/>
      <c r="P52" s="97"/>
      <c r="Q52" s="106"/>
      <c r="R52" s="97"/>
    </row>
    <row r="53" spans="1:18" x14ac:dyDescent="0.3">
      <c r="A53" s="92">
        <v>49</v>
      </c>
      <c r="B53" s="261">
        <v>0</v>
      </c>
      <c r="C53" s="265">
        <v>0</v>
      </c>
      <c r="D53" s="271">
        <v>0</v>
      </c>
      <c r="E53" s="105">
        <v>0</v>
      </c>
      <c r="F53" s="105">
        <v>0</v>
      </c>
      <c r="G53" s="239">
        <v>0</v>
      </c>
      <c r="H53" s="196"/>
      <c r="I53" s="173"/>
      <c r="J53" s="106"/>
      <c r="K53" s="97"/>
      <c r="L53" s="173"/>
      <c r="M53" s="106"/>
      <c r="N53" s="97"/>
      <c r="O53" s="106"/>
      <c r="P53" s="97"/>
      <c r="Q53" s="106"/>
      <c r="R53" s="97"/>
    </row>
    <row r="54" spans="1:18" x14ac:dyDescent="0.3">
      <c r="A54" s="92">
        <v>50</v>
      </c>
      <c r="B54" s="261">
        <v>0</v>
      </c>
      <c r="C54" s="265">
        <v>0</v>
      </c>
      <c r="D54" s="271">
        <v>0</v>
      </c>
      <c r="E54" s="105">
        <v>0</v>
      </c>
      <c r="F54" s="105">
        <v>0</v>
      </c>
      <c r="G54" s="239">
        <v>0</v>
      </c>
      <c r="H54" s="196"/>
      <c r="I54" s="173"/>
      <c r="J54" s="106"/>
      <c r="K54" s="97"/>
      <c r="L54" s="173"/>
      <c r="M54" s="106"/>
      <c r="N54" s="97"/>
      <c r="O54" s="106"/>
      <c r="P54" s="97"/>
      <c r="Q54" s="106"/>
      <c r="R54" s="97"/>
    </row>
    <row r="55" spans="1:18" x14ac:dyDescent="0.3">
      <c r="A55" s="92">
        <v>51</v>
      </c>
      <c r="B55" s="261">
        <v>0</v>
      </c>
      <c r="C55" s="265">
        <v>0</v>
      </c>
      <c r="D55" s="271">
        <v>0</v>
      </c>
      <c r="E55" s="105">
        <v>0</v>
      </c>
      <c r="F55" s="105">
        <v>0</v>
      </c>
      <c r="G55" s="239">
        <v>0</v>
      </c>
      <c r="H55" s="196"/>
      <c r="I55" s="173"/>
      <c r="J55" s="106"/>
      <c r="K55" s="97"/>
      <c r="L55" s="173"/>
      <c r="M55" s="106"/>
      <c r="N55" s="97"/>
      <c r="O55" s="106"/>
      <c r="P55" s="97"/>
      <c r="Q55" s="106"/>
      <c r="R55" s="97"/>
    </row>
    <row r="56" spans="1:18" x14ac:dyDescent="0.3">
      <c r="A56" s="92">
        <v>52</v>
      </c>
      <c r="B56" s="261">
        <v>0</v>
      </c>
      <c r="C56" s="265">
        <v>0</v>
      </c>
      <c r="D56" s="271">
        <v>0</v>
      </c>
      <c r="E56" s="105">
        <v>0</v>
      </c>
      <c r="F56" s="105">
        <v>0</v>
      </c>
      <c r="G56" s="239">
        <v>0</v>
      </c>
      <c r="H56" s="196"/>
      <c r="I56" s="173"/>
      <c r="J56" s="106"/>
      <c r="K56" s="97"/>
      <c r="L56" s="173"/>
      <c r="M56" s="106"/>
      <c r="N56" s="97"/>
      <c r="O56" s="106"/>
      <c r="P56" s="97"/>
      <c r="Q56" s="106"/>
      <c r="R56" s="97"/>
    </row>
    <row r="57" spans="1:18" x14ac:dyDescent="0.3">
      <c r="A57" s="92">
        <v>53</v>
      </c>
      <c r="B57" s="261">
        <v>0</v>
      </c>
      <c r="C57" s="265">
        <v>0</v>
      </c>
      <c r="D57" s="271">
        <v>0</v>
      </c>
      <c r="E57" s="105">
        <v>0</v>
      </c>
      <c r="F57" s="105">
        <v>0</v>
      </c>
      <c r="G57" s="239">
        <v>0</v>
      </c>
      <c r="H57" s="196"/>
      <c r="I57" s="173"/>
      <c r="J57" s="106"/>
      <c r="K57" s="97"/>
      <c r="L57" s="173"/>
      <c r="M57" s="106"/>
      <c r="N57" s="97"/>
      <c r="O57" s="106"/>
      <c r="P57" s="97"/>
      <c r="Q57" s="106"/>
      <c r="R57" s="97"/>
    </row>
    <row r="58" spans="1:18" x14ac:dyDescent="0.3">
      <c r="A58" s="92">
        <v>54</v>
      </c>
      <c r="B58" s="261">
        <v>0</v>
      </c>
      <c r="C58" s="265">
        <v>0</v>
      </c>
      <c r="D58" s="271">
        <v>0</v>
      </c>
      <c r="E58" s="105">
        <v>0</v>
      </c>
      <c r="F58" s="105">
        <v>0</v>
      </c>
      <c r="G58" s="239">
        <v>0</v>
      </c>
      <c r="H58" s="196"/>
      <c r="I58" s="173"/>
      <c r="J58" s="106"/>
      <c r="K58" s="97"/>
      <c r="L58" s="173"/>
      <c r="M58" s="106"/>
      <c r="N58" s="97"/>
      <c r="O58" s="106"/>
      <c r="P58" s="97"/>
      <c r="Q58" s="106"/>
      <c r="R58" s="97"/>
    </row>
    <row r="59" spans="1:18" x14ac:dyDescent="0.3">
      <c r="A59" s="92">
        <v>55</v>
      </c>
      <c r="B59" s="261">
        <v>0</v>
      </c>
      <c r="C59" s="265">
        <v>0</v>
      </c>
      <c r="D59" s="271">
        <v>0</v>
      </c>
      <c r="E59" s="105">
        <v>0</v>
      </c>
      <c r="F59" s="105">
        <v>0</v>
      </c>
      <c r="G59" s="239">
        <v>0</v>
      </c>
      <c r="H59" s="196"/>
      <c r="I59" s="173"/>
      <c r="J59" s="106"/>
      <c r="K59" s="97"/>
      <c r="L59" s="173"/>
      <c r="M59" s="106"/>
      <c r="N59" s="97"/>
      <c r="O59" s="106"/>
      <c r="P59" s="97"/>
      <c r="Q59" s="106"/>
      <c r="R59" s="97"/>
    </row>
    <row r="60" spans="1:18" x14ac:dyDescent="0.3">
      <c r="A60" s="92">
        <v>56</v>
      </c>
      <c r="B60" s="261">
        <v>0</v>
      </c>
      <c r="C60" s="265">
        <v>0</v>
      </c>
      <c r="D60" s="271">
        <v>0</v>
      </c>
      <c r="E60" s="105">
        <v>0</v>
      </c>
      <c r="F60" s="105">
        <v>0</v>
      </c>
      <c r="G60" s="239">
        <v>0</v>
      </c>
      <c r="H60" s="196"/>
      <c r="I60" s="173"/>
      <c r="J60" s="106"/>
      <c r="K60" s="97"/>
      <c r="L60" s="173"/>
      <c r="M60" s="106"/>
      <c r="N60" s="97"/>
      <c r="O60" s="106"/>
      <c r="P60" s="97"/>
      <c r="Q60" s="106"/>
      <c r="R60" s="97"/>
    </row>
    <row r="61" spans="1:18" x14ac:dyDescent="0.3">
      <c r="A61" s="92">
        <v>57</v>
      </c>
      <c r="B61" s="261">
        <v>0</v>
      </c>
      <c r="C61" s="265">
        <v>0</v>
      </c>
      <c r="D61" s="271">
        <v>0</v>
      </c>
      <c r="E61" s="105">
        <v>0</v>
      </c>
      <c r="F61" s="105">
        <v>0</v>
      </c>
      <c r="G61" s="239">
        <v>0</v>
      </c>
      <c r="H61" s="196"/>
      <c r="I61" s="173"/>
      <c r="J61" s="106"/>
      <c r="K61" s="97"/>
      <c r="L61" s="173"/>
      <c r="M61" s="106"/>
      <c r="N61" s="97"/>
      <c r="O61" s="106"/>
      <c r="P61" s="97"/>
      <c r="Q61" s="106"/>
      <c r="R61" s="97"/>
    </row>
    <row r="62" spans="1:18" x14ac:dyDescent="0.3">
      <c r="A62" s="92">
        <v>58</v>
      </c>
      <c r="B62" s="261">
        <v>0</v>
      </c>
      <c r="C62" s="265">
        <v>0</v>
      </c>
      <c r="D62" s="271">
        <v>0</v>
      </c>
      <c r="E62" s="105">
        <v>0</v>
      </c>
      <c r="F62" s="105">
        <v>0</v>
      </c>
      <c r="G62" s="239">
        <v>0</v>
      </c>
      <c r="H62" s="196"/>
      <c r="I62" s="173"/>
      <c r="J62" s="106"/>
      <c r="K62" s="97"/>
      <c r="L62" s="173"/>
      <c r="M62" s="106"/>
      <c r="N62" s="97"/>
      <c r="O62" s="106"/>
      <c r="P62" s="97"/>
      <c r="Q62" s="106"/>
      <c r="R62" s="97"/>
    </row>
    <row r="63" spans="1:18" x14ac:dyDescent="0.3">
      <c r="A63" s="92">
        <v>59</v>
      </c>
      <c r="B63" s="261">
        <v>0</v>
      </c>
      <c r="C63" s="265">
        <v>0</v>
      </c>
      <c r="D63" s="271">
        <v>0</v>
      </c>
      <c r="E63" s="105">
        <v>0</v>
      </c>
      <c r="F63" s="105">
        <v>0</v>
      </c>
      <c r="G63" s="239">
        <v>0</v>
      </c>
      <c r="H63" s="196"/>
      <c r="I63" s="173"/>
      <c r="J63" s="106"/>
      <c r="K63" s="97"/>
      <c r="L63" s="173"/>
      <c r="M63" s="106"/>
      <c r="N63" s="97"/>
      <c r="O63" s="106"/>
      <c r="P63" s="97"/>
      <c r="Q63" s="106"/>
      <c r="R63" s="97"/>
    </row>
    <row r="64" spans="1:18" x14ac:dyDescent="0.3">
      <c r="A64" s="92">
        <v>60</v>
      </c>
      <c r="B64" s="261">
        <v>0</v>
      </c>
      <c r="C64" s="265">
        <v>0</v>
      </c>
      <c r="D64" s="271">
        <v>0</v>
      </c>
      <c r="E64" s="105">
        <v>0</v>
      </c>
      <c r="F64" s="105">
        <v>0</v>
      </c>
      <c r="G64" s="239">
        <v>0</v>
      </c>
      <c r="H64" s="196"/>
      <c r="I64" s="173"/>
      <c r="J64" s="106"/>
      <c r="K64" s="97"/>
      <c r="L64" s="173"/>
      <c r="M64" s="106"/>
      <c r="N64" s="97"/>
      <c r="O64" s="106"/>
      <c r="P64" s="97"/>
      <c r="Q64" s="106"/>
      <c r="R64" s="97"/>
    </row>
    <row r="65" spans="1:18" x14ac:dyDescent="0.3">
      <c r="A65" s="92">
        <v>61</v>
      </c>
      <c r="B65" s="261">
        <v>0</v>
      </c>
      <c r="C65" s="265">
        <v>0</v>
      </c>
      <c r="D65" s="271">
        <v>0</v>
      </c>
      <c r="E65" s="105">
        <v>0</v>
      </c>
      <c r="F65" s="105">
        <v>0</v>
      </c>
      <c r="G65" s="239">
        <v>0</v>
      </c>
      <c r="H65" s="196"/>
      <c r="I65" s="173"/>
      <c r="J65" s="106"/>
      <c r="K65" s="97"/>
      <c r="L65" s="173"/>
      <c r="M65" s="106"/>
      <c r="N65" s="97"/>
      <c r="O65" s="106"/>
      <c r="P65" s="97"/>
      <c r="Q65" s="106"/>
      <c r="R65" s="97"/>
    </row>
    <row r="66" spans="1:18" x14ac:dyDescent="0.3">
      <c r="A66" s="92">
        <v>62</v>
      </c>
      <c r="B66" s="261">
        <v>0</v>
      </c>
      <c r="C66" s="265">
        <v>0</v>
      </c>
      <c r="D66" s="271">
        <v>0</v>
      </c>
      <c r="E66" s="105">
        <v>0</v>
      </c>
      <c r="F66" s="105">
        <v>0</v>
      </c>
      <c r="G66" s="239">
        <v>0</v>
      </c>
      <c r="H66" s="196"/>
      <c r="I66" s="173"/>
      <c r="J66" s="106"/>
      <c r="K66" s="97"/>
      <c r="L66" s="173"/>
      <c r="M66" s="106"/>
      <c r="N66" s="97"/>
      <c r="O66" s="106"/>
      <c r="P66" s="97"/>
      <c r="Q66" s="106"/>
      <c r="R66" s="97"/>
    </row>
    <row r="67" spans="1:18" x14ac:dyDescent="0.3">
      <c r="A67" s="92">
        <v>63</v>
      </c>
      <c r="B67" s="261">
        <v>0</v>
      </c>
      <c r="C67" s="265">
        <v>0</v>
      </c>
      <c r="D67" s="271">
        <v>0</v>
      </c>
      <c r="E67" s="105">
        <v>0</v>
      </c>
      <c r="F67" s="105">
        <v>0</v>
      </c>
      <c r="G67" s="239">
        <v>0</v>
      </c>
      <c r="H67" s="196"/>
      <c r="I67" s="173"/>
      <c r="J67" s="106"/>
      <c r="K67" s="97"/>
      <c r="L67" s="173"/>
      <c r="M67" s="106"/>
      <c r="N67" s="97"/>
      <c r="O67" s="106"/>
      <c r="P67" s="97"/>
      <c r="Q67" s="106"/>
      <c r="R67" s="97"/>
    </row>
    <row r="68" spans="1:18" x14ac:dyDescent="0.3">
      <c r="A68" s="92">
        <v>64</v>
      </c>
      <c r="B68" s="261">
        <v>0</v>
      </c>
      <c r="C68" s="265">
        <v>0</v>
      </c>
      <c r="D68" s="271">
        <v>0</v>
      </c>
      <c r="E68" s="105">
        <v>0</v>
      </c>
      <c r="F68" s="105">
        <v>0</v>
      </c>
      <c r="G68" s="239">
        <v>0</v>
      </c>
      <c r="H68" s="196"/>
      <c r="I68" s="173"/>
      <c r="J68" s="106"/>
      <c r="K68" s="97"/>
      <c r="L68" s="173"/>
      <c r="M68" s="106"/>
      <c r="N68" s="97"/>
      <c r="O68" s="106"/>
      <c r="P68" s="97"/>
      <c r="Q68" s="106"/>
      <c r="R68" s="97"/>
    </row>
    <row r="69" spans="1:18" x14ac:dyDescent="0.3">
      <c r="A69" s="92">
        <v>65</v>
      </c>
      <c r="B69" s="261">
        <v>0</v>
      </c>
      <c r="C69" s="265">
        <v>0</v>
      </c>
      <c r="D69" s="271">
        <v>0</v>
      </c>
      <c r="E69" s="105">
        <v>0</v>
      </c>
      <c r="F69" s="105">
        <v>0</v>
      </c>
      <c r="G69" s="239">
        <v>0</v>
      </c>
      <c r="H69" s="196"/>
      <c r="I69" s="173"/>
      <c r="J69" s="106"/>
      <c r="K69" s="97"/>
      <c r="L69" s="173"/>
      <c r="M69" s="106"/>
      <c r="N69" s="97"/>
      <c r="O69" s="106"/>
      <c r="P69" s="97"/>
      <c r="Q69" s="106"/>
      <c r="R69" s="97"/>
    </row>
    <row r="70" spans="1:18" x14ac:dyDescent="0.3">
      <c r="A70" s="92">
        <v>66</v>
      </c>
      <c r="B70" s="261">
        <v>0</v>
      </c>
      <c r="C70" s="265">
        <v>0</v>
      </c>
      <c r="D70" s="271">
        <v>0</v>
      </c>
      <c r="E70" s="105">
        <v>0</v>
      </c>
      <c r="F70" s="105">
        <v>0</v>
      </c>
      <c r="G70" s="239">
        <v>0</v>
      </c>
      <c r="H70" s="196"/>
      <c r="I70" s="173"/>
      <c r="J70" s="106"/>
      <c r="K70" s="97"/>
      <c r="L70" s="173"/>
      <c r="M70" s="106"/>
      <c r="N70" s="97"/>
      <c r="O70" s="106"/>
      <c r="P70" s="97"/>
      <c r="Q70" s="106"/>
      <c r="R70" s="97"/>
    </row>
    <row r="71" spans="1:18" x14ac:dyDescent="0.3">
      <c r="A71" s="92">
        <v>67</v>
      </c>
      <c r="B71" s="261">
        <v>0</v>
      </c>
      <c r="C71" s="265">
        <v>0</v>
      </c>
      <c r="D71" s="271">
        <v>0</v>
      </c>
      <c r="E71" s="105">
        <v>0</v>
      </c>
      <c r="F71" s="105">
        <v>0</v>
      </c>
      <c r="G71" s="239">
        <v>0</v>
      </c>
      <c r="H71" s="196"/>
      <c r="I71" s="173"/>
      <c r="J71" s="106"/>
      <c r="K71" s="97"/>
      <c r="L71" s="173"/>
      <c r="M71" s="106"/>
      <c r="N71" s="97"/>
      <c r="O71" s="106"/>
      <c r="P71" s="97"/>
      <c r="Q71" s="106"/>
      <c r="R71" s="97"/>
    </row>
    <row r="72" spans="1:18" x14ac:dyDescent="0.3">
      <c r="A72" s="92">
        <v>68</v>
      </c>
      <c r="B72" s="261">
        <v>0</v>
      </c>
      <c r="C72" s="265">
        <v>0</v>
      </c>
      <c r="D72" s="271">
        <v>0</v>
      </c>
      <c r="E72" s="105">
        <v>0</v>
      </c>
      <c r="F72" s="105">
        <v>0</v>
      </c>
      <c r="G72" s="239">
        <v>0</v>
      </c>
      <c r="H72" s="196"/>
      <c r="I72" s="173"/>
      <c r="J72" s="106"/>
      <c r="K72" s="97"/>
      <c r="L72" s="173"/>
      <c r="M72" s="106"/>
      <c r="N72" s="97"/>
      <c r="O72" s="106"/>
      <c r="P72" s="97"/>
      <c r="Q72" s="106"/>
      <c r="R72" s="97"/>
    </row>
    <row r="73" spans="1:18" x14ac:dyDescent="0.3">
      <c r="A73" s="92">
        <v>69</v>
      </c>
      <c r="B73" s="261">
        <v>0</v>
      </c>
      <c r="C73" s="265">
        <v>0</v>
      </c>
      <c r="D73" s="271">
        <v>0</v>
      </c>
      <c r="E73" s="105">
        <v>0</v>
      </c>
      <c r="F73" s="105">
        <v>0</v>
      </c>
      <c r="G73" s="239">
        <v>0</v>
      </c>
      <c r="H73" s="196"/>
      <c r="I73" s="173"/>
      <c r="J73" s="106"/>
      <c r="K73" s="97"/>
      <c r="L73" s="173"/>
      <c r="M73" s="106"/>
      <c r="N73" s="97"/>
      <c r="O73" s="106"/>
      <c r="P73" s="97"/>
      <c r="Q73" s="106"/>
      <c r="R73" s="97"/>
    </row>
    <row r="74" spans="1:18" x14ac:dyDescent="0.3">
      <c r="A74" s="92">
        <v>70</v>
      </c>
      <c r="B74" s="261">
        <v>0</v>
      </c>
      <c r="C74" s="265">
        <v>0</v>
      </c>
      <c r="D74" s="271">
        <v>0</v>
      </c>
      <c r="E74" s="105">
        <v>0</v>
      </c>
      <c r="F74" s="105">
        <v>0</v>
      </c>
      <c r="G74" s="239">
        <v>0</v>
      </c>
      <c r="H74" s="196"/>
      <c r="I74" s="173"/>
      <c r="J74" s="106"/>
      <c r="K74" s="97"/>
      <c r="L74" s="173"/>
      <c r="M74" s="106"/>
      <c r="N74" s="97"/>
      <c r="O74" s="106"/>
      <c r="P74" s="97"/>
      <c r="Q74" s="106"/>
      <c r="R74" s="97"/>
    </row>
    <row r="75" spans="1:18" x14ac:dyDescent="0.3">
      <c r="A75" s="92">
        <v>71</v>
      </c>
      <c r="B75" s="261">
        <v>0</v>
      </c>
      <c r="C75" s="265">
        <v>0</v>
      </c>
      <c r="D75" s="271">
        <v>0</v>
      </c>
      <c r="E75" s="105">
        <v>0</v>
      </c>
      <c r="F75" s="105">
        <v>0</v>
      </c>
      <c r="G75" s="239">
        <v>0</v>
      </c>
      <c r="H75" s="196"/>
      <c r="I75" s="173"/>
      <c r="J75" s="106"/>
      <c r="K75" s="97"/>
      <c r="L75" s="173"/>
      <c r="M75" s="106"/>
      <c r="N75" s="97"/>
      <c r="O75" s="106"/>
      <c r="P75" s="97"/>
      <c r="Q75" s="106"/>
      <c r="R75" s="97"/>
    </row>
    <row r="76" spans="1:18" x14ac:dyDescent="0.3">
      <c r="A76" s="92">
        <v>72</v>
      </c>
      <c r="B76" s="261">
        <v>0</v>
      </c>
      <c r="C76" s="265">
        <v>0</v>
      </c>
      <c r="D76" s="271">
        <v>0</v>
      </c>
      <c r="E76" s="105">
        <v>0</v>
      </c>
      <c r="F76" s="105">
        <v>0</v>
      </c>
      <c r="G76" s="239">
        <v>0</v>
      </c>
      <c r="H76" s="196"/>
      <c r="I76" s="173"/>
      <c r="J76" s="106"/>
      <c r="K76" s="97"/>
      <c r="L76" s="173"/>
      <c r="M76" s="106"/>
      <c r="N76" s="97"/>
      <c r="O76" s="106"/>
      <c r="P76" s="97"/>
      <c r="Q76" s="106"/>
      <c r="R76" s="97"/>
    </row>
    <row r="77" spans="1:18" x14ac:dyDescent="0.3">
      <c r="A77" s="92">
        <v>73</v>
      </c>
      <c r="B77" s="261">
        <v>0</v>
      </c>
      <c r="C77" s="265">
        <v>0</v>
      </c>
      <c r="D77" s="271">
        <v>0</v>
      </c>
      <c r="E77" s="105">
        <v>0</v>
      </c>
      <c r="F77" s="105">
        <v>0</v>
      </c>
      <c r="G77" s="239">
        <v>0</v>
      </c>
      <c r="H77" s="196"/>
      <c r="I77" s="173"/>
      <c r="J77" s="106"/>
      <c r="K77" s="97"/>
      <c r="L77" s="173"/>
      <c r="M77" s="106"/>
      <c r="N77" s="97"/>
      <c r="O77" s="106"/>
      <c r="P77" s="97"/>
      <c r="Q77" s="106"/>
      <c r="R77" s="97"/>
    </row>
    <row r="78" spans="1:18" x14ac:dyDescent="0.3">
      <c r="A78" s="92">
        <v>74</v>
      </c>
      <c r="B78" s="261">
        <v>0</v>
      </c>
      <c r="C78" s="265">
        <v>0</v>
      </c>
      <c r="D78" s="271">
        <v>0</v>
      </c>
      <c r="E78" s="105">
        <v>0</v>
      </c>
      <c r="F78" s="105">
        <v>0</v>
      </c>
      <c r="G78" s="239">
        <v>0</v>
      </c>
      <c r="H78" s="196"/>
      <c r="I78" s="173"/>
      <c r="J78" s="106"/>
      <c r="K78" s="97"/>
      <c r="L78" s="173"/>
      <c r="M78" s="106"/>
      <c r="N78" s="97"/>
      <c r="O78" s="106"/>
      <c r="P78" s="97"/>
      <c r="Q78" s="106"/>
      <c r="R78" s="97"/>
    </row>
    <row r="79" spans="1:18" x14ac:dyDescent="0.3">
      <c r="A79" s="92">
        <v>75</v>
      </c>
      <c r="B79" s="261">
        <v>0</v>
      </c>
      <c r="C79" s="265">
        <v>0</v>
      </c>
      <c r="D79" s="271">
        <v>0</v>
      </c>
      <c r="E79" s="105">
        <v>0</v>
      </c>
      <c r="F79" s="105">
        <v>0</v>
      </c>
      <c r="G79" s="239">
        <v>0</v>
      </c>
      <c r="H79" s="196"/>
      <c r="I79" s="173"/>
      <c r="J79" s="106"/>
      <c r="K79" s="97"/>
      <c r="L79" s="173"/>
      <c r="M79" s="106"/>
      <c r="N79" s="97"/>
      <c r="O79" s="106"/>
      <c r="P79" s="97"/>
      <c r="Q79" s="106"/>
      <c r="R79" s="97"/>
    </row>
    <row r="80" spans="1:18" x14ac:dyDescent="0.3">
      <c r="A80" s="92">
        <v>76</v>
      </c>
      <c r="B80" s="261">
        <v>0</v>
      </c>
      <c r="C80" s="265">
        <v>0</v>
      </c>
      <c r="D80" s="271">
        <v>0</v>
      </c>
      <c r="E80" s="105">
        <v>0</v>
      </c>
      <c r="F80" s="105">
        <v>0</v>
      </c>
      <c r="G80" s="239">
        <v>0</v>
      </c>
      <c r="H80" s="196"/>
      <c r="I80" s="173"/>
      <c r="J80" s="106"/>
      <c r="K80" s="97"/>
      <c r="L80" s="173"/>
      <c r="M80" s="106"/>
      <c r="N80" s="97"/>
      <c r="O80" s="106"/>
      <c r="P80" s="97"/>
      <c r="Q80" s="106"/>
      <c r="R80" s="97"/>
    </row>
    <row r="81" spans="1:18" x14ac:dyDescent="0.3">
      <c r="A81" s="92">
        <v>77</v>
      </c>
      <c r="B81" s="261">
        <v>0</v>
      </c>
      <c r="C81" s="265">
        <v>0</v>
      </c>
      <c r="D81" s="271">
        <v>0</v>
      </c>
      <c r="E81" s="105">
        <v>0</v>
      </c>
      <c r="F81" s="105">
        <v>0</v>
      </c>
      <c r="G81" s="239">
        <v>0</v>
      </c>
      <c r="H81" s="196"/>
      <c r="I81" s="173"/>
      <c r="J81" s="106"/>
      <c r="K81" s="97"/>
      <c r="L81" s="173"/>
      <c r="M81" s="106"/>
      <c r="N81" s="97"/>
      <c r="O81" s="106"/>
      <c r="P81" s="97"/>
      <c r="Q81" s="106"/>
      <c r="R81" s="97"/>
    </row>
    <row r="82" spans="1:18" x14ac:dyDescent="0.3">
      <c r="A82" s="92">
        <v>78</v>
      </c>
      <c r="B82" s="261">
        <v>0</v>
      </c>
      <c r="C82" s="265">
        <v>0</v>
      </c>
      <c r="D82" s="271">
        <v>0</v>
      </c>
      <c r="E82" s="105">
        <v>0</v>
      </c>
      <c r="F82" s="105">
        <v>0</v>
      </c>
      <c r="G82" s="239">
        <v>0</v>
      </c>
      <c r="H82" s="196"/>
      <c r="I82" s="173"/>
      <c r="J82" s="106"/>
      <c r="K82" s="97"/>
      <c r="L82" s="173"/>
      <c r="M82" s="106"/>
      <c r="N82" s="97"/>
      <c r="O82" s="106"/>
      <c r="P82" s="97"/>
      <c r="Q82" s="106"/>
      <c r="R82" s="97"/>
    </row>
    <row r="83" spans="1:18" x14ac:dyDescent="0.3">
      <c r="A83" s="92">
        <v>79</v>
      </c>
      <c r="B83" s="261">
        <v>0</v>
      </c>
      <c r="C83" s="265">
        <v>0</v>
      </c>
      <c r="D83" s="271">
        <v>0</v>
      </c>
      <c r="E83" s="105">
        <v>0</v>
      </c>
      <c r="F83" s="105">
        <v>0</v>
      </c>
      <c r="G83" s="239">
        <v>0</v>
      </c>
      <c r="H83" s="196"/>
      <c r="I83" s="173"/>
      <c r="J83" s="106"/>
      <c r="K83" s="97"/>
      <c r="L83" s="173"/>
      <c r="M83" s="106"/>
      <c r="N83" s="97"/>
      <c r="O83" s="106"/>
      <c r="P83" s="97"/>
      <c r="Q83" s="106"/>
      <c r="R83" s="97"/>
    </row>
    <row r="84" spans="1:18" x14ac:dyDescent="0.3">
      <c r="A84" s="92">
        <v>80</v>
      </c>
      <c r="B84" s="261">
        <v>0</v>
      </c>
      <c r="C84" s="265">
        <v>0</v>
      </c>
      <c r="D84" s="271">
        <v>0</v>
      </c>
      <c r="E84" s="105">
        <v>0</v>
      </c>
      <c r="F84" s="105">
        <v>0</v>
      </c>
      <c r="G84" s="239">
        <v>0</v>
      </c>
      <c r="H84" s="196"/>
      <c r="I84" s="173"/>
      <c r="J84" s="106"/>
      <c r="K84" s="97"/>
      <c r="L84" s="173"/>
      <c r="M84" s="106"/>
      <c r="N84" s="97"/>
      <c r="O84" s="106"/>
      <c r="P84" s="97"/>
      <c r="Q84" s="106"/>
      <c r="R84" s="97"/>
    </row>
    <row r="85" spans="1:18" x14ac:dyDescent="0.3">
      <c r="A85" s="92">
        <v>81</v>
      </c>
      <c r="B85" s="261">
        <v>0</v>
      </c>
      <c r="C85" s="265">
        <v>0</v>
      </c>
      <c r="D85" s="271">
        <v>0</v>
      </c>
      <c r="E85" s="105">
        <v>0</v>
      </c>
      <c r="F85" s="105">
        <v>0</v>
      </c>
      <c r="G85" s="239">
        <v>0</v>
      </c>
      <c r="H85" s="196"/>
      <c r="I85" s="173"/>
      <c r="J85" s="106"/>
      <c r="K85" s="97"/>
      <c r="L85" s="173"/>
      <c r="M85" s="106"/>
      <c r="N85" s="97"/>
      <c r="O85" s="106"/>
      <c r="P85" s="97"/>
      <c r="Q85" s="106"/>
      <c r="R85" s="97"/>
    </row>
    <row r="86" spans="1:18" x14ac:dyDescent="0.3">
      <c r="A86" s="92">
        <v>82</v>
      </c>
      <c r="B86" s="261">
        <v>0</v>
      </c>
      <c r="C86" s="265">
        <v>0</v>
      </c>
      <c r="D86" s="271">
        <v>0</v>
      </c>
      <c r="E86" s="105">
        <v>0</v>
      </c>
      <c r="F86" s="105">
        <v>0</v>
      </c>
      <c r="G86" s="239">
        <v>0</v>
      </c>
      <c r="H86" s="196"/>
      <c r="I86" s="173"/>
      <c r="J86" s="106"/>
      <c r="K86" s="97"/>
      <c r="L86" s="173"/>
      <c r="M86" s="106"/>
      <c r="N86" s="97"/>
      <c r="O86" s="106"/>
      <c r="P86" s="97"/>
      <c r="Q86" s="106"/>
      <c r="R86" s="97"/>
    </row>
    <row r="87" spans="1:18" x14ac:dyDescent="0.3">
      <c r="A87" s="92">
        <v>83</v>
      </c>
      <c r="B87" s="261">
        <v>0</v>
      </c>
      <c r="C87" s="265">
        <v>0</v>
      </c>
      <c r="D87" s="271">
        <v>0</v>
      </c>
      <c r="E87" s="105">
        <v>0</v>
      </c>
      <c r="F87" s="105">
        <v>0</v>
      </c>
      <c r="G87" s="239">
        <v>0</v>
      </c>
      <c r="H87" s="196"/>
      <c r="I87" s="173"/>
      <c r="J87" s="106"/>
      <c r="K87" s="97"/>
      <c r="L87" s="173"/>
      <c r="M87" s="106"/>
      <c r="N87" s="97"/>
      <c r="O87" s="106"/>
      <c r="P87" s="97"/>
      <c r="Q87" s="106"/>
      <c r="R87" s="97"/>
    </row>
    <row r="88" spans="1:18" x14ac:dyDescent="0.3">
      <c r="A88" s="92">
        <v>84</v>
      </c>
      <c r="B88" s="261">
        <v>0</v>
      </c>
      <c r="C88" s="265">
        <v>0</v>
      </c>
      <c r="D88" s="271">
        <v>0</v>
      </c>
      <c r="E88" s="105">
        <v>0</v>
      </c>
      <c r="F88" s="105">
        <v>0</v>
      </c>
      <c r="G88" s="239">
        <v>0</v>
      </c>
      <c r="H88" s="196"/>
      <c r="I88" s="173"/>
      <c r="J88" s="106"/>
      <c r="K88" s="97"/>
      <c r="L88" s="173"/>
      <c r="M88" s="106"/>
      <c r="N88" s="97"/>
      <c r="O88" s="106"/>
      <c r="P88" s="97"/>
      <c r="Q88" s="106"/>
      <c r="R88" s="97"/>
    </row>
    <row r="89" spans="1:18" x14ac:dyDescent="0.3">
      <c r="A89" s="92">
        <v>85</v>
      </c>
      <c r="B89" s="261">
        <v>0</v>
      </c>
      <c r="C89" s="265">
        <v>0</v>
      </c>
      <c r="D89" s="271">
        <v>0</v>
      </c>
      <c r="E89" s="105">
        <v>0</v>
      </c>
      <c r="F89" s="105">
        <v>0</v>
      </c>
      <c r="G89" s="239">
        <v>0</v>
      </c>
      <c r="H89" s="196"/>
      <c r="I89" s="173"/>
      <c r="J89" s="106"/>
      <c r="K89" s="97"/>
      <c r="L89" s="173"/>
      <c r="M89" s="106"/>
      <c r="N89" s="97"/>
      <c r="O89" s="106"/>
      <c r="P89" s="97"/>
      <c r="Q89" s="106"/>
      <c r="R89" s="97"/>
    </row>
    <row r="90" spans="1:18" x14ac:dyDescent="0.3">
      <c r="A90" s="92">
        <v>86</v>
      </c>
      <c r="B90" s="261">
        <v>0</v>
      </c>
      <c r="C90" s="265">
        <v>0</v>
      </c>
      <c r="D90" s="271">
        <v>0</v>
      </c>
      <c r="E90" s="105">
        <v>0</v>
      </c>
      <c r="F90" s="105">
        <v>0</v>
      </c>
      <c r="G90" s="239">
        <v>0</v>
      </c>
      <c r="H90" s="196"/>
      <c r="I90" s="173"/>
      <c r="J90" s="106"/>
      <c r="K90" s="97"/>
      <c r="L90" s="173"/>
      <c r="M90" s="106"/>
      <c r="N90" s="97"/>
      <c r="O90" s="106"/>
      <c r="P90" s="97"/>
      <c r="Q90" s="106"/>
      <c r="R90" s="97"/>
    </row>
    <row r="91" spans="1:18" x14ac:dyDescent="0.3">
      <c r="A91" s="92">
        <v>87</v>
      </c>
      <c r="B91" s="261">
        <v>0</v>
      </c>
      <c r="C91" s="265">
        <v>0</v>
      </c>
      <c r="D91" s="271">
        <v>0</v>
      </c>
      <c r="E91" s="105">
        <v>0</v>
      </c>
      <c r="F91" s="105">
        <v>0</v>
      </c>
      <c r="G91" s="239">
        <v>0</v>
      </c>
      <c r="H91" s="196"/>
      <c r="I91" s="173"/>
      <c r="J91" s="106"/>
      <c r="K91" s="97"/>
      <c r="L91" s="173"/>
      <c r="M91" s="106"/>
      <c r="N91" s="97"/>
      <c r="O91" s="106"/>
      <c r="P91" s="97"/>
      <c r="Q91" s="106"/>
      <c r="R91" s="97"/>
    </row>
    <row r="92" spans="1:18" x14ac:dyDescent="0.3">
      <c r="A92" s="92">
        <v>88</v>
      </c>
      <c r="B92" s="261">
        <v>0</v>
      </c>
      <c r="C92" s="265">
        <v>0</v>
      </c>
      <c r="D92" s="271">
        <v>0</v>
      </c>
      <c r="E92" s="105">
        <v>0</v>
      </c>
      <c r="F92" s="105">
        <v>0</v>
      </c>
      <c r="G92" s="239">
        <v>0</v>
      </c>
      <c r="H92" s="196"/>
      <c r="I92" s="173"/>
      <c r="J92" s="106"/>
      <c r="K92" s="97"/>
      <c r="L92" s="173"/>
      <c r="M92" s="106"/>
      <c r="N92" s="97"/>
      <c r="O92" s="106"/>
      <c r="P92" s="97"/>
      <c r="Q92" s="106"/>
      <c r="R92" s="97"/>
    </row>
    <row r="93" spans="1:18" x14ac:dyDescent="0.3">
      <c r="A93" s="92">
        <v>89</v>
      </c>
      <c r="B93" s="261">
        <v>0</v>
      </c>
      <c r="C93" s="265">
        <v>0</v>
      </c>
      <c r="D93" s="271">
        <v>0</v>
      </c>
      <c r="E93" s="105">
        <v>0</v>
      </c>
      <c r="F93" s="105">
        <v>0</v>
      </c>
      <c r="G93" s="239">
        <v>0</v>
      </c>
      <c r="H93" s="196"/>
      <c r="I93" s="173"/>
      <c r="J93" s="106"/>
      <c r="K93" s="97"/>
      <c r="L93" s="173"/>
      <c r="M93" s="106"/>
      <c r="N93" s="97"/>
      <c r="O93" s="106"/>
      <c r="P93" s="97"/>
      <c r="Q93" s="106"/>
      <c r="R93" s="97"/>
    </row>
    <row r="94" spans="1:18" x14ac:dyDescent="0.3">
      <c r="A94" s="92">
        <v>90</v>
      </c>
      <c r="B94" s="261">
        <v>0</v>
      </c>
      <c r="C94" s="265">
        <v>0</v>
      </c>
      <c r="D94" s="271">
        <v>0</v>
      </c>
      <c r="E94" s="105">
        <v>0</v>
      </c>
      <c r="F94" s="105">
        <v>0</v>
      </c>
      <c r="G94" s="239">
        <v>0</v>
      </c>
      <c r="H94" s="196"/>
      <c r="I94" s="173"/>
      <c r="J94" s="106"/>
      <c r="K94" s="97"/>
      <c r="L94" s="173"/>
      <c r="M94" s="106"/>
      <c r="N94" s="97"/>
      <c r="O94" s="106"/>
      <c r="P94" s="97"/>
      <c r="Q94" s="106"/>
      <c r="R94" s="97"/>
    </row>
    <row r="95" spans="1:18" x14ac:dyDescent="0.3">
      <c r="A95" s="92">
        <v>91</v>
      </c>
      <c r="B95" s="261">
        <v>0</v>
      </c>
      <c r="C95" s="265">
        <v>0</v>
      </c>
      <c r="D95" s="271">
        <v>0</v>
      </c>
      <c r="E95" s="105">
        <v>0</v>
      </c>
      <c r="F95" s="105">
        <v>0</v>
      </c>
      <c r="G95" s="239">
        <v>0</v>
      </c>
      <c r="H95" s="196"/>
      <c r="I95" s="173"/>
      <c r="J95" s="106"/>
      <c r="K95" s="97"/>
      <c r="L95" s="173"/>
      <c r="M95" s="106"/>
      <c r="N95" s="97"/>
      <c r="O95" s="106"/>
      <c r="P95" s="97"/>
      <c r="Q95" s="106"/>
      <c r="R95" s="97"/>
    </row>
    <row r="96" spans="1:18" x14ac:dyDescent="0.3">
      <c r="A96" s="92">
        <v>92</v>
      </c>
      <c r="B96" s="261">
        <v>0</v>
      </c>
      <c r="C96" s="265">
        <v>0</v>
      </c>
      <c r="D96" s="271">
        <v>0</v>
      </c>
      <c r="E96" s="105">
        <v>0</v>
      </c>
      <c r="F96" s="105">
        <v>0</v>
      </c>
      <c r="G96" s="239">
        <v>0</v>
      </c>
      <c r="H96" s="196"/>
      <c r="I96" s="173"/>
      <c r="J96" s="106"/>
      <c r="K96" s="97"/>
      <c r="L96" s="173"/>
      <c r="M96" s="106"/>
      <c r="N96" s="97"/>
      <c r="O96" s="106"/>
      <c r="P96" s="97"/>
      <c r="Q96" s="106"/>
      <c r="R96" s="97"/>
    </row>
    <row r="97" spans="1:18" x14ac:dyDescent="0.3">
      <c r="A97" s="92">
        <v>93</v>
      </c>
      <c r="B97" s="261">
        <v>0</v>
      </c>
      <c r="C97" s="265">
        <v>0</v>
      </c>
      <c r="D97" s="271">
        <v>0</v>
      </c>
      <c r="E97" s="105">
        <v>0</v>
      </c>
      <c r="F97" s="105">
        <v>0</v>
      </c>
      <c r="G97" s="239">
        <v>0</v>
      </c>
      <c r="H97" s="196"/>
      <c r="I97" s="173"/>
      <c r="J97" s="106"/>
      <c r="K97" s="97"/>
      <c r="L97" s="173"/>
      <c r="M97" s="106"/>
      <c r="N97" s="97"/>
      <c r="O97" s="106"/>
      <c r="P97" s="97"/>
      <c r="Q97" s="106"/>
      <c r="R97" s="97"/>
    </row>
    <row r="98" spans="1:18" x14ac:dyDescent="0.3">
      <c r="A98" s="92">
        <v>94</v>
      </c>
      <c r="B98" s="261">
        <v>0</v>
      </c>
      <c r="C98" s="265">
        <v>0</v>
      </c>
      <c r="D98" s="271">
        <v>0</v>
      </c>
      <c r="E98" s="105">
        <v>0</v>
      </c>
      <c r="F98" s="105">
        <v>0</v>
      </c>
      <c r="G98" s="239">
        <v>0</v>
      </c>
      <c r="H98" s="196"/>
      <c r="I98" s="173"/>
      <c r="J98" s="106"/>
      <c r="K98" s="97"/>
      <c r="L98" s="173"/>
      <c r="M98" s="106"/>
      <c r="N98" s="97"/>
      <c r="O98" s="106"/>
      <c r="P98" s="97"/>
      <c r="Q98" s="106"/>
      <c r="R98" s="97"/>
    </row>
    <row r="99" spans="1:18" x14ac:dyDescent="0.3">
      <c r="A99" s="92">
        <v>95</v>
      </c>
      <c r="B99" s="261">
        <v>0</v>
      </c>
      <c r="C99" s="265">
        <v>0</v>
      </c>
      <c r="D99" s="271">
        <v>0</v>
      </c>
      <c r="E99" s="105">
        <v>0</v>
      </c>
      <c r="F99" s="105">
        <v>0</v>
      </c>
      <c r="G99" s="239">
        <v>0</v>
      </c>
      <c r="H99" s="196"/>
      <c r="I99" s="173"/>
      <c r="J99" s="106"/>
      <c r="K99" s="97"/>
      <c r="L99" s="173"/>
      <c r="M99" s="106"/>
      <c r="N99" s="97"/>
      <c r="O99" s="106"/>
      <c r="P99" s="97"/>
      <c r="Q99" s="106"/>
      <c r="R99" s="97"/>
    </row>
    <row r="100" spans="1:18" x14ac:dyDescent="0.3">
      <c r="A100" s="92">
        <v>96</v>
      </c>
      <c r="B100" s="261">
        <v>0</v>
      </c>
      <c r="C100" s="265">
        <v>0</v>
      </c>
      <c r="D100" s="271">
        <v>0</v>
      </c>
      <c r="E100" s="105">
        <v>0</v>
      </c>
      <c r="F100" s="105">
        <v>0</v>
      </c>
      <c r="G100" s="239">
        <v>0</v>
      </c>
      <c r="H100" s="196"/>
      <c r="I100" s="173"/>
      <c r="J100" s="106"/>
      <c r="K100" s="97"/>
      <c r="L100" s="173"/>
      <c r="M100" s="106"/>
      <c r="N100" s="97"/>
      <c r="O100" s="106"/>
      <c r="P100" s="97"/>
      <c r="Q100" s="106"/>
      <c r="R100" s="97"/>
    </row>
    <row r="101" spans="1:18" x14ac:dyDescent="0.3">
      <c r="A101" s="92">
        <v>97</v>
      </c>
      <c r="B101" s="261">
        <v>0</v>
      </c>
      <c r="C101" s="265">
        <v>0</v>
      </c>
      <c r="D101" s="271">
        <v>0</v>
      </c>
      <c r="E101" s="105">
        <v>0</v>
      </c>
      <c r="F101" s="105">
        <v>0</v>
      </c>
      <c r="G101" s="239">
        <v>0</v>
      </c>
      <c r="H101" s="196"/>
      <c r="I101" s="173"/>
      <c r="J101" s="106"/>
      <c r="K101" s="97"/>
      <c r="L101" s="173"/>
      <c r="M101" s="106"/>
      <c r="N101" s="97"/>
      <c r="O101" s="106"/>
      <c r="P101" s="97"/>
      <c r="Q101" s="106"/>
      <c r="R101" s="97"/>
    </row>
    <row r="102" spans="1:18" x14ac:dyDescent="0.3">
      <c r="A102" s="92">
        <v>98</v>
      </c>
      <c r="B102" s="261">
        <v>0</v>
      </c>
      <c r="C102" s="265">
        <v>0</v>
      </c>
      <c r="D102" s="271">
        <v>0</v>
      </c>
      <c r="E102" s="105">
        <v>0</v>
      </c>
      <c r="F102" s="105">
        <v>0</v>
      </c>
      <c r="G102" s="239">
        <v>0</v>
      </c>
      <c r="H102" s="196"/>
      <c r="I102" s="173"/>
      <c r="J102" s="106"/>
      <c r="K102" s="97"/>
      <c r="L102" s="173"/>
      <c r="M102" s="106"/>
      <c r="N102" s="97"/>
      <c r="O102" s="106"/>
      <c r="P102" s="97"/>
      <c r="Q102" s="106"/>
      <c r="R102" s="97"/>
    </row>
    <row r="103" spans="1:18" x14ac:dyDescent="0.3">
      <c r="A103" s="92">
        <v>99</v>
      </c>
      <c r="B103" s="261">
        <v>0</v>
      </c>
      <c r="C103" s="265">
        <v>0</v>
      </c>
      <c r="D103" s="271">
        <v>0</v>
      </c>
      <c r="E103" s="105">
        <v>0</v>
      </c>
      <c r="F103" s="105">
        <v>0</v>
      </c>
      <c r="G103" s="239">
        <v>0</v>
      </c>
      <c r="H103" s="196"/>
      <c r="I103" s="173"/>
      <c r="J103" s="106"/>
      <c r="K103" s="97"/>
      <c r="L103" s="173"/>
      <c r="M103" s="106"/>
      <c r="N103" s="97"/>
      <c r="O103" s="106"/>
      <c r="P103" s="97"/>
      <c r="Q103" s="106"/>
      <c r="R103" s="97"/>
    </row>
    <row r="104" spans="1:18" x14ac:dyDescent="0.3">
      <c r="A104" s="92">
        <v>100</v>
      </c>
      <c r="B104" s="261">
        <v>0</v>
      </c>
      <c r="C104" s="265">
        <v>0</v>
      </c>
      <c r="D104" s="271">
        <v>0</v>
      </c>
      <c r="E104" s="105">
        <v>0</v>
      </c>
      <c r="F104" s="105">
        <v>0</v>
      </c>
      <c r="G104" s="239">
        <v>0</v>
      </c>
      <c r="H104" s="196"/>
      <c r="I104" s="173"/>
      <c r="J104" s="106"/>
      <c r="K104" s="97"/>
      <c r="L104" s="173"/>
      <c r="M104" s="106"/>
      <c r="N104" s="97"/>
      <c r="O104" s="106"/>
      <c r="P104" s="97"/>
      <c r="Q104" s="106"/>
      <c r="R104" s="97"/>
    </row>
    <row r="105" spans="1:18" x14ac:dyDescent="0.3">
      <c r="A105" s="92">
        <v>101</v>
      </c>
      <c r="B105" s="261">
        <v>0</v>
      </c>
      <c r="C105" s="265">
        <v>0</v>
      </c>
      <c r="D105" s="271">
        <v>0</v>
      </c>
      <c r="E105" s="105">
        <v>0</v>
      </c>
      <c r="F105" s="105">
        <v>0</v>
      </c>
      <c r="G105" s="239">
        <v>0</v>
      </c>
      <c r="H105" s="196"/>
      <c r="I105" s="173"/>
      <c r="J105" s="106"/>
      <c r="K105" s="97"/>
      <c r="L105" s="173"/>
      <c r="M105" s="106"/>
      <c r="N105" s="97"/>
      <c r="O105" s="106"/>
      <c r="P105" s="97"/>
      <c r="Q105" s="106"/>
      <c r="R105" s="97"/>
    </row>
    <row r="106" spans="1:18" x14ac:dyDescent="0.3">
      <c r="A106" s="92">
        <v>102</v>
      </c>
      <c r="B106" s="261">
        <v>0</v>
      </c>
      <c r="C106" s="265">
        <v>0</v>
      </c>
      <c r="D106" s="271">
        <v>0</v>
      </c>
      <c r="E106" s="105">
        <v>0</v>
      </c>
      <c r="F106" s="105">
        <v>0</v>
      </c>
      <c r="G106" s="239">
        <v>0</v>
      </c>
      <c r="H106" s="196"/>
      <c r="I106" s="173"/>
      <c r="J106" s="106"/>
      <c r="K106" s="97"/>
      <c r="L106" s="173"/>
      <c r="M106" s="106"/>
      <c r="N106" s="97"/>
      <c r="O106" s="106"/>
      <c r="P106" s="97"/>
      <c r="Q106" s="106"/>
      <c r="R106" s="97"/>
    </row>
    <row r="107" spans="1:18" x14ac:dyDescent="0.3">
      <c r="A107" s="92">
        <v>103</v>
      </c>
      <c r="B107" s="261">
        <v>0</v>
      </c>
      <c r="C107" s="265">
        <v>0</v>
      </c>
      <c r="D107" s="271">
        <v>0</v>
      </c>
      <c r="E107" s="105">
        <v>0</v>
      </c>
      <c r="F107" s="105">
        <v>0</v>
      </c>
      <c r="G107" s="239">
        <v>0</v>
      </c>
      <c r="H107" s="196"/>
      <c r="I107" s="173"/>
      <c r="J107" s="106"/>
      <c r="K107" s="97"/>
      <c r="L107" s="173"/>
      <c r="M107" s="106"/>
      <c r="N107" s="97"/>
      <c r="O107" s="106"/>
      <c r="P107" s="97"/>
      <c r="Q107" s="106"/>
      <c r="R107" s="97"/>
    </row>
    <row r="108" spans="1:18" x14ac:dyDescent="0.3">
      <c r="A108" s="92">
        <v>104</v>
      </c>
      <c r="B108" s="261">
        <v>0</v>
      </c>
      <c r="C108" s="265">
        <v>0</v>
      </c>
      <c r="D108" s="271">
        <v>0</v>
      </c>
      <c r="E108" s="105">
        <v>0</v>
      </c>
      <c r="F108" s="105">
        <v>0</v>
      </c>
      <c r="G108" s="239">
        <v>0</v>
      </c>
      <c r="H108" s="196"/>
      <c r="I108" s="173"/>
      <c r="J108" s="106"/>
      <c r="K108" s="97"/>
      <c r="L108" s="173"/>
      <c r="M108" s="106"/>
      <c r="N108" s="97"/>
      <c r="O108" s="106"/>
      <c r="P108" s="97"/>
      <c r="Q108" s="106"/>
      <c r="R108" s="97"/>
    </row>
    <row r="109" spans="1:18" x14ac:dyDescent="0.3">
      <c r="A109" s="92">
        <v>105</v>
      </c>
      <c r="B109" s="261">
        <v>0</v>
      </c>
      <c r="C109" s="265">
        <v>0</v>
      </c>
      <c r="D109" s="271">
        <v>0</v>
      </c>
      <c r="E109" s="105">
        <v>0</v>
      </c>
      <c r="F109" s="105">
        <v>0</v>
      </c>
      <c r="G109" s="239">
        <v>0</v>
      </c>
      <c r="H109" s="196"/>
      <c r="I109" s="173"/>
      <c r="J109" s="106"/>
      <c r="K109" s="97"/>
      <c r="L109" s="173"/>
      <c r="M109" s="106"/>
      <c r="N109" s="97"/>
      <c r="O109" s="106"/>
      <c r="P109" s="97"/>
      <c r="Q109" s="106"/>
      <c r="R109" s="97"/>
    </row>
    <row r="110" spans="1:18" x14ac:dyDescent="0.3">
      <c r="A110" s="92">
        <v>106</v>
      </c>
      <c r="B110" s="261">
        <v>0</v>
      </c>
      <c r="C110" s="265">
        <v>0</v>
      </c>
      <c r="D110" s="271">
        <v>0</v>
      </c>
      <c r="E110" s="105">
        <v>0</v>
      </c>
      <c r="F110" s="105">
        <v>0</v>
      </c>
      <c r="G110" s="239">
        <v>0</v>
      </c>
      <c r="H110" s="196"/>
      <c r="I110" s="173"/>
      <c r="J110" s="106"/>
      <c r="K110" s="97"/>
      <c r="L110" s="173"/>
      <c r="M110" s="106"/>
      <c r="N110" s="97"/>
      <c r="O110" s="106"/>
      <c r="P110" s="97"/>
      <c r="Q110" s="106"/>
      <c r="R110" s="97"/>
    </row>
    <row r="111" spans="1:18" x14ac:dyDescent="0.3">
      <c r="A111" s="92">
        <v>107</v>
      </c>
      <c r="B111" s="261">
        <v>0</v>
      </c>
      <c r="C111" s="265">
        <v>0</v>
      </c>
      <c r="D111" s="271">
        <v>0</v>
      </c>
      <c r="E111" s="105">
        <v>0</v>
      </c>
      <c r="F111" s="105">
        <v>0</v>
      </c>
      <c r="G111" s="239">
        <v>0</v>
      </c>
      <c r="H111" s="196"/>
      <c r="I111" s="173"/>
      <c r="J111" s="106"/>
      <c r="K111" s="97"/>
      <c r="L111" s="173"/>
      <c r="M111" s="106"/>
      <c r="N111" s="97"/>
      <c r="O111" s="106"/>
      <c r="P111" s="97"/>
      <c r="Q111" s="106"/>
      <c r="R111" s="97"/>
    </row>
    <row r="112" spans="1:18" x14ac:dyDescent="0.3">
      <c r="A112" s="92">
        <v>108</v>
      </c>
      <c r="B112" s="261">
        <v>0</v>
      </c>
      <c r="C112" s="265">
        <v>0</v>
      </c>
      <c r="D112" s="271">
        <v>0</v>
      </c>
      <c r="E112" s="105">
        <v>0</v>
      </c>
      <c r="F112" s="105">
        <v>0</v>
      </c>
      <c r="G112" s="239">
        <v>0</v>
      </c>
      <c r="H112" s="196"/>
      <c r="I112" s="173"/>
      <c r="J112" s="106"/>
      <c r="K112" s="97"/>
      <c r="L112" s="173"/>
      <c r="M112" s="106"/>
      <c r="N112" s="97"/>
      <c r="O112" s="106"/>
      <c r="P112" s="97"/>
      <c r="Q112" s="106"/>
      <c r="R112" s="97"/>
    </row>
    <row r="113" spans="1:18" x14ac:dyDescent="0.3">
      <c r="A113" s="92">
        <v>109</v>
      </c>
      <c r="B113" s="261">
        <v>0</v>
      </c>
      <c r="C113" s="265">
        <v>0</v>
      </c>
      <c r="D113" s="271">
        <v>0</v>
      </c>
      <c r="E113" s="105">
        <v>0</v>
      </c>
      <c r="F113" s="105">
        <v>0</v>
      </c>
      <c r="G113" s="239">
        <v>0</v>
      </c>
      <c r="H113" s="196"/>
      <c r="I113" s="173"/>
      <c r="J113" s="106"/>
      <c r="K113" s="97"/>
      <c r="L113" s="173"/>
      <c r="M113" s="106"/>
      <c r="N113" s="97"/>
      <c r="O113" s="106"/>
      <c r="P113" s="97"/>
      <c r="Q113" s="106"/>
      <c r="R113" s="97"/>
    </row>
    <row r="114" spans="1:18" x14ac:dyDescent="0.3">
      <c r="A114" s="92">
        <v>110</v>
      </c>
      <c r="B114" s="261">
        <v>0</v>
      </c>
      <c r="C114" s="265">
        <v>0</v>
      </c>
      <c r="D114" s="271">
        <v>0</v>
      </c>
      <c r="E114" s="105">
        <v>0</v>
      </c>
      <c r="F114" s="105">
        <v>0</v>
      </c>
      <c r="G114" s="239">
        <v>0</v>
      </c>
      <c r="H114" s="196"/>
      <c r="I114" s="173"/>
      <c r="J114" s="106"/>
      <c r="K114" s="97"/>
      <c r="L114" s="173"/>
      <c r="M114" s="106"/>
      <c r="N114" s="97"/>
      <c r="O114" s="106"/>
      <c r="P114" s="97"/>
      <c r="Q114" s="106"/>
      <c r="R114" s="97"/>
    </row>
    <row r="115" spans="1:18" x14ac:dyDescent="0.3">
      <c r="A115" s="92">
        <v>111</v>
      </c>
      <c r="B115" s="261">
        <v>0</v>
      </c>
      <c r="C115" s="265">
        <v>0</v>
      </c>
      <c r="D115" s="271">
        <v>0</v>
      </c>
      <c r="E115" s="105">
        <v>0</v>
      </c>
      <c r="F115" s="105">
        <v>0</v>
      </c>
      <c r="G115" s="239">
        <v>0</v>
      </c>
      <c r="H115" s="196"/>
      <c r="I115" s="173"/>
      <c r="J115" s="106"/>
      <c r="K115" s="97"/>
      <c r="L115" s="173"/>
      <c r="M115" s="106"/>
      <c r="N115" s="97"/>
      <c r="O115" s="106"/>
      <c r="P115" s="97"/>
      <c r="Q115" s="106"/>
      <c r="R115" s="97"/>
    </row>
    <row r="116" spans="1:18" x14ac:dyDescent="0.3">
      <c r="A116" s="92">
        <v>112</v>
      </c>
      <c r="B116" s="261">
        <v>0</v>
      </c>
      <c r="C116" s="265">
        <v>0</v>
      </c>
      <c r="D116" s="271">
        <v>0</v>
      </c>
      <c r="E116" s="105">
        <v>0</v>
      </c>
      <c r="F116" s="105">
        <v>0</v>
      </c>
      <c r="G116" s="239">
        <v>0</v>
      </c>
      <c r="H116" s="196"/>
      <c r="I116" s="173"/>
      <c r="J116" s="106"/>
      <c r="K116" s="97"/>
      <c r="L116" s="173"/>
      <c r="M116" s="106"/>
      <c r="N116" s="97"/>
      <c r="O116" s="106"/>
      <c r="P116" s="97"/>
      <c r="Q116" s="106"/>
      <c r="R116" s="97"/>
    </row>
    <row r="117" spans="1:18" x14ac:dyDescent="0.3">
      <c r="A117" s="92">
        <v>113</v>
      </c>
      <c r="B117" s="261">
        <v>0</v>
      </c>
      <c r="C117" s="265">
        <v>0</v>
      </c>
      <c r="D117" s="271">
        <v>0</v>
      </c>
      <c r="E117" s="105">
        <v>0</v>
      </c>
      <c r="F117" s="105">
        <v>0</v>
      </c>
      <c r="G117" s="239">
        <v>0</v>
      </c>
      <c r="H117" s="196"/>
      <c r="I117" s="173"/>
      <c r="J117" s="106"/>
      <c r="K117" s="97"/>
      <c r="L117" s="173"/>
      <c r="M117" s="106"/>
      <c r="N117" s="97"/>
      <c r="O117" s="106"/>
      <c r="P117" s="97"/>
      <c r="Q117" s="106"/>
      <c r="R117" s="97"/>
    </row>
    <row r="118" spans="1:18" x14ac:dyDescent="0.3">
      <c r="A118" s="92">
        <v>114</v>
      </c>
      <c r="B118" s="261">
        <v>0</v>
      </c>
      <c r="C118" s="265">
        <v>0</v>
      </c>
      <c r="D118" s="271">
        <v>0</v>
      </c>
      <c r="E118" s="105">
        <v>0</v>
      </c>
      <c r="F118" s="105">
        <v>0</v>
      </c>
      <c r="G118" s="239">
        <v>0</v>
      </c>
      <c r="H118" s="196"/>
      <c r="I118" s="173"/>
      <c r="J118" s="106"/>
      <c r="K118" s="97"/>
      <c r="L118" s="173"/>
      <c r="M118" s="106"/>
      <c r="N118" s="97"/>
      <c r="O118" s="106"/>
      <c r="P118" s="97"/>
      <c r="Q118" s="106"/>
      <c r="R118" s="97"/>
    </row>
    <row r="119" spans="1:18" x14ac:dyDescent="0.3">
      <c r="A119" s="92">
        <v>115</v>
      </c>
      <c r="B119" s="261">
        <v>0</v>
      </c>
      <c r="C119" s="265">
        <v>0</v>
      </c>
      <c r="D119" s="271">
        <v>0</v>
      </c>
      <c r="E119" s="105">
        <v>0</v>
      </c>
      <c r="F119" s="105">
        <v>0</v>
      </c>
      <c r="G119" s="239">
        <v>0</v>
      </c>
      <c r="H119" s="196"/>
      <c r="I119" s="173"/>
      <c r="J119" s="106"/>
      <c r="K119" s="97"/>
      <c r="L119" s="173"/>
      <c r="M119" s="106"/>
      <c r="N119" s="97"/>
      <c r="O119" s="106"/>
      <c r="P119" s="97"/>
      <c r="Q119" s="106"/>
      <c r="R119" s="97"/>
    </row>
    <row r="120" spans="1:18" x14ac:dyDescent="0.3">
      <c r="A120" s="92">
        <v>116</v>
      </c>
      <c r="B120" s="261">
        <v>0</v>
      </c>
      <c r="C120" s="265">
        <v>0</v>
      </c>
      <c r="D120" s="271">
        <v>0</v>
      </c>
      <c r="E120" s="105">
        <v>0</v>
      </c>
      <c r="F120" s="105">
        <v>0</v>
      </c>
      <c r="G120" s="239">
        <v>0</v>
      </c>
      <c r="H120" s="196"/>
      <c r="I120" s="173"/>
      <c r="J120" s="106"/>
      <c r="K120" s="97"/>
      <c r="L120" s="173"/>
      <c r="M120" s="106"/>
      <c r="N120" s="97"/>
      <c r="O120" s="106"/>
      <c r="P120" s="97"/>
      <c r="Q120" s="106"/>
      <c r="R120" s="97"/>
    </row>
    <row r="121" spans="1:18" x14ac:dyDescent="0.3">
      <c r="A121" s="92">
        <v>117</v>
      </c>
      <c r="B121" s="261">
        <v>0</v>
      </c>
      <c r="C121" s="265">
        <v>0</v>
      </c>
      <c r="D121" s="271">
        <v>0</v>
      </c>
      <c r="E121" s="105">
        <v>0</v>
      </c>
      <c r="F121" s="105">
        <v>0</v>
      </c>
      <c r="G121" s="239">
        <v>0</v>
      </c>
      <c r="H121" s="196"/>
      <c r="I121" s="173"/>
      <c r="J121" s="106"/>
      <c r="K121" s="97"/>
      <c r="L121" s="173"/>
      <c r="M121" s="106"/>
      <c r="N121" s="97"/>
      <c r="O121" s="106"/>
      <c r="P121" s="97"/>
      <c r="Q121" s="106"/>
      <c r="R121" s="97"/>
    </row>
    <row r="122" spans="1:18" x14ac:dyDescent="0.3">
      <c r="A122" s="92">
        <v>118</v>
      </c>
      <c r="B122" s="261">
        <v>0</v>
      </c>
      <c r="C122" s="265">
        <v>0</v>
      </c>
      <c r="D122" s="271">
        <v>0</v>
      </c>
      <c r="E122" s="105">
        <v>0</v>
      </c>
      <c r="F122" s="105">
        <v>0</v>
      </c>
      <c r="G122" s="239">
        <v>0</v>
      </c>
      <c r="H122" s="196"/>
      <c r="I122" s="173"/>
      <c r="J122" s="106"/>
      <c r="K122" s="97"/>
      <c r="L122" s="173"/>
      <c r="M122" s="106"/>
      <c r="N122" s="97"/>
      <c r="O122" s="106"/>
      <c r="P122" s="97"/>
      <c r="Q122" s="106"/>
      <c r="R122" s="97"/>
    </row>
    <row r="123" spans="1:18" x14ac:dyDescent="0.3">
      <c r="A123" s="92">
        <v>119</v>
      </c>
      <c r="B123" s="261">
        <v>0</v>
      </c>
      <c r="C123" s="265">
        <v>0</v>
      </c>
      <c r="D123" s="271">
        <v>0</v>
      </c>
      <c r="E123" s="105">
        <v>0</v>
      </c>
      <c r="F123" s="105">
        <v>0</v>
      </c>
      <c r="G123" s="239">
        <v>0</v>
      </c>
      <c r="H123" s="196"/>
      <c r="I123" s="173"/>
      <c r="J123" s="106"/>
      <c r="K123" s="97"/>
      <c r="L123" s="173"/>
      <c r="M123" s="106"/>
      <c r="N123" s="97"/>
      <c r="O123" s="106"/>
      <c r="P123" s="97"/>
      <c r="Q123" s="106"/>
      <c r="R123" s="97"/>
    </row>
    <row r="124" spans="1:18" x14ac:dyDescent="0.3">
      <c r="A124" s="92">
        <v>120</v>
      </c>
      <c r="B124" s="261">
        <v>0</v>
      </c>
      <c r="C124" s="265">
        <v>0</v>
      </c>
      <c r="D124" s="271">
        <v>0</v>
      </c>
      <c r="E124" s="105">
        <v>0</v>
      </c>
      <c r="F124" s="105">
        <v>0</v>
      </c>
      <c r="G124" s="239">
        <v>0</v>
      </c>
      <c r="H124" s="196"/>
      <c r="I124" s="173"/>
      <c r="J124" s="106"/>
      <c r="K124" s="97"/>
      <c r="L124" s="173"/>
      <c r="M124" s="106"/>
      <c r="N124" s="97"/>
      <c r="O124" s="106"/>
      <c r="P124" s="97"/>
      <c r="Q124" s="106"/>
      <c r="R124" s="97"/>
    </row>
    <row r="125" spans="1:18" x14ac:dyDescent="0.3">
      <c r="A125" s="92">
        <v>121</v>
      </c>
      <c r="B125" s="261">
        <v>0</v>
      </c>
      <c r="C125" s="265">
        <v>0</v>
      </c>
      <c r="D125" s="271">
        <v>0</v>
      </c>
      <c r="E125" s="105">
        <v>0</v>
      </c>
      <c r="F125" s="105">
        <v>0</v>
      </c>
      <c r="G125" s="239">
        <v>0</v>
      </c>
      <c r="H125" s="196"/>
      <c r="I125" s="173"/>
      <c r="J125" s="106"/>
      <c r="K125" s="97"/>
      <c r="L125" s="173"/>
      <c r="M125" s="106"/>
      <c r="N125" s="97"/>
      <c r="O125" s="106"/>
      <c r="P125" s="97"/>
      <c r="Q125" s="106"/>
      <c r="R125" s="97"/>
    </row>
    <row r="126" spans="1:18" x14ac:dyDescent="0.3">
      <c r="A126" s="92">
        <v>122</v>
      </c>
      <c r="B126" s="261">
        <v>0</v>
      </c>
      <c r="C126" s="265">
        <v>0</v>
      </c>
      <c r="D126" s="271">
        <v>0</v>
      </c>
      <c r="E126" s="105">
        <v>0</v>
      </c>
      <c r="F126" s="105">
        <v>0</v>
      </c>
      <c r="G126" s="239">
        <v>0</v>
      </c>
      <c r="H126" s="196"/>
      <c r="I126" s="173"/>
      <c r="J126" s="106"/>
      <c r="K126" s="97"/>
      <c r="L126" s="173"/>
      <c r="M126" s="106"/>
      <c r="N126" s="97"/>
      <c r="O126" s="106"/>
      <c r="P126" s="97"/>
      <c r="Q126" s="106"/>
      <c r="R126" s="97"/>
    </row>
    <row r="127" spans="1:18" x14ac:dyDescent="0.3">
      <c r="A127" s="92">
        <v>123</v>
      </c>
      <c r="B127" s="261">
        <v>0</v>
      </c>
      <c r="C127" s="265">
        <v>0</v>
      </c>
      <c r="D127" s="271">
        <v>0</v>
      </c>
      <c r="E127" s="105">
        <v>0</v>
      </c>
      <c r="F127" s="105">
        <v>0</v>
      </c>
      <c r="G127" s="239">
        <v>0</v>
      </c>
      <c r="H127" s="196"/>
      <c r="I127" s="173"/>
      <c r="J127" s="106"/>
      <c r="K127" s="97"/>
      <c r="L127" s="173"/>
      <c r="M127" s="106"/>
      <c r="N127" s="97"/>
      <c r="O127" s="106"/>
      <c r="P127" s="97"/>
      <c r="Q127" s="106"/>
      <c r="R127" s="97"/>
    </row>
    <row r="128" spans="1:18" x14ac:dyDescent="0.3">
      <c r="A128" s="92">
        <v>124</v>
      </c>
      <c r="B128" s="261">
        <v>0</v>
      </c>
      <c r="C128" s="265">
        <v>0</v>
      </c>
      <c r="D128" s="271">
        <v>0</v>
      </c>
      <c r="E128" s="105">
        <v>0</v>
      </c>
      <c r="F128" s="105">
        <v>0</v>
      </c>
      <c r="G128" s="239">
        <v>0</v>
      </c>
      <c r="H128" s="196"/>
      <c r="I128" s="173"/>
      <c r="J128" s="106"/>
      <c r="K128" s="97"/>
      <c r="L128" s="173"/>
      <c r="M128" s="106"/>
      <c r="N128" s="97"/>
      <c r="O128" s="106"/>
      <c r="P128" s="97"/>
      <c r="Q128" s="106"/>
      <c r="R128" s="97"/>
    </row>
    <row r="129" spans="1:18" x14ac:dyDescent="0.3">
      <c r="A129" s="92">
        <v>125</v>
      </c>
      <c r="B129" s="261">
        <v>0</v>
      </c>
      <c r="C129" s="265">
        <v>0</v>
      </c>
      <c r="D129" s="271">
        <v>0</v>
      </c>
      <c r="E129" s="105">
        <v>0</v>
      </c>
      <c r="F129" s="105">
        <v>0</v>
      </c>
      <c r="G129" s="239">
        <v>0</v>
      </c>
      <c r="H129" s="196"/>
      <c r="I129" s="173"/>
      <c r="J129" s="106"/>
      <c r="K129" s="97"/>
      <c r="L129" s="173"/>
      <c r="M129" s="106"/>
      <c r="N129" s="97"/>
      <c r="O129" s="106"/>
      <c r="P129" s="97"/>
      <c r="Q129" s="106"/>
      <c r="R129" s="97"/>
    </row>
    <row r="130" spans="1:18" x14ac:dyDescent="0.3">
      <c r="A130" s="92">
        <v>126</v>
      </c>
      <c r="B130" s="261">
        <v>0</v>
      </c>
      <c r="C130" s="265">
        <v>0</v>
      </c>
      <c r="D130" s="271">
        <v>0</v>
      </c>
      <c r="E130" s="105">
        <v>0</v>
      </c>
      <c r="F130" s="105">
        <v>0</v>
      </c>
      <c r="G130" s="239">
        <v>0</v>
      </c>
      <c r="H130" s="196"/>
      <c r="I130" s="173"/>
      <c r="J130" s="106"/>
      <c r="K130" s="97"/>
      <c r="L130" s="173"/>
      <c r="M130" s="106"/>
      <c r="N130" s="97"/>
      <c r="O130" s="106"/>
      <c r="P130" s="97"/>
      <c r="Q130" s="106"/>
      <c r="R130" s="97"/>
    </row>
    <row r="131" spans="1:18" x14ac:dyDescent="0.3">
      <c r="A131" s="92">
        <v>127</v>
      </c>
      <c r="B131" s="261">
        <v>0</v>
      </c>
      <c r="C131" s="265">
        <v>0</v>
      </c>
      <c r="D131" s="271">
        <v>0</v>
      </c>
      <c r="E131" s="105">
        <v>0</v>
      </c>
      <c r="F131" s="105">
        <v>0</v>
      </c>
      <c r="G131" s="239">
        <v>0</v>
      </c>
      <c r="H131" s="196"/>
      <c r="I131" s="173"/>
      <c r="J131" s="106"/>
      <c r="K131" s="97"/>
      <c r="L131" s="173"/>
      <c r="M131" s="106"/>
      <c r="N131" s="97"/>
      <c r="O131" s="106"/>
      <c r="P131" s="97"/>
      <c r="Q131" s="106"/>
      <c r="R131" s="97"/>
    </row>
    <row r="132" spans="1:18" x14ac:dyDescent="0.3">
      <c r="A132" s="92">
        <v>128</v>
      </c>
      <c r="B132" s="261">
        <v>0</v>
      </c>
      <c r="C132" s="265">
        <v>0</v>
      </c>
      <c r="D132" s="271">
        <v>0</v>
      </c>
      <c r="E132" s="105">
        <v>0</v>
      </c>
      <c r="F132" s="105">
        <v>0</v>
      </c>
      <c r="G132" s="239">
        <v>0</v>
      </c>
      <c r="H132" s="196"/>
      <c r="I132" s="173"/>
      <c r="J132" s="106"/>
      <c r="K132" s="97"/>
      <c r="L132" s="173"/>
      <c r="M132" s="106"/>
      <c r="N132" s="97"/>
      <c r="O132" s="106"/>
      <c r="P132" s="97"/>
      <c r="Q132" s="106"/>
      <c r="R132" s="97"/>
    </row>
    <row r="133" spans="1:18" x14ac:dyDescent="0.3">
      <c r="A133" s="92">
        <v>129</v>
      </c>
      <c r="B133" s="261">
        <v>0</v>
      </c>
      <c r="C133" s="265">
        <v>0</v>
      </c>
      <c r="D133" s="271">
        <v>0</v>
      </c>
      <c r="E133" s="105">
        <v>0</v>
      </c>
      <c r="F133" s="105">
        <v>0</v>
      </c>
      <c r="G133" s="239">
        <v>0</v>
      </c>
      <c r="H133" s="196"/>
      <c r="I133" s="173"/>
      <c r="J133" s="106"/>
      <c r="K133" s="97"/>
      <c r="L133" s="173"/>
      <c r="M133" s="106"/>
      <c r="N133" s="97"/>
      <c r="O133" s="106"/>
      <c r="P133" s="97"/>
      <c r="Q133" s="106"/>
      <c r="R133" s="97"/>
    </row>
    <row r="134" spans="1:18" x14ac:dyDescent="0.3">
      <c r="A134" s="92">
        <v>130</v>
      </c>
      <c r="B134" s="261">
        <v>0</v>
      </c>
      <c r="C134" s="265">
        <v>0</v>
      </c>
      <c r="D134" s="271">
        <v>0</v>
      </c>
      <c r="E134" s="105">
        <v>0</v>
      </c>
      <c r="F134" s="105">
        <v>0</v>
      </c>
      <c r="G134" s="239">
        <v>0</v>
      </c>
      <c r="H134" s="196"/>
      <c r="I134" s="173"/>
      <c r="J134" s="106"/>
      <c r="K134" s="97"/>
      <c r="L134" s="173"/>
      <c r="M134" s="106"/>
      <c r="N134" s="97"/>
      <c r="O134" s="106"/>
      <c r="P134" s="97"/>
      <c r="Q134" s="106"/>
      <c r="R134" s="97"/>
    </row>
    <row r="135" spans="1:18" x14ac:dyDescent="0.3">
      <c r="A135" s="92">
        <v>131</v>
      </c>
      <c r="B135" s="261">
        <v>0</v>
      </c>
      <c r="C135" s="265">
        <v>0</v>
      </c>
      <c r="D135" s="271">
        <v>0</v>
      </c>
      <c r="E135" s="105">
        <v>0</v>
      </c>
      <c r="F135" s="105">
        <v>0</v>
      </c>
      <c r="G135" s="239">
        <v>0</v>
      </c>
      <c r="H135" s="196"/>
      <c r="I135" s="173"/>
      <c r="J135" s="106"/>
      <c r="K135" s="97"/>
      <c r="L135" s="173"/>
      <c r="M135" s="106"/>
      <c r="N135" s="97"/>
      <c r="O135" s="106"/>
      <c r="P135" s="97"/>
      <c r="Q135" s="106"/>
      <c r="R135" s="97"/>
    </row>
    <row r="136" spans="1:18" x14ac:dyDescent="0.3">
      <c r="A136" s="92">
        <v>132</v>
      </c>
      <c r="B136" s="261">
        <v>0</v>
      </c>
      <c r="C136" s="265">
        <v>0</v>
      </c>
      <c r="D136" s="271">
        <v>0</v>
      </c>
      <c r="E136" s="105">
        <v>0</v>
      </c>
      <c r="F136" s="105">
        <v>0</v>
      </c>
      <c r="G136" s="239">
        <v>0</v>
      </c>
      <c r="H136" s="196"/>
      <c r="I136" s="173"/>
      <c r="J136" s="106"/>
      <c r="K136" s="97"/>
      <c r="L136" s="173"/>
      <c r="M136" s="106"/>
      <c r="N136" s="97"/>
      <c r="O136" s="106"/>
      <c r="P136" s="97"/>
      <c r="Q136" s="106"/>
      <c r="R136" s="97"/>
    </row>
    <row r="137" spans="1:18" x14ac:dyDescent="0.3">
      <c r="A137" s="92">
        <v>133</v>
      </c>
      <c r="B137" s="261">
        <v>0</v>
      </c>
      <c r="C137" s="265">
        <v>0</v>
      </c>
      <c r="D137" s="271">
        <v>0</v>
      </c>
      <c r="E137" s="105">
        <v>0</v>
      </c>
      <c r="F137" s="105">
        <v>0</v>
      </c>
      <c r="G137" s="239">
        <v>0</v>
      </c>
      <c r="H137" s="196"/>
      <c r="I137" s="173"/>
      <c r="J137" s="106"/>
      <c r="K137" s="97"/>
      <c r="L137" s="173"/>
      <c r="M137" s="106"/>
      <c r="N137" s="97"/>
      <c r="O137" s="106"/>
      <c r="P137" s="97"/>
      <c r="Q137" s="106"/>
      <c r="R137" s="97"/>
    </row>
    <row r="138" spans="1:18" x14ac:dyDescent="0.3">
      <c r="A138" s="92">
        <v>134</v>
      </c>
      <c r="B138" s="261">
        <v>0</v>
      </c>
      <c r="C138" s="265">
        <v>0</v>
      </c>
      <c r="D138" s="271">
        <v>0</v>
      </c>
      <c r="E138" s="105">
        <v>0</v>
      </c>
      <c r="F138" s="105">
        <v>0</v>
      </c>
      <c r="G138" s="239">
        <v>0</v>
      </c>
      <c r="H138" s="196"/>
      <c r="I138" s="173"/>
      <c r="J138" s="106"/>
      <c r="K138" s="97"/>
      <c r="L138" s="173"/>
      <c r="M138" s="106"/>
      <c r="N138" s="97"/>
      <c r="O138" s="106"/>
      <c r="P138" s="97"/>
      <c r="Q138" s="106"/>
      <c r="R138" s="97"/>
    </row>
    <row r="139" spans="1:18" x14ac:dyDescent="0.3">
      <c r="A139" s="92">
        <v>135</v>
      </c>
      <c r="B139" s="261">
        <v>0</v>
      </c>
      <c r="C139" s="265">
        <v>0</v>
      </c>
      <c r="D139" s="271">
        <v>0</v>
      </c>
      <c r="E139" s="105">
        <v>0</v>
      </c>
      <c r="F139" s="105">
        <v>0</v>
      </c>
      <c r="G139" s="239">
        <v>0</v>
      </c>
      <c r="H139" s="196"/>
      <c r="I139" s="173"/>
      <c r="J139" s="106"/>
      <c r="K139" s="97"/>
      <c r="L139" s="173"/>
      <c r="M139" s="106"/>
      <c r="N139" s="97"/>
      <c r="O139" s="106"/>
      <c r="P139" s="97"/>
      <c r="Q139" s="106"/>
      <c r="R139" s="97"/>
    </row>
    <row r="140" spans="1:18" x14ac:dyDescent="0.3">
      <c r="A140" s="92">
        <v>136</v>
      </c>
      <c r="B140" s="261">
        <v>0</v>
      </c>
      <c r="C140" s="265">
        <v>0</v>
      </c>
      <c r="D140" s="271">
        <v>0</v>
      </c>
      <c r="E140" s="105">
        <v>0</v>
      </c>
      <c r="F140" s="105">
        <v>0</v>
      </c>
      <c r="G140" s="239">
        <v>0</v>
      </c>
      <c r="H140" s="196"/>
      <c r="I140" s="173"/>
      <c r="J140" s="106"/>
      <c r="K140" s="97"/>
      <c r="L140" s="173"/>
      <c r="M140" s="106"/>
      <c r="N140" s="97"/>
      <c r="O140" s="106"/>
      <c r="P140" s="97"/>
      <c r="Q140" s="106"/>
      <c r="R140" s="97"/>
    </row>
    <row r="141" spans="1:18" x14ac:dyDescent="0.3">
      <c r="A141" s="92">
        <v>137</v>
      </c>
      <c r="B141" s="261">
        <v>0</v>
      </c>
      <c r="C141" s="265">
        <v>0</v>
      </c>
      <c r="D141" s="271">
        <v>0</v>
      </c>
      <c r="E141" s="105">
        <v>0</v>
      </c>
      <c r="F141" s="105">
        <v>0</v>
      </c>
      <c r="G141" s="239">
        <v>0</v>
      </c>
      <c r="H141" s="196"/>
      <c r="I141" s="173"/>
      <c r="J141" s="106"/>
      <c r="K141" s="97"/>
      <c r="L141" s="173"/>
      <c r="M141" s="106"/>
      <c r="N141" s="97"/>
      <c r="O141" s="106"/>
      <c r="P141" s="97"/>
      <c r="Q141" s="106"/>
      <c r="R141" s="97"/>
    </row>
    <row r="142" spans="1:18" x14ac:dyDescent="0.3">
      <c r="A142" s="92">
        <v>138</v>
      </c>
      <c r="B142" s="261">
        <v>0</v>
      </c>
      <c r="C142" s="265">
        <v>0</v>
      </c>
      <c r="D142" s="271">
        <v>0</v>
      </c>
      <c r="E142" s="105">
        <v>0</v>
      </c>
      <c r="F142" s="105">
        <v>0</v>
      </c>
      <c r="G142" s="239">
        <v>0</v>
      </c>
      <c r="H142" s="196"/>
      <c r="I142" s="173"/>
      <c r="J142" s="106"/>
      <c r="K142" s="97"/>
      <c r="L142" s="173"/>
      <c r="M142" s="106"/>
      <c r="N142" s="97"/>
      <c r="O142" s="106"/>
      <c r="P142" s="97"/>
      <c r="Q142" s="106"/>
      <c r="R142" s="97"/>
    </row>
    <row r="143" spans="1:18" x14ac:dyDescent="0.3">
      <c r="A143" s="92">
        <v>139</v>
      </c>
      <c r="B143" s="261">
        <v>0</v>
      </c>
      <c r="C143" s="265">
        <v>0</v>
      </c>
      <c r="D143" s="271">
        <v>0</v>
      </c>
      <c r="E143" s="105">
        <v>0</v>
      </c>
      <c r="F143" s="105">
        <v>0</v>
      </c>
      <c r="G143" s="239">
        <v>0</v>
      </c>
      <c r="H143" s="196"/>
      <c r="I143" s="173"/>
      <c r="J143" s="106"/>
      <c r="K143" s="97"/>
      <c r="L143" s="173"/>
      <c r="M143" s="106"/>
      <c r="N143" s="97"/>
      <c r="O143" s="106"/>
      <c r="P143" s="97"/>
      <c r="Q143" s="106"/>
      <c r="R143" s="97"/>
    </row>
    <row r="144" spans="1:18" x14ac:dyDescent="0.3">
      <c r="A144" s="92">
        <v>140</v>
      </c>
      <c r="B144" s="261">
        <v>0</v>
      </c>
      <c r="C144" s="265">
        <v>0</v>
      </c>
      <c r="D144" s="271">
        <v>0</v>
      </c>
      <c r="E144" s="105">
        <v>0</v>
      </c>
      <c r="F144" s="105">
        <v>0</v>
      </c>
      <c r="G144" s="239">
        <v>0</v>
      </c>
      <c r="H144" s="196"/>
      <c r="I144" s="173"/>
      <c r="J144" s="106"/>
      <c r="K144" s="97"/>
      <c r="L144" s="173"/>
      <c r="M144" s="106"/>
      <c r="N144" s="97"/>
      <c r="O144" s="106"/>
      <c r="P144" s="97"/>
      <c r="Q144" s="106"/>
      <c r="R144" s="97"/>
    </row>
    <row r="145" spans="1:18" x14ac:dyDescent="0.3">
      <c r="A145" s="92">
        <v>141</v>
      </c>
      <c r="B145" s="261">
        <v>0</v>
      </c>
      <c r="C145" s="265">
        <v>0</v>
      </c>
      <c r="D145" s="271">
        <v>0</v>
      </c>
      <c r="E145" s="105">
        <v>0</v>
      </c>
      <c r="F145" s="105">
        <v>0</v>
      </c>
      <c r="G145" s="239">
        <v>0</v>
      </c>
      <c r="H145" s="196"/>
      <c r="I145" s="173"/>
      <c r="J145" s="106"/>
      <c r="K145" s="97"/>
      <c r="L145" s="173"/>
      <c r="M145" s="106"/>
      <c r="N145" s="97"/>
      <c r="O145" s="106"/>
      <c r="P145" s="97"/>
      <c r="Q145" s="106"/>
      <c r="R145" s="97"/>
    </row>
    <row r="146" spans="1:18" x14ac:dyDescent="0.3">
      <c r="A146" s="92">
        <v>142</v>
      </c>
      <c r="B146" s="261">
        <v>0</v>
      </c>
      <c r="C146" s="265">
        <v>0</v>
      </c>
      <c r="D146" s="271">
        <v>0</v>
      </c>
      <c r="E146" s="105">
        <v>0</v>
      </c>
      <c r="F146" s="105">
        <v>0</v>
      </c>
      <c r="G146" s="239">
        <v>0</v>
      </c>
      <c r="H146" s="196"/>
      <c r="I146" s="173"/>
      <c r="J146" s="106"/>
      <c r="K146" s="97"/>
      <c r="L146" s="173"/>
      <c r="M146" s="106"/>
      <c r="N146" s="97"/>
      <c r="O146" s="106"/>
      <c r="P146" s="97"/>
      <c r="Q146" s="106"/>
      <c r="R146" s="97"/>
    </row>
    <row r="147" spans="1:18" x14ac:dyDescent="0.3">
      <c r="A147" s="92">
        <v>143</v>
      </c>
      <c r="B147" s="261">
        <v>0</v>
      </c>
      <c r="C147" s="265">
        <v>0</v>
      </c>
      <c r="D147" s="271">
        <v>0</v>
      </c>
      <c r="E147" s="105">
        <v>0</v>
      </c>
      <c r="F147" s="105">
        <v>0</v>
      </c>
      <c r="G147" s="239">
        <v>0</v>
      </c>
      <c r="H147" s="196"/>
      <c r="I147" s="173"/>
      <c r="J147" s="106"/>
      <c r="K147" s="97"/>
      <c r="L147" s="173"/>
      <c r="M147" s="106"/>
      <c r="N147" s="97"/>
      <c r="O147" s="106"/>
      <c r="P147" s="97"/>
      <c r="Q147" s="106"/>
      <c r="R147" s="97"/>
    </row>
    <row r="148" spans="1:18" x14ac:dyDescent="0.3">
      <c r="A148" s="92">
        <v>144</v>
      </c>
      <c r="B148" s="261">
        <v>0</v>
      </c>
      <c r="C148" s="265">
        <v>0</v>
      </c>
      <c r="D148" s="271">
        <v>0</v>
      </c>
      <c r="E148" s="105">
        <v>0</v>
      </c>
      <c r="F148" s="105">
        <v>0</v>
      </c>
      <c r="G148" s="239">
        <v>0</v>
      </c>
      <c r="H148" s="196"/>
      <c r="I148" s="173"/>
      <c r="J148" s="106"/>
      <c r="K148" s="97"/>
      <c r="L148" s="173"/>
      <c r="M148" s="106"/>
      <c r="N148" s="97"/>
      <c r="O148" s="106"/>
      <c r="P148" s="97"/>
      <c r="Q148" s="106"/>
      <c r="R148" s="97"/>
    </row>
    <row r="149" spans="1:18" x14ac:dyDescent="0.3">
      <c r="A149" s="92">
        <v>145</v>
      </c>
      <c r="B149" s="261">
        <v>0</v>
      </c>
      <c r="C149" s="265">
        <v>0</v>
      </c>
      <c r="D149" s="271">
        <v>0</v>
      </c>
      <c r="E149" s="105">
        <v>0</v>
      </c>
      <c r="F149" s="105">
        <v>0</v>
      </c>
      <c r="G149" s="239">
        <v>0</v>
      </c>
      <c r="H149" s="196"/>
      <c r="I149" s="173"/>
      <c r="J149" s="106"/>
      <c r="K149" s="97"/>
      <c r="L149" s="173"/>
      <c r="M149" s="106"/>
      <c r="N149" s="97"/>
      <c r="O149" s="106"/>
      <c r="P149" s="97"/>
      <c r="Q149" s="106"/>
      <c r="R149" s="97"/>
    </row>
    <row r="150" spans="1:18" x14ac:dyDescent="0.3">
      <c r="A150" s="92">
        <v>146</v>
      </c>
      <c r="B150" s="261">
        <v>0</v>
      </c>
      <c r="C150" s="265">
        <v>0</v>
      </c>
      <c r="D150" s="271">
        <v>0</v>
      </c>
      <c r="E150" s="105">
        <v>0</v>
      </c>
      <c r="F150" s="105">
        <v>0</v>
      </c>
      <c r="G150" s="239">
        <v>0</v>
      </c>
      <c r="H150" s="196"/>
      <c r="I150" s="173"/>
      <c r="J150" s="106"/>
      <c r="K150" s="97"/>
      <c r="L150" s="173"/>
      <c r="M150" s="106"/>
      <c r="N150" s="97"/>
      <c r="O150" s="106"/>
      <c r="P150" s="97"/>
      <c r="Q150" s="106"/>
      <c r="R150" s="97"/>
    </row>
    <row r="151" spans="1:18" x14ac:dyDescent="0.3">
      <c r="A151" s="92">
        <v>147</v>
      </c>
      <c r="B151" s="261">
        <v>0</v>
      </c>
      <c r="C151" s="265">
        <v>0</v>
      </c>
      <c r="D151" s="271">
        <v>0</v>
      </c>
      <c r="E151" s="105">
        <v>0</v>
      </c>
      <c r="F151" s="105">
        <v>0</v>
      </c>
      <c r="G151" s="239">
        <v>0</v>
      </c>
      <c r="H151" s="196"/>
      <c r="I151" s="173"/>
      <c r="J151" s="106"/>
      <c r="K151" s="97"/>
      <c r="L151" s="173"/>
      <c r="M151" s="106"/>
      <c r="N151" s="97"/>
      <c r="O151" s="106"/>
      <c r="P151" s="97"/>
      <c r="Q151" s="106"/>
      <c r="R151" s="97"/>
    </row>
    <row r="152" spans="1:18" x14ac:dyDescent="0.3">
      <c r="A152" s="92">
        <v>148</v>
      </c>
      <c r="B152" s="261">
        <v>0</v>
      </c>
      <c r="C152" s="265">
        <v>0</v>
      </c>
      <c r="D152" s="271">
        <v>0</v>
      </c>
      <c r="E152" s="105">
        <v>0</v>
      </c>
      <c r="F152" s="105">
        <v>0</v>
      </c>
      <c r="G152" s="239">
        <v>0</v>
      </c>
      <c r="H152" s="196"/>
      <c r="I152" s="173"/>
      <c r="J152" s="106"/>
      <c r="K152" s="97"/>
      <c r="L152" s="173"/>
      <c r="M152" s="106"/>
      <c r="N152" s="97"/>
      <c r="O152" s="106"/>
      <c r="P152" s="97"/>
      <c r="Q152" s="106"/>
      <c r="R152" s="97"/>
    </row>
    <row r="153" spans="1:18" x14ac:dyDescent="0.3">
      <c r="A153" s="92">
        <v>149</v>
      </c>
      <c r="B153" s="261">
        <v>0</v>
      </c>
      <c r="C153" s="265">
        <v>0</v>
      </c>
      <c r="D153" s="271">
        <v>0</v>
      </c>
      <c r="E153" s="105">
        <v>0</v>
      </c>
      <c r="F153" s="105">
        <v>0</v>
      </c>
      <c r="G153" s="239">
        <v>0</v>
      </c>
      <c r="H153" s="196"/>
      <c r="I153" s="173"/>
      <c r="J153" s="106"/>
      <c r="K153" s="97"/>
      <c r="L153" s="173"/>
      <c r="M153" s="106"/>
      <c r="N153" s="97"/>
      <c r="O153" s="106"/>
      <c r="P153" s="97"/>
      <c r="Q153" s="106"/>
      <c r="R153" s="97"/>
    </row>
    <row r="154" spans="1:18" x14ac:dyDescent="0.3">
      <c r="A154" s="92">
        <v>150</v>
      </c>
      <c r="B154" s="261">
        <v>0</v>
      </c>
      <c r="C154" s="265">
        <v>0</v>
      </c>
      <c r="D154" s="271">
        <v>0</v>
      </c>
      <c r="E154" s="105">
        <v>0</v>
      </c>
      <c r="F154" s="105">
        <v>0</v>
      </c>
      <c r="G154" s="239">
        <v>0</v>
      </c>
      <c r="H154" s="196"/>
      <c r="I154" s="173"/>
      <c r="J154" s="106"/>
      <c r="K154" s="97"/>
      <c r="L154" s="173"/>
      <c r="M154" s="106"/>
      <c r="N154" s="97"/>
      <c r="O154" s="106"/>
      <c r="P154" s="97"/>
      <c r="Q154" s="106"/>
      <c r="R154" s="97"/>
    </row>
    <row r="155" spans="1:18" x14ac:dyDescent="0.3">
      <c r="A155" s="92">
        <v>151</v>
      </c>
      <c r="B155" s="261">
        <v>0</v>
      </c>
      <c r="C155" s="265">
        <v>0</v>
      </c>
      <c r="D155" s="271">
        <v>0</v>
      </c>
      <c r="E155" s="105">
        <v>0</v>
      </c>
      <c r="F155" s="105">
        <v>0</v>
      </c>
      <c r="G155" s="239">
        <v>0</v>
      </c>
      <c r="H155" s="196"/>
      <c r="I155" s="173"/>
      <c r="J155" s="106"/>
      <c r="K155" s="97"/>
      <c r="L155" s="173"/>
      <c r="M155" s="106"/>
      <c r="N155" s="97"/>
      <c r="O155" s="106"/>
      <c r="P155" s="97"/>
      <c r="Q155" s="106"/>
      <c r="R155" s="97"/>
    </row>
    <row r="156" spans="1:18" x14ac:dyDescent="0.3">
      <c r="A156" s="92">
        <v>152</v>
      </c>
      <c r="B156" s="261">
        <v>0</v>
      </c>
      <c r="C156" s="265">
        <v>0</v>
      </c>
      <c r="D156" s="271">
        <v>0</v>
      </c>
      <c r="E156" s="105">
        <v>0</v>
      </c>
      <c r="F156" s="105">
        <v>0</v>
      </c>
      <c r="G156" s="239">
        <v>0</v>
      </c>
      <c r="H156" s="196"/>
      <c r="I156" s="173"/>
      <c r="J156" s="106"/>
      <c r="K156" s="97"/>
      <c r="L156" s="173"/>
      <c r="M156" s="106"/>
      <c r="N156" s="97"/>
      <c r="O156" s="106"/>
      <c r="P156" s="97"/>
      <c r="Q156" s="106"/>
      <c r="R156" s="97"/>
    </row>
    <row r="157" spans="1:18" x14ac:dyDescent="0.3">
      <c r="A157" s="92">
        <v>153</v>
      </c>
      <c r="B157" s="261">
        <v>0</v>
      </c>
      <c r="C157" s="265">
        <v>0</v>
      </c>
      <c r="D157" s="271">
        <v>0</v>
      </c>
      <c r="E157" s="105">
        <v>0</v>
      </c>
      <c r="F157" s="105">
        <v>0</v>
      </c>
      <c r="G157" s="239">
        <v>0</v>
      </c>
      <c r="H157" s="196"/>
      <c r="I157" s="173"/>
      <c r="J157" s="106"/>
      <c r="K157" s="97"/>
      <c r="L157" s="173"/>
      <c r="M157" s="106"/>
      <c r="N157" s="97"/>
      <c r="O157" s="106"/>
      <c r="P157" s="97"/>
      <c r="Q157" s="106"/>
      <c r="R157" s="97"/>
    </row>
    <row r="158" spans="1:18" x14ac:dyDescent="0.3">
      <c r="A158" s="92">
        <v>154</v>
      </c>
      <c r="B158" s="261">
        <v>0</v>
      </c>
      <c r="C158" s="265">
        <v>0</v>
      </c>
      <c r="D158" s="271">
        <v>0</v>
      </c>
      <c r="E158" s="105">
        <v>0</v>
      </c>
      <c r="F158" s="105">
        <v>0</v>
      </c>
      <c r="G158" s="239">
        <v>0</v>
      </c>
      <c r="H158" s="196"/>
      <c r="I158" s="173"/>
      <c r="J158" s="106"/>
      <c r="K158" s="97"/>
      <c r="L158" s="173"/>
      <c r="M158" s="106"/>
      <c r="N158" s="97"/>
      <c r="O158" s="106"/>
      <c r="P158" s="97"/>
      <c r="Q158" s="106"/>
      <c r="R158" s="97"/>
    </row>
    <row r="159" spans="1:18" x14ac:dyDescent="0.3">
      <c r="A159" s="92">
        <v>155</v>
      </c>
      <c r="B159" s="261">
        <v>0</v>
      </c>
      <c r="C159" s="265">
        <v>0</v>
      </c>
      <c r="D159" s="271">
        <v>0</v>
      </c>
      <c r="E159" s="105">
        <v>0</v>
      </c>
      <c r="F159" s="105">
        <v>0</v>
      </c>
      <c r="G159" s="239">
        <v>0</v>
      </c>
      <c r="H159" s="196"/>
      <c r="I159" s="173"/>
      <c r="J159" s="106"/>
      <c r="K159" s="97"/>
      <c r="L159" s="173"/>
      <c r="M159" s="106"/>
      <c r="N159" s="97"/>
      <c r="O159" s="106"/>
      <c r="P159" s="97"/>
      <c r="Q159" s="106"/>
      <c r="R159" s="97"/>
    </row>
    <row r="160" spans="1:18" x14ac:dyDescent="0.3">
      <c r="A160" s="92">
        <v>156</v>
      </c>
      <c r="B160" s="261">
        <v>0</v>
      </c>
      <c r="C160" s="265">
        <v>0</v>
      </c>
      <c r="D160" s="271">
        <v>0</v>
      </c>
      <c r="E160" s="105">
        <v>0</v>
      </c>
      <c r="F160" s="105">
        <v>0</v>
      </c>
      <c r="G160" s="239">
        <v>0</v>
      </c>
      <c r="H160" s="196"/>
      <c r="I160" s="173"/>
      <c r="J160" s="106"/>
      <c r="K160" s="97"/>
      <c r="L160" s="173"/>
      <c r="M160" s="106"/>
      <c r="N160" s="97"/>
      <c r="O160" s="106"/>
      <c r="P160" s="97"/>
      <c r="Q160" s="106"/>
      <c r="R160" s="97"/>
    </row>
    <row r="161" spans="1:18" x14ac:dyDescent="0.3">
      <c r="A161" s="92">
        <v>157</v>
      </c>
      <c r="B161" s="261">
        <v>0</v>
      </c>
      <c r="C161" s="265">
        <v>0</v>
      </c>
      <c r="D161" s="271">
        <v>0</v>
      </c>
      <c r="E161" s="105">
        <v>0</v>
      </c>
      <c r="F161" s="105">
        <v>0</v>
      </c>
      <c r="G161" s="239">
        <v>0</v>
      </c>
      <c r="H161" s="196"/>
      <c r="I161" s="173"/>
      <c r="J161" s="106"/>
      <c r="K161" s="97"/>
      <c r="L161" s="173"/>
      <c r="M161" s="106"/>
      <c r="N161" s="97"/>
      <c r="O161" s="106"/>
      <c r="P161" s="97"/>
      <c r="Q161" s="106"/>
      <c r="R161" s="97"/>
    </row>
    <row r="162" spans="1:18" x14ac:dyDescent="0.3">
      <c r="A162" s="92">
        <v>158</v>
      </c>
      <c r="B162" s="261">
        <v>0</v>
      </c>
      <c r="C162" s="265">
        <v>0</v>
      </c>
      <c r="D162" s="271">
        <v>0</v>
      </c>
      <c r="E162" s="105">
        <v>0</v>
      </c>
      <c r="F162" s="105">
        <v>0</v>
      </c>
      <c r="G162" s="239">
        <v>0</v>
      </c>
      <c r="H162" s="196"/>
      <c r="I162" s="173"/>
      <c r="J162" s="106"/>
      <c r="K162" s="97"/>
      <c r="L162" s="173"/>
      <c r="M162" s="106"/>
      <c r="N162" s="97"/>
      <c r="O162" s="106"/>
      <c r="P162" s="97"/>
      <c r="Q162" s="106"/>
      <c r="R162" s="97"/>
    </row>
    <row r="163" spans="1:18" x14ac:dyDescent="0.3">
      <c r="A163" s="92">
        <v>159</v>
      </c>
      <c r="B163" s="261">
        <v>0</v>
      </c>
      <c r="C163" s="265">
        <v>0</v>
      </c>
      <c r="D163" s="271">
        <v>0</v>
      </c>
      <c r="E163" s="105">
        <v>0</v>
      </c>
      <c r="F163" s="105">
        <v>0</v>
      </c>
      <c r="G163" s="239">
        <v>0</v>
      </c>
      <c r="H163" s="196"/>
      <c r="I163" s="173"/>
      <c r="J163" s="106"/>
      <c r="K163" s="97"/>
      <c r="L163" s="173"/>
      <c r="M163" s="106"/>
      <c r="N163" s="97"/>
      <c r="O163" s="106"/>
      <c r="P163" s="97"/>
      <c r="Q163" s="106"/>
      <c r="R163" s="97"/>
    </row>
    <row r="164" spans="1:18" x14ac:dyDescent="0.3">
      <c r="A164" s="92">
        <v>160</v>
      </c>
      <c r="B164" s="261">
        <v>0</v>
      </c>
      <c r="C164" s="265">
        <v>0</v>
      </c>
      <c r="D164" s="271">
        <v>0</v>
      </c>
      <c r="E164" s="105">
        <v>0</v>
      </c>
      <c r="F164" s="105">
        <v>0</v>
      </c>
      <c r="G164" s="239">
        <v>0</v>
      </c>
      <c r="H164" s="196"/>
      <c r="I164" s="173"/>
      <c r="J164" s="106"/>
      <c r="K164" s="97"/>
      <c r="L164" s="173"/>
      <c r="M164" s="106"/>
      <c r="N164" s="97"/>
      <c r="O164" s="106"/>
      <c r="P164" s="97"/>
      <c r="Q164" s="106"/>
      <c r="R164" s="97"/>
    </row>
    <row r="165" spans="1:18" x14ac:dyDescent="0.3">
      <c r="A165" s="92">
        <v>161</v>
      </c>
      <c r="B165" s="261">
        <v>0</v>
      </c>
      <c r="C165" s="265">
        <v>0</v>
      </c>
      <c r="D165" s="271">
        <v>0</v>
      </c>
      <c r="E165" s="105">
        <v>0</v>
      </c>
      <c r="F165" s="105">
        <v>0</v>
      </c>
      <c r="G165" s="239">
        <v>0</v>
      </c>
      <c r="H165" s="196"/>
      <c r="I165" s="173"/>
      <c r="J165" s="106"/>
      <c r="K165" s="97"/>
      <c r="L165" s="173"/>
      <c r="M165" s="106"/>
      <c r="N165" s="97"/>
      <c r="O165" s="106"/>
      <c r="P165" s="97"/>
      <c r="Q165" s="106"/>
      <c r="R165" s="97"/>
    </row>
    <row r="166" spans="1:18" x14ac:dyDescent="0.3">
      <c r="A166" s="92">
        <v>162</v>
      </c>
      <c r="B166" s="261">
        <v>0</v>
      </c>
      <c r="C166" s="265">
        <v>0</v>
      </c>
      <c r="D166" s="271">
        <v>0</v>
      </c>
      <c r="E166" s="105">
        <v>0</v>
      </c>
      <c r="F166" s="105">
        <v>0</v>
      </c>
      <c r="G166" s="239">
        <v>0</v>
      </c>
      <c r="H166" s="196"/>
      <c r="I166" s="173"/>
      <c r="J166" s="106"/>
      <c r="K166" s="97"/>
      <c r="L166" s="173"/>
      <c r="M166" s="106"/>
      <c r="N166" s="97"/>
      <c r="O166" s="106"/>
      <c r="P166" s="97"/>
      <c r="Q166" s="106"/>
      <c r="R166" s="97"/>
    </row>
    <row r="167" spans="1:18" x14ac:dyDescent="0.3">
      <c r="A167" s="92">
        <v>163</v>
      </c>
      <c r="B167" s="261">
        <v>0</v>
      </c>
      <c r="C167" s="265">
        <v>0</v>
      </c>
      <c r="D167" s="271">
        <v>0</v>
      </c>
      <c r="E167" s="105">
        <v>0</v>
      </c>
      <c r="F167" s="105">
        <v>0</v>
      </c>
      <c r="G167" s="239">
        <v>0</v>
      </c>
      <c r="H167" s="196"/>
      <c r="I167" s="173"/>
      <c r="J167" s="106"/>
      <c r="K167" s="97"/>
      <c r="L167" s="173"/>
      <c r="M167" s="106"/>
      <c r="N167" s="97"/>
      <c r="O167" s="106"/>
      <c r="P167" s="97"/>
      <c r="Q167" s="106"/>
      <c r="R167" s="97"/>
    </row>
    <row r="168" spans="1:18" x14ac:dyDescent="0.3">
      <c r="A168" s="92">
        <v>164</v>
      </c>
      <c r="B168" s="261">
        <v>0</v>
      </c>
      <c r="C168" s="265">
        <v>0</v>
      </c>
      <c r="D168" s="271">
        <v>0</v>
      </c>
      <c r="E168" s="105">
        <v>0</v>
      </c>
      <c r="F168" s="105">
        <v>0</v>
      </c>
      <c r="G168" s="239">
        <v>0</v>
      </c>
      <c r="H168" s="196"/>
      <c r="I168" s="173"/>
      <c r="J168" s="106"/>
      <c r="K168" s="97"/>
      <c r="L168" s="173"/>
      <c r="M168" s="106"/>
      <c r="N168" s="97"/>
      <c r="O168" s="106"/>
      <c r="P168" s="97"/>
      <c r="Q168" s="106"/>
      <c r="R168" s="97"/>
    </row>
    <row r="169" spans="1:18" x14ac:dyDescent="0.3">
      <c r="A169" s="92">
        <v>165</v>
      </c>
      <c r="B169" s="261">
        <v>0</v>
      </c>
      <c r="C169" s="265">
        <v>0</v>
      </c>
      <c r="D169" s="271">
        <v>0</v>
      </c>
      <c r="E169" s="105">
        <v>0</v>
      </c>
      <c r="F169" s="105">
        <v>0</v>
      </c>
      <c r="G169" s="239">
        <v>0</v>
      </c>
      <c r="H169" s="196"/>
      <c r="I169" s="173"/>
      <c r="J169" s="106"/>
      <c r="K169" s="97"/>
      <c r="L169" s="173"/>
      <c r="M169" s="106"/>
      <c r="N169" s="97"/>
      <c r="O169" s="106"/>
      <c r="P169" s="97"/>
      <c r="Q169" s="106"/>
      <c r="R169" s="97"/>
    </row>
    <row r="170" spans="1:18" x14ac:dyDescent="0.3">
      <c r="A170" s="92">
        <v>166</v>
      </c>
      <c r="B170" s="261">
        <v>0</v>
      </c>
      <c r="C170" s="265">
        <v>0</v>
      </c>
      <c r="D170" s="271">
        <v>0</v>
      </c>
      <c r="E170" s="105">
        <v>0</v>
      </c>
      <c r="F170" s="105">
        <v>0</v>
      </c>
      <c r="G170" s="239">
        <v>0</v>
      </c>
      <c r="H170" s="196"/>
      <c r="I170" s="173"/>
      <c r="J170" s="106"/>
      <c r="K170" s="97"/>
      <c r="L170" s="173"/>
      <c r="M170" s="106"/>
      <c r="N170" s="97"/>
      <c r="O170" s="106"/>
      <c r="P170" s="97"/>
      <c r="Q170" s="106"/>
      <c r="R170" s="97"/>
    </row>
    <row r="171" spans="1:18" x14ac:dyDescent="0.3">
      <c r="A171" s="92">
        <v>167</v>
      </c>
      <c r="B171" s="261">
        <v>0</v>
      </c>
      <c r="C171" s="265">
        <v>0</v>
      </c>
      <c r="D171" s="271">
        <v>0</v>
      </c>
      <c r="E171" s="105">
        <v>0</v>
      </c>
      <c r="F171" s="105">
        <v>0</v>
      </c>
      <c r="G171" s="239">
        <v>0</v>
      </c>
      <c r="H171" s="196"/>
      <c r="I171" s="173"/>
      <c r="J171" s="106"/>
      <c r="K171" s="97"/>
      <c r="L171" s="173"/>
      <c r="M171" s="106"/>
      <c r="N171" s="97"/>
      <c r="O171" s="106"/>
      <c r="P171" s="97"/>
      <c r="Q171" s="106"/>
      <c r="R171" s="97"/>
    </row>
    <row r="172" spans="1:18" x14ac:dyDescent="0.3">
      <c r="A172" s="92">
        <v>168</v>
      </c>
      <c r="B172" s="261">
        <v>0</v>
      </c>
      <c r="C172" s="265">
        <v>0</v>
      </c>
      <c r="D172" s="271">
        <v>0</v>
      </c>
      <c r="E172" s="105">
        <v>0</v>
      </c>
      <c r="F172" s="105">
        <v>0</v>
      </c>
      <c r="G172" s="239">
        <v>0</v>
      </c>
      <c r="H172" s="196"/>
      <c r="I172" s="173"/>
      <c r="J172" s="106"/>
      <c r="K172" s="97"/>
      <c r="L172" s="173"/>
      <c r="M172" s="106"/>
      <c r="N172" s="97"/>
      <c r="O172" s="106"/>
      <c r="P172" s="97"/>
      <c r="Q172" s="106"/>
      <c r="R172" s="97"/>
    </row>
    <row r="173" spans="1:18" x14ac:dyDescent="0.3">
      <c r="A173" s="92">
        <v>169</v>
      </c>
      <c r="B173" s="261">
        <v>0</v>
      </c>
      <c r="C173" s="265">
        <v>0</v>
      </c>
      <c r="D173" s="271">
        <v>0</v>
      </c>
      <c r="E173" s="105">
        <v>0</v>
      </c>
      <c r="F173" s="105">
        <v>0</v>
      </c>
      <c r="G173" s="239">
        <v>0</v>
      </c>
      <c r="H173" s="196"/>
      <c r="I173" s="173"/>
      <c r="J173" s="106"/>
      <c r="K173" s="97"/>
      <c r="L173" s="173"/>
      <c r="M173" s="106"/>
      <c r="N173" s="97"/>
      <c r="O173" s="106"/>
      <c r="P173" s="97"/>
      <c r="Q173" s="106"/>
      <c r="R173" s="97"/>
    </row>
    <row r="174" spans="1:18" x14ac:dyDescent="0.3">
      <c r="A174" s="92">
        <v>170</v>
      </c>
      <c r="B174" s="261">
        <v>0</v>
      </c>
      <c r="C174" s="265">
        <v>0</v>
      </c>
      <c r="D174" s="271">
        <v>0</v>
      </c>
      <c r="E174" s="105">
        <v>0</v>
      </c>
      <c r="F174" s="105">
        <v>0</v>
      </c>
      <c r="G174" s="239">
        <v>0</v>
      </c>
      <c r="H174" s="196"/>
      <c r="I174" s="173"/>
      <c r="J174" s="106"/>
      <c r="K174" s="97"/>
      <c r="L174" s="173"/>
      <c r="M174" s="106"/>
      <c r="N174" s="97"/>
      <c r="O174" s="106"/>
      <c r="P174" s="97"/>
      <c r="Q174" s="106"/>
      <c r="R174" s="97"/>
    </row>
    <row r="175" spans="1:18" x14ac:dyDescent="0.3">
      <c r="A175" s="92">
        <v>171</v>
      </c>
      <c r="B175" s="261">
        <v>0</v>
      </c>
      <c r="C175" s="265">
        <v>0</v>
      </c>
      <c r="D175" s="271">
        <v>0</v>
      </c>
      <c r="E175" s="105">
        <v>0</v>
      </c>
      <c r="F175" s="105">
        <v>0</v>
      </c>
      <c r="G175" s="239">
        <v>0</v>
      </c>
      <c r="H175" s="196"/>
      <c r="I175" s="173"/>
      <c r="J175" s="106"/>
      <c r="K175" s="97"/>
      <c r="L175" s="173"/>
      <c r="M175" s="106"/>
      <c r="N175" s="97"/>
      <c r="O175" s="106"/>
      <c r="P175" s="97"/>
      <c r="Q175" s="106"/>
      <c r="R175" s="97"/>
    </row>
    <row r="176" spans="1:18" x14ac:dyDescent="0.3">
      <c r="A176" s="92">
        <v>172</v>
      </c>
      <c r="B176" s="261">
        <v>0</v>
      </c>
      <c r="C176" s="265">
        <v>0</v>
      </c>
      <c r="D176" s="271">
        <v>0</v>
      </c>
      <c r="E176" s="105">
        <v>0</v>
      </c>
      <c r="F176" s="105">
        <v>0</v>
      </c>
      <c r="G176" s="239">
        <v>0</v>
      </c>
      <c r="H176" s="196"/>
      <c r="I176" s="173"/>
      <c r="J176" s="106"/>
      <c r="K176" s="97"/>
      <c r="L176" s="173"/>
      <c r="M176" s="106"/>
      <c r="N176" s="97"/>
      <c r="O176" s="106"/>
      <c r="P176" s="97"/>
      <c r="Q176" s="106"/>
      <c r="R176" s="97"/>
    </row>
    <row r="177" spans="1:18" x14ac:dyDescent="0.3">
      <c r="A177" s="92">
        <v>173</v>
      </c>
      <c r="B177" s="261">
        <v>0</v>
      </c>
      <c r="C177" s="265">
        <v>0</v>
      </c>
      <c r="D177" s="271">
        <v>0</v>
      </c>
      <c r="E177" s="105">
        <v>0</v>
      </c>
      <c r="F177" s="105">
        <v>0</v>
      </c>
      <c r="G177" s="239">
        <v>0</v>
      </c>
      <c r="H177" s="196"/>
      <c r="I177" s="173"/>
      <c r="J177" s="106"/>
      <c r="K177" s="97"/>
      <c r="L177" s="173"/>
      <c r="M177" s="106"/>
      <c r="N177" s="97"/>
      <c r="O177" s="106"/>
      <c r="P177" s="97"/>
      <c r="Q177" s="106"/>
      <c r="R177" s="97"/>
    </row>
    <row r="178" spans="1:18" x14ac:dyDescent="0.3">
      <c r="A178" s="92">
        <v>174</v>
      </c>
      <c r="B178" s="261">
        <v>0</v>
      </c>
      <c r="C178" s="265">
        <v>0</v>
      </c>
      <c r="D178" s="271">
        <v>0</v>
      </c>
      <c r="E178" s="105">
        <v>0</v>
      </c>
      <c r="F178" s="105">
        <v>0</v>
      </c>
      <c r="G178" s="239">
        <v>0</v>
      </c>
      <c r="H178" s="196"/>
      <c r="I178" s="173"/>
      <c r="J178" s="106"/>
      <c r="K178" s="97"/>
      <c r="L178" s="173"/>
      <c r="M178" s="106"/>
      <c r="N178" s="97"/>
      <c r="O178" s="106"/>
      <c r="P178" s="97"/>
      <c r="Q178" s="106"/>
      <c r="R178" s="97"/>
    </row>
    <row r="179" spans="1:18" x14ac:dyDescent="0.3">
      <c r="A179" s="92">
        <v>175</v>
      </c>
      <c r="B179" s="261">
        <v>0</v>
      </c>
      <c r="C179" s="265">
        <v>0</v>
      </c>
      <c r="D179" s="271">
        <v>0</v>
      </c>
      <c r="E179" s="105">
        <v>0</v>
      </c>
      <c r="F179" s="105">
        <v>0</v>
      </c>
      <c r="G179" s="239">
        <v>0</v>
      </c>
      <c r="H179" s="196"/>
      <c r="I179" s="173"/>
      <c r="J179" s="106"/>
      <c r="K179" s="97"/>
      <c r="L179" s="173"/>
      <c r="M179" s="106"/>
      <c r="N179" s="97"/>
      <c r="O179" s="106"/>
      <c r="P179" s="97"/>
      <c r="Q179" s="106"/>
      <c r="R179" s="97"/>
    </row>
    <row r="180" spans="1:18" x14ac:dyDescent="0.3">
      <c r="A180" s="92">
        <v>176</v>
      </c>
      <c r="B180" s="261">
        <v>0</v>
      </c>
      <c r="C180" s="265">
        <v>0</v>
      </c>
      <c r="D180" s="271">
        <v>0</v>
      </c>
      <c r="E180" s="105">
        <v>0</v>
      </c>
      <c r="F180" s="105">
        <v>0</v>
      </c>
      <c r="G180" s="239">
        <v>0</v>
      </c>
      <c r="H180" s="196"/>
      <c r="I180" s="173"/>
      <c r="J180" s="106"/>
      <c r="K180" s="97"/>
      <c r="L180" s="173"/>
      <c r="M180" s="106"/>
      <c r="N180" s="97"/>
      <c r="O180" s="106"/>
      <c r="P180" s="97"/>
      <c r="Q180" s="106"/>
      <c r="R180" s="97"/>
    </row>
    <row r="181" spans="1:18" x14ac:dyDescent="0.3">
      <c r="A181" s="92">
        <v>177</v>
      </c>
      <c r="B181" s="261">
        <v>0</v>
      </c>
      <c r="C181" s="265">
        <v>0</v>
      </c>
      <c r="D181" s="271">
        <v>0</v>
      </c>
      <c r="E181" s="105">
        <v>0</v>
      </c>
      <c r="F181" s="105">
        <v>0</v>
      </c>
      <c r="G181" s="239">
        <v>0</v>
      </c>
      <c r="H181" s="196"/>
      <c r="I181" s="173"/>
      <c r="J181" s="106"/>
      <c r="K181" s="97"/>
      <c r="L181" s="173"/>
      <c r="M181" s="106"/>
      <c r="N181" s="97"/>
      <c r="O181" s="106"/>
      <c r="P181" s="97"/>
      <c r="Q181" s="106"/>
      <c r="R181" s="97"/>
    </row>
    <row r="182" spans="1:18" x14ac:dyDescent="0.3">
      <c r="A182" s="92">
        <v>178</v>
      </c>
      <c r="B182" s="261">
        <v>0</v>
      </c>
      <c r="C182" s="265">
        <v>0</v>
      </c>
      <c r="D182" s="271">
        <v>0</v>
      </c>
      <c r="E182" s="105">
        <v>0</v>
      </c>
      <c r="F182" s="105">
        <v>0</v>
      </c>
      <c r="G182" s="239">
        <v>0</v>
      </c>
      <c r="H182" s="196"/>
      <c r="I182" s="173"/>
      <c r="J182" s="106"/>
      <c r="K182" s="97"/>
      <c r="L182" s="173"/>
      <c r="M182" s="106"/>
      <c r="N182" s="97"/>
      <c r="O182" s="106"/>
      <c r="P182" s="97"/>
      <c r="Q182" s="106"/>
      <c r="R182" s="97"/>
    </row>
    <row r="183" spans="1:18" x14ac:dyDescent="0.3">
      <c r="A183" s="92">
        <v>179</v>
      </c>
      <c r="B183" s="261">
        <v>0</v>
      </c>
      <c r="C183" s="265">
        <v>0</v>
      </c>
      <c r="D183" s="271">
        <v>0</v>
      </c>
      <c r="E183" s="105">
        <v>0</v>
      </c>
      <c r="F183" s="105">
        <v>0</v>
      </c>
      <c r="G183" s="239">
        <v>0</v>
      </c>
      <c r="H183" s="196"/>
      <c r="I183" s="173"/>
      <c r="J183" s="106"/>
      <c r="K183" s="97"/>
      <c r="L183" s="173"/>
      <c r="M183" s="106"/>
      <c r="N183" s="97"/>
      <c r="O183" s="106"/>
      <c r="P183" s="97"/>
      <c r="Q183" s="106"/>
      <c r="R183" s="97"/>
    </row>
    <row r="184" spans="1:18" x14ac:dyDescent="0.3">
      <c r="A184" s="92">
        <v>180</v>
      </c>
      <c r="B184" s="261">
        <v>0</v>
      </c>
      <c r="C184" s="265">
        <v>0</v>
      </c>
      <c r="D184" s="271">
        <v>0</v>
      </c>
      <c r="E184" s="105">
        <v>0</v>
      </c>
      <c r="F184" s="105">
        <v>0</v>
      </c>
      <c r="G184" s="239">
        <v>0</v>
      </c>
      <c r="H184" s="196"/>
      <c r="I184" s="173"/>
      <c r="J184" s="106"/>
      <c r="K184" s="97"/>
      <c r="L184" s="173"/>
      <c r="M184" s="106"/>
      <c r="N184" s="97"/>
      <c r="O184" s="106"/>
      <c r="P184" s="97"/>
      <c r="Q184" s="106"/>
      <c r="R184" s="97"/>
    </row>
    <row r="185" spans="1:18" x14ac:dyDescent="0.3">
      <c r="A185" s="92">
        <v>181</v>
      </c>
      <c r="B185" s="261">
        <v>0</v>
      </c>
      <c r="C185" s="265">
        <v>0</v>
      </c>
      <c r="D185" s="271">
        <v>0</v>
      </c>
      <c r="E185" s="105">
        <v>0</v>
      </c>
      <c r="F185" s="105">
        <v>0</v>
      </c>
      <c r="G185" s="239">
        <v>0</v>
      </c>
      <c r="H185" s="196"/>
      <c r="I185" s="173"/>
      <c r="J185" s="106"/>
      <c r="K185" s="97"/>
      <c r="L185" s="173"/>
      <c r="M185" s="106"/>
      <c r="N185" s="97"/>
      <c r="O185" s="106"/>
      <c r="P185" s="97"/>
      <c r="Q185" s="106"/>
      <c r="R185" s="97"/>
    </row>
    <row r="186" spans="1:18" x14ac:dyDescent="0.3">
      <c r="A186" s="92">
        <v>182</v>
      </c>
      <c r="B186" s="261">
        <v>0</v>
      </c>
      <c r="C186" s="265">
        <v>0</v>
      </c>
      <c r="D186" s="271">
        <v>0</v>
      </c>
      <c r="E186" s="105">
        <v>0</v>
      </c>
      <c r="F186" s="105">
        <v>0</v>
      </c>
      <c r="G186" s="239">
        <v>0</v>
      </c>
      <c r="H186" s="196"/>
      <c r="I186" s="173"/>
      <c r="J186" s="106"/>
      <c r="K186" s="97"/>
      <c r="L186" s="173"/>
      <c r="M186" s="106"/>
      <c r="N186" s="97"/>
      <c r="O186" s="106"/>
      <c r="P186" s="97"/>
      <c r="Q186" s="106"/>
      <c r="R186" s="97"/>
    </row>
    <row r="187" spans="1:18" x14ac:dyDescent="0.3">
      <c r="A187" s="92">
        <v>183</v>
      </c>
      <c r="B187" s="261">
        <v>0</v>
      </c>
      <c r="C187" s="265">
        <v>0</v>
      </c>
      <c r="D187" s="271">
        <v>0</v>
      </c>
      <c r="E187" s="105">
        <v>0</v>
      </c>
      <c r="F187" s="105">
        <v>0</v>
      </c>
      <c r="G187" s="239">
        <v>0</v>
      </c>
      <c r="H187" s="196"/>
      <c r="I187" s="173"/>
      <c r="J187" s="106"/>
      <c r="K187" s="97"/>
      <c r="L187" s="173"/>
      <c r="M187" s="106"/>
      <c r="N187" s="97"/>
      <c r="O187" s="106"/>
      <c r="P187" s="97"/>
      <c r="Q187" s="106"/>
      <c r="R187" s="97"/>
    </row>
    <row r="188" spans="1:18" x14ac:dyDescent="0.3">
      <c r="A188" s="92">
        <v>184</v>
      </c>
      <c r="B188" s="261">
        <v>0</v>
      </c>
      <c r="C188" s="265">
        <v>0</v>
      </c>
      <c r="D188" s="271">
        <v>0</v>
      </c>
      <c r="E188" s="105">
        <v>0</v>
      </c>
      <c r="F188" s="105">
        <v>0</v>
      </c>
      <c r="G188" s="239">
        <v>0</v>
      </c>
      <c r="H188" s="196"/>
      <c r="I188" s="173"/>
      <c r="J188" s="106"/>
      <c r="K188" s="97"/>
      <c r="L188" s="173"/>
      <c r="M188" s="106"/>
      <c r="N188" s="97"/>
      <c r="O188" s="106"/>
      <c r="P188" s="97"/>
      <c r="Q188" s="106"/>
      <c r="R188" s="97"/>
    </row>
    <row r="189" spans="1:18" x14ac:dyDescent="0.3">
      <c r="A189" s="92">
        <v>185</v>
      </c>
      <c r="B189" s="261">
        <v>0</v>
      </c>
      <c r="C189" s="265">
        <v>0</v>
      </c>
      <c r="D189" s="271">
        <v>0</v>
      </c>
      <c r="E189" s="105">
        <v>0</v>
      </c>
      <c r="F189" s="105">
        <v>0</v>
      </c>
      <c r="G189" s="239">
        <v>0</v>
      </c>
      <c r="H189" s="196"/>
      <c r="I189" s="173"/>
      <c r="J189" s="106"/>
      <c r="K189" s="97"/>
      <c r="L189" s="173"/>
      <c r="M189" s="106"/>
      <c r="N189" s="97"/>
      <c r="O189" s="106"/>
      <c r="P189" s="97"/>
      <c r="Q189" s="106"/>
      <c r="R189" s="97"/>
    </row>
    <row r="190" spans="1:18" x14ac:dyDescent="0.3">
      <c r="A190" s="92">
        <v>186</v>
      </c>
      <c r="B190" s="261">
        <v>0</v>
      </c>
      <c r="C190" s="265">
        <v>0</v>
      </c>
      <c r="D190" s="271">
        <v>0</v>
      </c>
      <c r="E190" s="105">
        <v>0</v>
      </c>
      <c r="F190" s="105">
        <v>0</v>
      </c>
      <c r="G190" s="239">
        <v>0</v>
      </c>
      <c r="H190" s="196"/>
      <c r="I190" s="173"/>
      <c r="J190" s="106"/>
      <c r="K190" s="97"/>
      <c r="L190" s="173"/>
      <c r="M190" s="106"/>
      <c r="N190" s="97"/>
      <c r="O190" s="106"/>
      <c r="P190" s="97"/>
      <c r="Q190" s="106"/>
      <c r="R190" s="97"/>
    </row>
    <row r="191" spans="1:18" x14ac:dyDescent="0.3">
      <c r="A191" s="92">
        <v>187</v>
      </c>
      <c r="B191" s="261">
        <v>0</v>
      </c>
      <c r="C191" s="265">
        <v>0</v>
      </c>
      <c r="D191" s="271">
        <v>0</v>
      </c>
      <c r="E191" s="105">
        <v>0</v>
      </c>
      <c r="F191" s="105">
        <v>0</v>
      </c>
      <c r="G191" s="239">
        <v>0</v>
      </c>
      <c r="H191" s="196"/>
      <c r="I191" s="173"/>
      <c r="J191" s="106"/>
      <c r="K191" s="97"/>
      <c r="L191" s="173"/>
      <c r="M191" s="106"/>
      <c r="N191" s="97"/>
      <c r="O191" s="106"/>
      <c r="P191" s="97"/>
      <c r="Q191" s="106"/>
      <c r="R191" s="97"/>
    </row>
    <row r="192" spans="1:18" x14ac:dyDescent="0.3">
      <c r="A192" s="92">
        <v>188</v>
      </c>
      <c r="B192" s="261">
        <v>0</v>
      </c>
      <c r="C192" s="265">
        <v>0</v>
      </c>
      <c r="D192" s="271">
        <v>0</v>
      </c>
      <c r="E192" s="105">
        <v>0</v>
      </c>
      <c r="F192" s="105">
        <v>0</v>
      </c>
      <c r="G192" s="239">
        <v>0</v>
      </c>
      <c r="H192" s="196"/>
      <c r="I192" s="173"/>
      <c r="J192" s="106"/>
      <c r="K192" s="97"/>
      <c r="L192" s="173"/>
      <c r="M192" s="106"/>
      <c r="N192" s="97"/>
      <c r="O192" s="106"/>
      <c r="P192" s="97"/>
      <c r="Q192" s="106"/>
      <c r="R192" s="97"/>
    </row>
    <row r="193" spans="1:18" x14ac:dyDescent="0.3">
      <c r="A193" s="92">
        <v>189</v>
      </c>
      <c r="B193" s="261">
        <v>0</v>
      </c>
      <c r="C193" s="265">
        <v>0</v>
      </c>
      <c r="D193" s="271">
        <v>0</v>
      </c>
      <c r="E193" s="105">
        <v>0</v>
      </c>
      <c r="F193" s="105">
        <v>0</v>
      </c>
      <c r="G193" s="239">
        <v>0</v>
      </c>
      <c r="H193" s="196"/>
      <c r="I193" s="173"/>
      <c r="J193" s="106"/>
      <c r="K193" s="97"/>
      <c r="L193" s="173"/>
      <c r="M193" s="106"/>
      <c r="N193" s="97"/>
      <c r="O193" s="106"/>
      <c r="P193" s="97"/>
      <c r="Q193" s="106"/>
      <c r="R193" s="97"/>
    </row>
    <row r="194" spans="1:18" x14ac:dyDescent="0.3">
      <c r="A194" s="92">
        <v>190</v>
      </c>
      <c r="B194" s="261">
        <v>0</v>
      </c>
      <c r="C194" s="265">
        <v>0</v>
      </c>
      <c r="D194" s="271">
        <v>0</v>
      </c>
      <c r="E194" s="105">
        <v>0</v>
      </c>
      <c r="F194" s="105">
        <v>0</v>
      </c>
      <c r="G194" s="239">
        <v>0</v>
      </c>
      <c r="H194" s="196"/>
      <c r="I194" s="173"/>
      <c r="J194" s="106"/>
      <c r="K194" s="97"/>
      <c r="L194" s="173"/>
      <c r="M194" s="106"/>
      <c r="N194" s="97"/>
      <c r="O194" s="106"/>
      <c r="P194" s="97"/>
      <c r="Q194" s="106"/>
      <c r="R194" s="97"/>
    </row>
    <row r="195" spans="1:18" x14ac:dyDescent="0.3">
      <c r="A195" s="92">
        <v>191</v>
      </c>
      <c r="B195" s="261">
        <v>0</v>
      </c>
      <c r="C195" s="265">
        <v>0</v>
      </c>
      <c r="D195" s="271">
        <v>0</v>
      </c>
      <c r="E195" s="105">
        <v>0</v>
      </c>
      <c r="F195" s="105">
        <v>0</v>
      </c>
      <c r="G195" s="239">
        <v>0</v>
      </c>
      <c r="H195" s="196"/>
      <c r="I195" s="173"/>
      <c r="J195" s="106"/>
      <c r="K195" s="97"/>
      <c r="L195" s="173"/>
      <c r="M195" s="106"/>
      <c r="N195" s="97"/>
      <c r="O195" s="106"/>
      <c r="P195" s="97"/>
      <c r="Q195" s="106"/>
      <c r="R195" s="97"/>
    </row>
    <row r="196" spans="1:18" x14ac:dyDescent="0.3">
      <c r="A196" s="92">
        <v>192</v>
      </c>
      <c r="B196" s="261">
        <v>0</v>
      </c>
      <c r="C196" s="265">
        <v>0</v>
      </c>
      <c r="D196" s="271">
        <v>0</v>
      </c>
      <c r="E196" s="105">
        <v>0</v>
      </c>
      <c r="F196" s="105">
        <v>0</v>
      </c>
      <c r="G196" s="239">
        <v>0</v>
      </c>
      <c r="H196" s="196"/>
      <c r="I196" s="173"/>
      <c r="J196" s="106"/>
      <c r="K196" s="97"/>
      <c r="L196" s="173"/>
      <c r="M196" s="106"/>
      <c r="N196" s="97"/>
      <c r="O196" s="106"/>
      <c r="P196" s="97"/>
      <c r="Q196" s="106"/>
      <c r="R196" s="97"/>
    </row>
    <row r="197" spans="1:18" x14ac:dyDescent="0.3">
      <c r="A197" s="92">
        <v>193</v>
      </c>
      <c r="B197" s="261">
        <v>0</v>
      </c>
      <c r="C197" s="265">
        <v>0</v>
      </c>
      <c r="D197" s="271">
        <v>0</v>
      </c>
      <c r="E197" s="105">
        <v>0</v>
      </c>
      <c r="F197" s="105">
        <v>0</v>
      </c>
      <c r="G197" s="239">
        <v>0</v>
      </c>
      <c r="H197" s="196"/>
      <c r="I197" s="173"/>
      <c r="J197" s="106"/>
      <c r="K197" s="97"/>
      <c r="L197" s="173"/>
      <c r="M197" s="106"/>
      <c r="N197" s="97"/>
      <c r="O197" s="106"/>
      <c r="P197" s="97"/>
      <c r="Q197" s="106"/>
      <c r="R197" s="97"/>
    </row>
    <row r="198" spans="1:18" x14ac:dyDescent="0.3">
      <c r="A198" s="92">
        <v>194</v>
      </c>
      <c r="B198" s="261">
        <v>0</v>
      </c>
      <c r="C198" s="265">
        <v>0</v>
      </c>
      <c r="D198" s="271">
        <v>0</v>
      </c>
      <c r="E198" s="105">
        <v>0</v>
      </c>
      <c r="F198" s="105">
        <v>0</v>
      </c>
      <c r="G198" s="239">
        <v>0</v>
      </c>
      <c r="H198" s="196"/>
      <c r="I198" s="173"/>
      <c r="J198" s="106"/>
      <c r="K198" s="97"/>
      <c r="L198" s="173"/>
      <c r="M198" s="106"/>
      <c r="N198" s="97"/>
      <c r="O198" s="106"/>
      <c r="P198" s="97"/>
      <c r="Q198" s="106"/>
      <c r="R198" s="97"/>
    </row>
    <row r="199" spans="1:18" x14ac:dyDescent="0.3">
      <c r="A199" s="92">
        <v>195</v>
      </c>
      <c r="B199" s="261">
        <v>0</v>
      </c>
      <c r="C199" s="265">
        <v>0</v>
      </c>
      <c r="D199" s="271">
        <v>0</v>
      </c>
      <c r="E199" s="105">
        <v>0</v>
      </c>
      <c r="F199" s="105">
        <v>0</v>
      </c>
      <c r="G199" s="239">
        <v>0</v>
      </c>
      <c r="H199" s="196"/>
      <c r="I199" s="173"/>
      <c r="J199" s="106"/>
      <c r="K199" s="97"/>
      <c r="L199" s="173"/>
      <c r="M199" s="106"/>
      <c r="N199" s="97"/>
      <c r="O199" s="106"/>
      <c r="P199" s="97"/>
      <c r="Q199" s="106"/>
      <c r="R199" s="97"/>
    </row>
    <row r="200" spans="1:18" x14ac:dyDescent="0.3">
      <c r="A200" s="92">
        <v>196</v>
      </c>
      <c r="B200" s="261">
        <v>0</v>
      </c>
      <c r="C200" s="265">
        <v>0</v>
      </c>
      <c r="D200" s="271">
        <v>0</v>
      </c>
      <c r="E200" s="105">
        <v>0</v>
      </c>
      <c r="F200" s="105">
        <v>0</v>
      </c>
      <c r="G200" s="239">
        <v>0</v>
      </c>
      <c r="H200" s="196"/>
      <c r="I200" s="173"/>
      <c r="J200" s="106"/>
      <c r="K200" s="97"/>
      <c r="L200" s="173"/>
      <c r="M200" s="106"/>
      <c r="N200" s="97"/>
      <c r="O200" s="106"/>
      <c r="P200" s="97"/>
      <c r="Q200" s="106"/>
      <c r="R200" s="97"/>
    </row>
    <row r="201" spans="1:18" x14ac:dyDescent="0.3">
      <c r="A201" s="92">
        <v>197</v>
      </c>
      <c r="B201" s="261">
        <v>0</v>
      </c>
      <c r="C201" s="265">
        <v>0</v>
      </c>
      <c r="D201" s="271">
        <v>0</v>
      </c>
      <c r="E201" s="105">
        <v>0</v>
      </c>
      <c r="F201" s="105">
        <v>0</v>
      </c>
      <c r="G201" s="239">
        <v>0</v>
      </c>
      <c r="H201" s="196"/>
      <c r="I201" s="173"/>
      <c r="J201" s="106"/>
      <c r="K201" s="97"/>
      <c r="L201" s="173"/>
      <c r="M201" s="106"/>
      <c r="N201" s="97"/>
      <c r="O201" s="106"/>
      <c r="P201" s="97"/>
      <c r="Q201" s="106"/>
      <c r="R201" s="97"/>
    </row>
    <row r="202" spans="1:18" x14ac:dyDescent="0.3">
      <c r="A202" s="92">
        <v>198</v>
      </c>
      <c r="B202" s="261">
        <v>0</v>
      </c>
      <c r="C202" s="265">
        <v>0</v>
      </c>
      <c r="D202" s="271">
        <v>0</v>
      </c>
      <c r="E202" s="105">
        <v>0</v>
      </c>
      <c r="F202" s="105">
        <v>0</v>
      </c>
      <c r="G202" s="239">
        <v>0</v>
      </c>
      <c r="H202" s="196"/>
      <c r="I202" s="173"/>
      <c r="J202" s="106"/>
      <c r="K202" s="97"/>
      <c r="L202" s="173"/>
      <c r="M202" s="106"/>
      <c r="N202" s="97"/>
      <c r="O202" s="106"/>
      <c r="P202" s="97"/>
      <c r="Q202" s="106"/>
      <c r="R202" s="97"/>
    </row>
    <row r="203" spans="1:18" x14ac:dyDescent="0.3">
      <c r="A203" s="92">
        <v>199</v>
      </c>
      <c r="B203" s="261">
        <v>0</v>
      </c>
      <c r="C203" s="265">
        <v>0</v>
      </c>
      <c r="D203" s="271">
        <v>0</v>
      </c>
      <c r="E203" s="105">
        <v>0</v>
      </c>
      <c r="F203" s="105">
        <v>0</v>
      </c>
      <c r="G203" s="239">
        <v>0</v>
      </c>
      <c r="H203" s="196"/>
      <c r="I203" s="173"/>
      <c r="J203" s="106"/>
      <c r="K203" s="97"/>
      <c r="L203" s="173"/>
      <c r="M203" s="106"/>
      <c r="N203" s="97"/>
      <c r="O203" s="106"/>
      <c r="P203" s="97"/>
      <c r="Q203" s="106"/>
      <c r="R203" s="97"/>
    </row>
    <row r="204" spans="1:18" x14ac:dyDescent="0.3">
      <c r="A204" s="92">
        <v>200</v>
      </c>
      <c r="B204" s="261">
        <v>0</v>
      </c>
      <c r="C204" s="265">
        <v>0</v>
      </c>
      <c r="D204" s="271">
        <v>0</v>
      </c>
      <c r="E204" s="105">
        <v>0</v>
      </c>
      <c r="F204" s="105">
        <v>0</v>
      </c>
      <c r="G204" s="239">
        <v>0</v>
      </c>
      <c r="H204" s="196"/>
      <c r="I204" s="173"/>
      <c r="J204" s="106"/>
      <c r="K204" s="97"/>
      <c r="L204" s="173"/>
      <c r="M204" s="106"/>
      <c r="N204" s="97"/>
      <c r="O204" s="106"/>
      <c r="P204" s="97"/>
      <c r="Q204" s="106"/>
      <c r="R204" s="97"/>
    </row>
    <row r="205" spans="1:18" x14ac:dyDescent="0.3">
      <c r="A205" s="92">
        <v>201</v>
      </c>
      <c r="B205" s="261">
        <v>0</v>
      </c>
      <c r="C205" s="265">
        <v>0</v>
      </c>
      <c r="D205" s="271">
        <v>0</v>
      </c>
      <c r="E205" s="105">
        <v>0</v>
      </c>
      <c r="F205" s="105">
        <v>0</v>
      </c>
      <c r="G205" s="239">
        <v>0</v>
      </c>
      <c r="H205" s="196"/>
      <c r="I205" s="173"/>
      <c r="J205" s="106"/>
      <c r="K205" s="97"/>
      <c r="L205" s="173"/>
      <c r="M205" s="106"/>
      <c r="N205" s="97"/>
      <c r="O205" s="106"/>
      <c r="P205" s="97"/>
      <c r="Q205" s="106"/>
      <c r="R205" s="97"/>
    </row>
    <row r="206" spans="1:18" x14ac:dyDescent="0.3">
      <c r="A206" s="92">
        <v>202</v>
      </c>
      <c r="B206" s="261">
        <v>0</v>
      </c>
      <c r="C206" s="265">
        <v>0</v>
      </c>
      <c r="D206" s="271">
        <v>0</v>
      </c>
      <c r="E206" s="105">
        <v>0</v>
      </c>
      <c r="F206" s="105">
        <v>0</v>
      </c>
      <c r="G206" s="239">
        <v>0</v>
      </c>
      <c r="H206" s="196"/>
      <c r="I206" s="173"/>
      <c r="J206" s="106"/>
      <c r="K206" s="97"/>
      <c r="L206" s="173"/>
      <c r="M206" s="106"/>
      <c r="N206" s="97"/>
      <c r="O206" s="106"/>
      <c r="P206" s="97"/>
      <c r="Q206" s="106"/>
      <c r="R206" s="97"/>
    </row>
    <row r="207" spans="1:18" x14ac:dyDescent="0.3">
      <c r="A207" s="92">
        <v>203</v>
      </c>
      <c r="B207" s="261">
        <v>0</v>
      </c>
      <c r="C207" s="265">
        <v>0</v>
      </c>
      <c r="D207" s="271">
        <v>0</v>
      </c>
      <c r="E207" s="105">
        <v>0</v>
      </c>
      <c r="F207" s="105">
        <v>0</v>
      </c>
      <c r="G207" s="239">
        <v>0</v>
      </c>
      <c r="H207" s="196"/>
      <c r="I207" s="173"/>
      <c r="J207" s="106"/>
      <c r="K207" s="97"/>
      <c r="L207" s="173"/>
      <c r="M207" s="106"/>
      <c r="N207" s="97"/>
      <c r="O207" s="106"/>
      <c r="P207" s="97"/>
      <c r="Q207" s="106"/>
      <c r="R207" s="97"/>
    </row>
    <row r="208" spans="1:18" x14ac:dyDescent="0.3">
      <c r="A208" s="92">
        <v>204</v>
      </c>
      <c r="B208" s="261">
        <v>0</v>
      </c>
      <c r="C208" s="265">
        <v>0</v>
      </c>
      <c r="D208" s="271">
        <v>0</v>
      </c>
      <c r="E208" s="105">
        <v>0</v>
      </c>
      <c r="F208" s="105">
        <v>0</v>
      </c>
      <c r="G208" s="239">
        <v>0</v>
      </c>
      <c r="H208" s="196"/>
      <c r="I208" s="173"/>
      <c r="J208" s="106"/>
      <c r="K208" s="97"/>
      <c r="L208" s="173"/>
      <c r="M208" s="106"/>
      <c r="N208" s="97"/>
      <c r="O208" s="106"/>
      <c r="P208" s="97"/>
      <c r="Q208" s="106"/>
      <c r="R208" s="97"/>
    </row>
    <row r="209" spans="1:18" x14ac:dyDescent="0.3">
      <c r="A209" s="92">
        <v>205</v>
      </c>
      <c r="B209" s="261">
        <v>0</v>
      </c>
      <c r="C209" s="265">
        <v>0</v>
      </c>
      <c r="D209" s="271">
        <v>0</v>
      </c>
      <c r="E209" s="105">
        <v>0</v>
      </c>
      <c r="F209" s="105">
        <v>0</v>
      </c>
      <c r="G209" s="239">
        <v>0</v>
      </c>
      <c r="H209" s="196"/>
      <c r="I209" s="173"/>
      <c r="J209" s="106"/>
      <c r="K209" s="97"/>
      <c r="L209" s="173"/>
      <c r="M209" s="106"/>
      <c r="N209" s="97"/>
      <c r="O209" s="106"/>
      <c r="P209" s="97"/>
      <c r="Q209" s="106"/>
      <c r="R209" s="97"/>
    </row>
    <row r="210" spans="1:18" x14ac:dyDescent="0.3">
      <c r="A210" s="92">
        <v>206</v>
      </c>
      <c r="B210" s="261">
        <v>0</v>
      </c>
      <c r="C210" s="265">
        <v>0</v>
      </c>
      <c r="D210" s="271">
        <v>0</v>
      </c>
      <c r="E210" s="105">
        <v>0</v>
      </c>
      <c r="F210" s="105">
        <v>0</v>
      </c>
      <c r="G210" s="239">
        <v>0</v>
      </c>
      <c r="H210" s="196"/>
      <c r="I210" s="173"/>
      <c r="J210" s="106"/>
      <c r="K210" s="97"/>
      <c r="L210" s="173"/>
      <c r="M210" s="106"/>
      <c r="N210" s="97"/>
      <c r="O210" s="106"/>
      <c r="P210" s="97"/>
      <c r="Q210" s="106"/>
      <c r="R210" s="97"/>
    </row>
    <row r="211" spans="1:18" x14ac:dyDescent="0.3">
      <c r="A211" s="92">
        <v>207</v>
      </c>
      <c r="B211" s="261">
        <v>0</v>
      </c>
      <c r="C211" s="265">
        <v>0</v>
      </c>
      <c r="D211" s="271">
        <v>0</v>
      </c>
      <c r="E211" s="105">
        <v>0</v>
      </c>
      <c r="F211" s="105">
        <v>0</v>
      </c>
      <c r="G211" s="239">
        <v>0</v>
      </c>
      <c r="H211" s="196"/>
      <c r="I211" s="173"/>
      <c r="J211" s="106"/>
      <c r="K211" s="97"/>
      <c r="L211" s="173"/>
      <c r="M211" s="106"/>
      <c r="N211" s="97"/>
      <c r="O211" s="106"/>
      <c r="P211" s="97"/>
      <c r="Q211" s="106"/>
      <c r="R211" s="97"/>
    </row>
    <row r="212" spans="1:18" x14ac:dyDescent="0.3">
      <c r="A212" s="92">
        <v>208</v>
      </c>
      <c r="B212" s="261">
        <v>0</v>
      </c>
      <c r="C212" s="265">
        <v>0</v>
      </c>
      <c r="D212" s="271">
        <v>0</v>
      </c>
      <c r="E212" s="105">
        <v>0</v>
      </c>
      <c r="F212" s="105">
        <v>0</v>
      </c>
      <c r="G212" s="239">
        <v>0</v>
      </c>
      <c r="H212" s="196"/>
      <c r="I212" s="173"/>
      <c r="J212" s="106"/>
      <c r="K212" s="97"/>
      <c r="L212" s="173"/>
      <c r="M212" s="106"/>
      <c r="N212" s="97"/>
      <c r="O212" s="106"/>
      <c r="P212" s="97"/>
      <c r="Q212" s="106"/>
      <c r="R212" s="97"/>
    </row>
    <row r="213" spans="1:18" x14ac:dyDescent="0.3">
      <c r="A213" s="92">
        <v>209</v>
      </c>
      <c r="B213" s="261">
        <v>0</v>
      </c>
      <c r="C213" s="265">
        <v>0</v>
      </c>
      <c r="D213" s="271">
        <v>0</v>
      </c>
      <c r="E213" s="105">
        <v>0</v>
      </c>
      <c r="F213" s="105">
        <v>0</v>
      </c>
      <c r="G213" s="239">
        <v>0</v>
      </c>
      <c r="H213" s="196"/>
      <c r="I213" s="173"/>
      <c r="J213" s="106"/>
      <c r="K213" s="97"/>
      <c r="L213" s="173"/>
      <c r="M213" s="106"/>
      <c r="N213" s="97"/>
      <c r="O213" s="106"/>
      <c r="P213" s="97"/>
      <c r="Q213" s="106"/>
      <c r="R213" s="97"/>
    </row>
    <row r="214" spans="1:18" x14ac:dyDescent="0.3">
      <c r="A214" s="92">
        <v>210</v>
      </c>
      <c r="B214" s="261">
        <v>0</v>
      </c>
      <c r="C214" s="265">
        <v>0</v>
      </c>
      <c r="D214" s="271">
        <v>0</v>
      </c>
      <c r="E214" s="105">
        <v>0</v>
      </c>
      <c r="F214" s="105">
        <v>0</v>
      </c>
      <c r="G214" s="239">
        <v>0</v>
      </c>
      <c r="H214" s="196"/>
      <c r="I214" s="173"/>
      <c r="J214" s="106"/>
      <c r="K214" s="97"/>
      <c r="L214" s="173"/>
      <c r="M214" s="106"/>
      <c r="N214" s="97"/>
      <c r="O214" s="106"/>
      <c r="P214" s="97"/>
      <c r="Q214" s="106"/>
      <c r="R214" s="97"/>
    </row>
    <row r="215" spans="1:18" x14ac:dyDescent="0.3">
      <c r="A215" s="92">
        <v>211</v>
      </c>
      <c r="B215" s="261">
        <v>0</v>
      </c>
      <c r="C215" s="265">
        <v>0</v>
      </c>
      <c r="D215" s="271">
        <v>0</v>
      </c>
      <c r="E215" s="105">
        <v>0</v>
      </c>
      <c r="F215" s="105">
        <v>0</v>
      </c>
      <c r="G215" s="239">
        <v>0</v>
      </c>
      <c r="H215" s="196"/>
      <c r="I215" s="173"/>
      <c r="J215" s="106"/>
      <c r="K215" s="97"/>
      <c r="L215" s="173"/>
      <c r="M215" s="106"/>
      <c r="N215" s="97"/>
      <c r="O215" s="106"/>
      <c r="P215" s="97"/>
      <c r="Q215" s="106"/>
      <c r="R215" s="97"/>
    </row>
    <row r="216" spans="1:18" x14ac:dyDescent="0.3">
      <c r="A216" s="92">
        <v>212</v>
      </c>
      <c r="B216" s="261">
        <v>0</v>
      </c>
      <c r="C216" s="265">
        <v>0</v>
      </c>
      <c r="D216" s="271">
        <v>0</v>
      </c>
      <c r="E216" s="105">
        <v>0</v>
      </c>
      <c r="F216" s="105">
        <v>0</v>
      </c>
      <c r="G216" s="239">
        <v>0</v>
      </c>
      <c r="H216" s="196"/>
      <c r="I216" s="173"/>
      <c r="J216" s="106"/>
      <c r="K216" s="97"/>
      <c r="L216" s="173"/>
      <c r="M216" s="106"/>
      <c r="N216" s="97"/>
      <c r="O216" s="106"/>
      <c r="P216" s="97"/>
      <c r="Q216" s="106"/>
      <c r="R216" s="97"/>
    </row>
    <row r="217" spans="1:18" x14ac:dyDescent="0.3">
      <c r="A217" s="92">
        <v>213</v>
      </c>
      <c r="B217" s="261">
        <v>0</v>
      </c>
      <c r="C217" s="265">
        <v>0</v>
      </c>
      <c r="D217" s="271">
        <v>0</v>
      </c>
      <c r="E217" s="105">
        <v>0</v>
      </c>
      <c r="F217" s="105">
        <v>0</v>
      </c>
      <c r="G217" s="239">
        <v>0</v>
      </c>
      <c r="H217" s="196"/>
      <c r="I217" s="173"/>
      <c r="J217" s="106"/>
      <c r="K217" s="97"/>
      <c r="L217" s="173"/>
      <c r="M217" s="106"/>
      <c r="N217" s="97"/>
      <c r="O217" s="106"/>
      <c r="P217" s="97"/>
      <c r="Q217" s="106"/>
      <c r="R217" s="97"/>
    </row>
    <row r="218" spans="1:18" x14ac:dyDescent="0.3">
      <c r="A218" s="92">
        <v>214</v>
      </c>
      <c r="B218" s="261">
        <v>0</v>
      </c>
      <c r="C218" s="265">
        <v>0</v>
      </c>
      <c r="D218" s="271">
        <v>0</v>
      </c>
      <c r="E218" s="105">
        <v>0</v>
      </c>
      <c r="F218" s="105">
        <v>0</v>
      </c>
      <c r="G218" s="239">
        <v>0</v>
      </c>
      <c r="H218" s="196"/>
      <c r="I218" s="173"/>
      <c r="J218" s="106"/>
      <c r="K218" s="97"/>
      <c r="L218" s="173"/>
      <c r="M218" s="106"/>
      <c r="N218" s="97"/>
      <c r="O218" s="106"/>
      <c r="P218" s="97"/>
      <c r="Q218" s="106"/>
      <c r="R218" s="97"/>
    </row>
    <row r="219" spans="1:18" x14ac:dyDescent="0.3">
      <c r="A219" s="92">
        <v>215</v>
      </c>
      <c r="B219" s="261">
        <v>0</v>
      </c>
      <c r="C219" s="265">
        <v>0</v>
      </c>
      <c r="D219" s="271">
        <v>0</v>
      </c>
      <c r="E219" s="105">
        <v>0</v>
      </c>
      <c r="F219" s="105">
        <v>0</v>
      </c>
      <c r="G219" s="239">
        <v>0</v>
      </c>
      <c r="H219" s="196"/>
      <c r="I219" s="173"/>
      <c r="J219" s="106"/>
      <c r="K219" s="97"/>
      <c r="L219" s="173"/>
      <c r="M219" s="106"/>
      <c r="N219" s="97"/>
      <c r="O219" s="106"/>
      <c r="P219" s="97"/>
      <c r="Q219" s="106"/>
      <c r="R219" s="97"/>
    </row>
    <row r="220" spans="1:18" x14ac:dyDescent="0.3">
      <c r="A220" s="92">
        <v>216</v>
      </c>
      <c r="B220" s="261">
        <v>0</v>
      </c>
      <c r="C220" s="265">
        <v>0</v>
      </c>
      <c r="D220" s="271">
        <v>0</v>
      </c>
      <c r="E220" s="105">
        <v>0</v>
      </c>
      <c r="F220" s="105">
        <v>0</v>
      </c>
      <c r="G220" s="239">
        <v>0</v>
      </c>
      <c r="H220" s="196"/>
      <c r="I220" s="173"/>
      <c r="J220" s="106"/>
      <c r="K220" s="97"/>
      <c r="L220" s="173"/>
      <c r="M220" s="106"/>
      <c r="N220" s="97"/>
      <c r="O220" s="106"/>
      <c r="P220" s="97"/>
      <c r="Q220" s="106"/>
      <c r="R220" s="97"/>
    </row>
    <row r="221" spans="1:18" x14ac:dyDescent="0.3">
      <c r="A221" s="92">
        <v>217</v>
      </c>
      <c r="B221" s="261">
        <v>0</v>
      </c>
      <c r="C221" s="265">
        <v>0</v>
      </c>
      <c r="D221" s="271">
        <v>0</v>
      </c>
      <c r="E221" s="105">
        <v>0</v>
      </c>
      <c r="F221" s="105">
        <v>0</v>
      </c>
      <c r="G221" s="239">
        <v>0</v>
      </c>
      <c r="H221" s="196"/>
      <c r="I221" s="173"/>
      <c r="J221" s="106"/>
      <c r="K221" s="97"/>
      <c r="L221" s="173"/>
      <c r="M221" s="106"/>
      <c r="N221" s="97"/>
      <c r="O221" s="106"/>
      <c r="P221" s="97"/>
      <c r="Q221" s="106"/>
      <c r="R221" s="97"/>
    </row>
    <row r="222" spans="1:18" x14ac:dyDescent="0.3">
      <c r="A222" s="92">
        <v>218</v>
      </c>
      <c r="B222" s="261">
        <v>0</v>
      </c>
      <c r="C222" s="265">
        <v>0</v>
      </c>
      <c r="D222" s="271">
        <v>0</v>
      </c>
      <c r="E222" s="105">
        <v>0</v>
      </c>
      <c r="F222" s="105">
        <v>0</v>
      </c>
      <c r="G222" s="239">
        <v>0</v>
      </c>
      <c r="H222" s="196"/>
      <c r="I222" s="173"/>
      <c r="J222" s="106"/>
      <c r="K222" s="97"/>
      <c r="L222" s="173"/>
      <c r="M222" s="106"/>
      <c r="N222" s="97"/>
      <c r="O222" s="106"/>
      <c r="P222" s="97"/>
      <c r="Q222" s="106"/>
      <c r="R222" s="97"/>
    </row>
    <row r="223" spans="1:18" x14ac:dyDescent="0.3">
      <c r="A223" s="92">
        <v>219</v>
      </c>
      <c r="B223" s="261">
        <v>0</v>
      </c>
      <c r="C223" s="265">
        <v>0</v>
      </c>
      <c r="D223" s="271">
        <v>0</v>
      </c>
      <c r="E223" s="105">
        <v>0</v>
      </c>
      <c r="F223" s="105">
        <v>0</v>
      </c>
      <c r="G223" s="239">
        <v>0</v>
      </c>
      <c r="H223" s="196"/>
      <c r="I223" s="173"/>
      <c r="J223" s="106"/>
      <c r="K223" s="97"/>
      <c r="L223" s="173"/>
      <c r="M223" s="106"/>
      <c r="N223" s="97"/>
      <c r="O223" s="106"/>
      <c r="P223" s="97"/>
      <c r="Q223" s="106"/>
      <c r="R223" s="97"/>
    </row>
    <row r="224" spans="1:18" x14ac:dyDescent="0.3">
      <c r="A224" s="92">
        <v>220</v>
      </c>
      <c r="B224" s="261">
        <v>0</v>
      </c>
      <c r="C224" s="265">
        <v>0</v>
      </c>
      <c r="D224" s="271">
        <v>0</v>
      </c>
      <c r="E224" s="105">
        <v>0</v>
      </c>
      <c r="F224" s="105">
        <v>0</v>
      </c>
      <c r="G224" s="239">
        <v>0</v>
      </c>
      <c r="H224" s="196"/>
      <c r="I224" s="173"/>
      <c r="J224" s="106"/>
      <c r="K224" s="97"/>
      <c r="L224" s="173"/>
      <c r="M224" s="106"/>
      <c r="N224" s="97"/>
      <c r="O224" s="106"/>
      <c r="P224" s="97"/>
      <c r="Q224" s="106"/>
      <c r="R224" s="97"/>
    </row>
    <row r="225" spans="1:18" x14ac:dyDescent="0.3">
      <c r="A225" s="92">
        <v>221</v>
      </c>
      <c r="B225" s="261">
        <v>0</v>
      </c>
      <c r="C225" s="265">
        <v>0</v>
      </c>
      <c r="D225" s="271">
        <v>0</v>
      </c>
      <c r="E225" s="105">
        <v>0</v>
      </c>
      <c r="F225" s="105">
        <v>0</v>
      </c>
      <c r="G225" s="239">
        <v>0</v>
      </c>
      <c r="H225" s="196"/>
      <c r="I225" s="173"/>
      <c r="J225" s="106"/>
      <c r="K225" s="97"/>
      <c r="L225" s="173"/>
      <c r="M225" s="106"/>
      <c r="N225" s="97"/>
      <c r="O225" s="106"/>
      <c r="P225" s="97"/>
      <c r="Q225" s="106"/>
      <c r="R225" s="97"/>
    </row>
    <row r="226" spans="1:18" x14ac:dyDescent="0.3">
      <c r="A226" s="92">
        <v>222</v>
      </c>
      <c r="B226" s="261">
        <v>0</v>
      </c>
      <c r="C226" s="265">
        <v>0</v>
      </c>
      <c r="D226" s="271">
        <v>0</v>
      </c>
      <c r="E226" s="105">
        <v>0</v>
      </c>
      <c r="F226" s="105">
        <v>0</v>
      </c>
      <c r="G226" s="239">
        <v>0</v>
      </c>
      <c r="H226" s="196"/>
      <c r="I226" s="173"/>
      <c r="J226" s="106"/>
      <c r="K226" s="97"/>
      <c r="L226" s="173"/>
      <c r="M226" s="106"/>
      <c r="N226" s="97"/>
      <c r="O226" s="106"/>
      <c r="P226" s="97"/>
      <c r="Q226" s="106"/>
      <c r="R226" s="97"/>
    </row>
    <row r="227" spans="1:18" x14ac:dyDescent="0.3">
      <c r="A227" s="92">
        <v>223</v>
      </c>
      <c r="B227" s="261">
        <v>0</v>
      </c>
      <c r="C227" s="265">
        <v>0</v>
      </c>
      <c r="D227" s="271">
        <v>0</v>
      </c>
      <c r="E227" s="105">
        <v>0</v>
      </c>
      <c r="F227" s="105">
        <v>0</v>
      </c>
      <c r="G227" s="239">
        <v>0</v>
      </c>
      <c r="H227" s="196"/>
      <c r="I227" s="173"/>
      <c r="J227" s="106"/>
      <c r="K227" s="97"/>
      <c r="L227" s="173"/>
      <c r="M227" s="106"/>
      <c r="N227" s="97"/>
      <c r="O227" s="106"/>
      <c r="P227" s="97"/>
      <c r="Q227" s="106"/>
      <c r="R227" s="97"/>
    </row>
    <row r="228" spans="1:18" x14ac:dyDescent="0.3">
      <c r="A228" s="92">
        <v>224</v>
      </c>
      <c r="B228" s="261">
        <v>0</v>
      </c>
      <c r="C228" s="265">
        <v>0</v>
      </c>
      <c r="D228" s="271">
        <v>0</v>
      </c>
      <c r="E228" s="105">
        <v>0</v>
      </c>
      <c r="F228" s="105">
        <v>0</v>
      </c>
      <c r="G228" s="239">
        <v>0</v>
      </c>
      <c r="H228" s="196"/>
      <c r="I228" s="173"/>
      <c r="J228" s="106"/>
      <c r="K228" s="97"/>
      <c r="L228" s="173"/>
      <c r="M228" s="106"/>
      <c r="N228" s="97"/>
      <c r="O228" s="106"/>
      <c r="P228" s="97"/>
      <c r="Q228" s="106"/>
      <c r="R228" s="97"/>
    </row>
    <row r="229" spans="1:18" x14ac:dyDescent="0.3">
      <c r="A229" s="92">
        <v>225</v>
      </c>
      <c r="B229" s="261">
        <v>0</v>
      </c>
      <c r="C229" s="265">
        <v>0</v>
      </c>
      <c r="D229" s="271">
        <v>0</v>
      </c>
      <c r="E229" s="105">
        <v>0</v>
      </c>
      <c r="F229" s="105">
        <v>0</v>
      </c>
      <c r="G229" s="239">
        <v>0</v>
      </c>
      <c r="H229" s="196"/>
      <c r="I229" s="173"/>
      <c r="J229" s="106"/>
      <c r="K229" s="97"/>
      <c r="L229" s="173"/>
      <c r="M229" s="106"/>
      <c r="N229" s="97"/>
      <c r="O229" s="106"/>
      <c r="P229" s="97"/>
      <c r="Q229" s="106"/>
      <c r="R229" s="97"/>
    </row>
    <row r="230" spans="1:18" x14ac:dyDescent="0.3">
      <c r="A230" s="92">
        <v>226</v>
      </c>
      <c r="B230" s="261">
        <v>0</v>
      </c>
      <c r="C230" s="265">
        <v>0</v>
      </c>
      <c r="D230" s="271">
        <v>0</v>
      </c>
      <c r="E230" s="105">
        <v>0</v>
      </c>
      <c r="F230" s="105">
        <v>0</v>
      </c>
      <c r="G230" s="239">
        <v>0</v>
      </c>
      <c r="H230" s="196"/>
      <c r="I230" s="173"/>
      <c r="J230" s="106"/>
      <c r="K230" s="97"/>
      <c r="L230" s="173"/>
      <c r="M230" s="106"/>
      <c r="N230" s="97"/>
      <c r="O230" s="106"/>
      <c r="P230" s="97"/>
      <c r="Q230" s="106"/>
      <c r="R230" s="97"/>
    </row>
    <row r="231" spans="1:18" x14ac:dyDescent="0.3">
      <c r="A231" s="92">
        <v>227</v>
      </c>
      <c r="B231" s="261">
        <v>0</v>
      </c>
      <c r="C231" s="265">
        <v>0</v>
      </c>
      <c r="D231" s="271">
        <v>0</v>
      </c>
      <c r="E231" s="105">
        <v>0</v>
      </c>
      <c r="F231" s="105">
        <v>0</v>
      </c>
      <c r="G231" s="239">
        <v>0</v>
      </c>
      <c r="H231" s="196"/>
      <c r="I231" s="173"/>
      <c r="J231" s="106"/>
      <c r="K231" s="97"/>
      <c r="L231" s="173"/>
      <c r="M231" s="106"/>
      <c r="N231" s="97"/>
      <c r="O231" s="106"/>
      <c r="P231" s="97"/>
      <c r="Q231" s="106"/>
      <c r="R231" s="97"/>
    </row>
    <row r="232" spans="1:18" x14ac:dyDescent="0.3">
      <c r="A232" s="92">
        <v>228</v>
      </c>
      <c r="B232" s="261">
        <v>0</v>
      </c>
      <c r="C232" s="265">
        <v>0</v>
      </c>
      <c r="D232" s="271">
        <v>0</v>
      </c>
      <c r="E232" s="105">
        <v>0</v>
      </c>
      <c r="F232" s="105">
        <v>0</v>
      </c>
      <c r="G232" s="239">
        <v>0</v>
      </c>
      <c r="H232" s="196"/>
      <c r="I232" s="173"/>
      <c r="J232" s="106"/>
      <c r="K232" s="97"/>
      <c r="L232" s="173"/>
      <c r="M232" s="106"/>
      <c r="N232" s="97"/>
      <c r="O232" s="106"/>
      <c r="P232" s="97"/>
      <c r="Q232" s="106"/>
      <c r="R232" s="97"/>
    </row>
    <row r="233" spans="1:18" x14ac:dyDescent="0.3">
      <c r="A233" s="92">
        <v>229</v>
      </c>
      <c r="B233" s="261">
        <v>0</v>
      </c>
      <c r="C233" s="265">
        <v>0</v>
      </c>
      <c r="D233" s="271">
        <v>0</v>
      </c>
      <c r="E233" s="105">
        <v>0</v>
      </c>
      <c r="F233" s="105">
        <v>0</v>
      </c>
      <c r="G233" s="239">
        <v>0</v>
      </c>
      <c r="H233" s="196"/>
      <c r="I233" s="173"/>
      <c r="J233" s="106"/>
      <c r="K233" s="97"/>
      <c r="L233" s="173"/>
      <c r="M233" s="106"/>
      <c r="N233" s="97"/>
      <c r="O233" s="106"/>
      <c r="P233" s="97"/>
      <c r="Q233" s="106"/>
      <c r="R233" s="97"/>
    </row>
    <row r="234" spans="1:18" x14ac:dyDescent="0.3">
      <c r="A234" s="92">
        <v>230</v>
      </c>
      <c r="B234" s="261">
        <v>0</v>
      </c>
      <c r="C234" s="265">
        <v>0</v>
      </c>
      <c r="D234" s="271">
        <v>0</v>
      </c>
      <c r="E234" s="105">
        <v>0</v>
      </c>
      <c r="F234" s="105">
        <v>0</v>
      </c>
      <c r="G234" s="239">
        <v>0</v>
      </c>
      <c r="H234" s="196"/>
      <c r="I234" s="173"/>
      <c r="J234" s="106"/>
      <c r="K234" s="97"/>
      <c r="L234" s="173"/>
      <c r="M234" s="106"/>
      <c r="N234" s="97"/>
      <c r="O234" s="106"/>
      <c r="P234" s="97"/>
      <c r="Q234" s="106"/>
      <c r="R234" s="97"/>
    </row>
    <row r="235" spans="1:18" x14ac:dyDescent="0.3">
      <c r="A235" s="92">
        <v>231</v>
      </c>
      <c r="B235" s="261">
        <v>0</v>
      </c>
      <c r="C235" s="265">
        <v>0</v>
      </c>
      <c r="D235" s="271">
        <v>0</v>
      </c>
      <c r="E235" s="105">
        <v>0</v>
      </c>
      <c r="F235" s="105">
        <v>0</v>
      </c>
      <c r="G235" s="239">
        <v>0</v>
      </c>
      <c r="H235" s="196"/>
      <c r="I235" s="173"/>
      <c r="J235" s="106"/>
      <c r="K235" s="97"/>
      <c r="L235" s="173"/>
      <c r="M235" s="106"/>
      <c r="N235" s="97"/>
      <c r="O235" s="106"/>
      <c r="P235" s="97"/>
      <c r="Q235" s="106"/>
      <c r="R235" s="97"/>
    </row>
    <row r="236" spans="1:18" x14ac:dyDescent="0.3">
      <c r="A236" s="92">
        <v>232</v>
      </c>
      <c r="B236" s="261">
        <v>0</v>
      </c>
      <c r="C236" s="265">
        <v>0</v>
      </c>
      <c r="D236" s="271">
        <v>0</v>
      </c>
      <c r="E236" s="105">
        <v>0</v>
      </c>
      <c r="F236" s="105">
        <v>0</v>
      </c>
      <c r="G236" s="239">
        <v>0</v>
      </c>
      <c r="H236" s="196"/>
      <c r="I236" s="173"/>
      <c r="J236" s="106"/>
      <c r="K236" s="97"/>
      <c r="L236" s="173"/>
      <c r="M236" s="106"/>
      <c r="N236" s="97"/>
      <c r="O236" s="106"/>
      <c r="P236" s="97"/>
      <c r="Q236" s="106"/>
      <c r="R236" s="97"/>
    </row>
    <row r="237" spans="1:18" x14ac:dyDescent="0.3">
      <c r="A237" s="92">
        <v>233</v>
      </c>
      <c r="B237" s="261">
        <v>0</v>
      </c>
      <c r="C237" s="265">
        <v>0</v>
      </c>
      <c r="D237" s="271">
        <v>0</v>
      </c>
      <c r="E237" s="105">
        <v>0</v>
      </c>
      <c r="F237" s="105">
        <v>0</v>
      </c>
      <c r="G237" s="239">
        <v>0</v>
      </c>
      <c r="H237" s="196"/>
      <c r="I237" s="173"/>
      <c r="J237" s="106"/>
      <c r="K237" s="97"/>
      <c r="L237" s="173"/>
      <c r="M237" s="106"/>
      <c r="N237" s="97"/>
      <c r="O237" s="106"/>
      <c r="P237" s="97"/>
      <c r="Q237" s="106"/>
      <c r="R237" s="97"/>
    </row>
    <row r="238" spans="1:18" x14ac:dyDescent="0.3">
      <c r="A238" s="92">
        <v>234</v>
      </c>
      <c r="B238" s="261">
        <v>0</v>
      </c>
      <c r="C238" s="265">
        <v>0</v>
      </c>
      <c r="D238" s="271">
        <v>0</v>
      </c>
      <c r="E238" s="105">
        <v>0</v>
      </c>
      <c r="F238" s="105">
        <v>0</v>
      </c>
      <c r="G238" s="239">
        <v>0</v>
      </c>
      <c r="H238" s="196"/>
      <c r="I238" s="173"/>
      <c r="J238" s="106"/>
      <c r="K238" s="97"/>
      <c r="L238" s="173"/>
      <c r="M238" s="106"/>
      <c r="N238" s="97"/>
      <c r="O238" s="106"/>
      <c r="P238" s="97"/>
      <c r="Q238" s="106"/>
      <c r="R238" s="97"/>
    </row>
    <row r="239" spans="1:18" x14ac:dyDescent="0.3">
      <c r="A239" s="92">
        <v>235</v>
      </c>
      <c r="B239" s="261">
        <v>0</v>
      </c>
      <c r="C239" s="265">
        <v>0</v>
      </c>
      <c r="D239" s="271">
        <v>0</v>
      </c>
      <c r="E239" s="105">
        <v>0</v>
      </c>
      <c r="F239" s="105">
        <v>0</v>
      </c>
      <c r="G239" s="239">
        <v>0</v>
      </c>
      <c r="H239" s="196"/>
      <c r="I239" s="173"/>
      <c r="J239" s="106"/>
      <c r="K239" s="97"/>
      <c r="L239" s="173"/>
      <c r="M239" s="106"/>
      <c r="N239" s="97"/>
      <c r="O239" s="106"/>
      <c r="P239" s="97"/>
      <c r="Q239" s="106"/>
      <c r="R239" s="97"/>
    </row>
    <row r="240" spans="1:18" x14ac:dyDescent="0.3">
      <c r="A240" s="92">
        <v>236</v>
      </c>
      <c r="B240" s="261">
        <v>0</v>
      </c>
      <c r="C240" s="265">
        <v>0</v>
      </c>
      <c r="D240" s="271">
        <v>0</v>
      </c>
      <c r="E240" s="105">
        <v>0</v>
      </c>
      <c r="F240" s="105">
        <v>0</v>
      </c>
      <c r="G240" s="239">
        <v>0</v>
      </c>
      <c r="H240" s="196"/>
      <c r="I240" s="173"/>
      <c r="J240" s="106"/>
      <c r="K240" s="97"/>
      <c r="L240" s="173"/>
      <c r="M240" s="106"/>
      <c r="N240" s="97"/>
      <c r="O240" s="106"/>
      <c r="P240" s="97"/>
      <c r="Q240" s="106"/>
      <c r="R240" s="97"/>
    </row>
    <row r="241" spans="1:18" x14ac:dyDescent="0.3">
      <c r="A241" s="92">
        <v>237</v>
      </c>
      <c r="B241" s="261">
        <v>0</v>
      </c>
      <c r="C241" s="265">
        <v>0</v>
      </c>
      <c r="D241" s="271">
        <v>0</v>
      </c>
      <c r="E241" s="105">
        <v>0</v>
      </c>
      <c r="F241" s="105">
        <v>0</v>
      </c>
      <c r="G241" s="239">
        <v>0</v>
      </c>
      <c r="H241" s="196"/>
      <c r="I241" s="173"/>
      <c r="J241" s="106"/>
      <c r="K241" s="97"/>
      <c r="L241" s="173"/>
      <c r="M241" s="106"/>
      <c r="N241" s="97"/>
      <c r="O241" s="106"/>
      <c r="P241" s="97"/>
      <c r="Q241" s="106"/>
      <c r="R241" s="97"/>
    </row>
    <row r="242" spans="1:18" x14ac:dyDescent="0.3">
      <c r="A242" s="92">
        <v>238</v>
      </c>
      <c r="B242" s="261">
        <v>0</v>
      </c>
      <c r="C242" s="265">
        <v>0</v>
      </c>
      <c r="D242" s="271">
        <v>0</v>
      </c>
      <c r="E242" s="105">
        <v>0</v>
      </c>
      <c r="F242" s="105">
        <v>0</v>
      </c>
      <c r="G242" s="239">
        <v>0</v>
      </c>
      <c r="H242" s="196"/>
      <c r="I242" s="173"/>
      <c r="J242" s="106"/>
      <c r="K242" s="97"/>
      <c r="L242" s="173"/>
      <c r="M242" s="106"/>
      <c r="N242" s="97"/>
      <c r="O242" s="106"/>
      <c r="P242" s="97"/>
      <c r="Q242" s="106"/>
      <c r="R242" s="97"/>
    </row>
    <row r="243" spans="1:18" x14ac:dyDescent="0.3">
      <c r="A243" s="92">
        <v>239</v>
      </c>
      <c r="B243" s="261">
        <v>0</v>
      </c>
      <c r="C243" s="265">
        <v>0</v>
      </c>
      <c r="D243" s="271">
        <v>0</v>
      </c>
      <c r="E243" s="105">
        <v>0</v>
      </c>
      <c r="F243" s="105">
        <v>0</v>
      </c>
      <c r="G243" s="239">
        <v>0</v>
      </c>
      <c r="H243" s="196"/>
      <c r="I243" s="173"/>
      <c r="J243" s="106"/>
      <c r="K243" s="97"/>
      <c r="L243" s="173"/>
      <c r="M243" s="106"/>
      <c r="N243" s="97"/>
      <c r="O243" s="106"/>
      <c r="P243" s="97"/>
      <c r="Q243" s="106"/>
      <c r="R243" s="97"/>
    </row>
    <row r="244" spans="1:18" x14ac:dyDescent="0.3">
      <c r="A244" s="92">
        <v>240</v>
      </c>
      <c r="B244" s="261">
        <v>0</v>
      </c>
      <c r="C244" s="265">
        <v>0</v>
      </c>
      <c r="D244" s="271">
        <v>0</v>
      </c>
      <c r="E244" s="105">
        <v>0</v>
      </c>
      <c r="F244" s="105">
        <v>0</v>
      </c>
      <c r="G244" s="239">
        <v>0</v>
      </c>
      <c r="H244" s="196"/>
      <c r="I244" s="173"/>
      <c r="J244" s="106"/>
      <c r="K244" s="97"/>
      <c r="L244" s="173"/>
      <c r="M244" s="106"/>
      <c r="N244" s="97"/>
      <c r="O244" s="106"/>
      <c r="P244" s="97"/>
      <c r="Q244" s="106"/>
      <c r="R244" s="97"/>
    </row>
    <row r="245" spans="1:18" x14ac:dyDescent="0.3">
      <c r="A245" s="92">
        <v>241</v>
      </c>
      <c r="B245" s="261">
        <v>0</v>
      </c>
      <c r="C245" s="265">
        <v>0</v>
      </c>
      <c r="D245" s="271">
        <v>0</v>
      </c>
      <c r="E245" s="105">
        <v>0</v>
      </c>
      <c r="F245" s="105">
        <v>0</v>
      </c>
      <c r="G245" s="239">
        <v>0</v>
      </c>
      <c r="H245" s="196"/>
      <c r="I245" s="173"/>
      <c r="J245" s="106"/>
      <c r="K245" s="97"/>
      <c r="L245" s="173"/>
      <c r="M245" s="106"/>
      <c r="N245" s="97"/>
      <c r="O245" s="106"/>
      <c r="P245" s="97"/>
      <c r="Q245" s="106"/>
      <c r="R245" s="97"/>
    </row>
    <row r="246" spans="1:18" x14ac:dyDescent="0.3">
      <c r="A246" s="92">
        <v>242</v>
      </c>
      <c r="B246" s="261">
        <v>0</v>
      </c>
      <c r="C246" s="265">
        <v>0</v>
      </c>
      <c r="D246" s="271">
        <v>0</v>
      </c>
      <c r="E246" s="105">
        <v>0</v>
      </c>
      <c r="F246" s="105">
        <v>0</v>
      </c>
      <c r="G246" s="239">
        <v>0</v>
      </c>
      <c r="H246" s="196"/>
      <c r="I246" s="173"/>
      <c r="J246" s="106"/>
      <c r="K246" s="97"/>
      <c r="L246" s="173"/>
      <c r="M246" s="106"/>
      <c r="N246" s="97"/>
      <c r="O246" s="106"/>
      <c r="P246" s="97"/>
      <c r="Q246" s="106"/>
      <c r="R246" s="97"/>
    </row>
    <row r="247" spans="1:18" x14ac:dyDescent="0.3">
      <c r="A247" s="92">
        <v>243</v>
      </c>
      <c r="B247" s="261">
        <v>0</v>
      </c>
      <c r="C247" s="265">
        <v>0</v>
      </c>
      <c r="D247" s="271">
        <v>0</v>
      </c>
      <c r="E247" s="105">
        <v>0</v>
      </c>
      <c r="F247" s="105">
        <v>0</v>
      </c>
      <c r="G247" s="239">
        <v>0</v>
      </c>
      <c r="H247" s="196"/>
      <c r="I247" s="173"/>
      <c r="J247" s="106"/>
      <c r="K247" s="97"/>
      <c r="L247" s="173"/>
      <c r="M247" s="106"/>
      <c r="N247" s="97"/>
      <c r="O247" s="106"/>
      <c r="P247" s="97"/>
      <c r="Q247" s="106"/>
      <c r="R247" s="97"/>
    </row>
    <row r="248" spans="1:18" x14ac:dyDescent="0.3">
      <c r="A248" s="92">
        <v>244</v>
      </c>
      <c r="B248" s="261">
        <v>0</v>
      </c>
      <c r="C248" s="265">
        <v>0</v>
      </c>
      <c r="D248" s="271">
        <v>0</v>
      </c>
      <c r="E248" s="105">
        <v>0</v>
      </c>
      <c r="F248" s="105">
        <v>0</v>
      </c>
      <c r="G248" s="239">
        <v>0</v>
      </c>
      <c r="H248" s="196"/>
      <c r="I248" s="173"/>
      <c r="J248" s="106"/>
      <c r="K248" s="97"/>
      <c r="L248" s="173"/>
      <c r="M248" s="106"/>
      <c r="N248" s="97"/>
      <c r="O248" s="106"/>
      <c r="P248" s="97"/>
      <c r="Q248" s="106"/>
      <c r="R248" s="97"/>
    </row>
    <row r="249" spans="1:18" x14ac:dyDescent="0.3">
      <c r="A249" s="92">
        <v>245</v>
      </c>
      <c r="B249" s="261">
        <v>0</v>
      </c>
      <c r="C249" s="265">
        <v>0</v>
      </c>
      <c r="D249" s="271">
        <v>0</v>
      </c>
      <c r="E249" s="105">
        <v>0</v>
      </c>
      <c r="F249" s="105">
        <v>0</v>
      </c>
      <c r="G249" s="239">
        <v>0</v>
      </c>
      <c r="H249" s="196"/>
      <c r="I249" s="173"/>
      <c r="J249" s="106"/>
      <c r="K249" s="97"/>
      <c r="L249" s="173"/>
      <c r="M249" s="106"/>
      <c r="N249" s="97"/>
      <c r="O249" s="106"/>
      <c r="P249" s="97"/>
      <c r="Q249" s="106"/>
      <c r="R249" s="97"/>
    </row>
    <row r="250" spans="1:18" x14ac:dyDescent="0.3">
      <c r="A250" s="92">
        <v>246</v>
      </c>
      <c r="B250" s="261">
        <v>0</v>
      </c>
      <c r="C250" s="265">
        <v>0</v>
      </c>
      <c r="D250" s="271">
        <v>0</v>
      </c>
      <c r="E250" s="105">
        <v>0</v>
      </c>
      <c r="F250" s="105">
        <v>0</v>
      </c>
      <c r="G250" s="239">
        <v>0</v>
      </c>
      <c r="H250" s="196"/>
      <c r="I250" s="173"/>
      <c r="J250" s="106"/>
      <c r="K250" s="97"/>
      <c r="L250" s="173"/>
      <c r="M250" s="106"/>
      <c r="N250" s="97"/>
      <c r="O250" s="106"/>
      <c r="P250" s="97"/>
      <c r="Q250" s="106"/>
      <c r="R250" s="97"/>
    </row>
    <row r="251" spans="1:18" x14ac:dyDescent="0.3">
      <c r="A251" s="92">
        <v>247</v>
      </c>
      <c r="B251" s="261">
        <v>0</v>
      </c>
      <c r="C251" s="265">
        <v>0</v>
      </c>
      <c r="D251" s="271">
        <v>0</v>
      </c>
      <c r="E251" s="105">
        <v>0</v>
      </c>
      <c r="F251" s="105">
        <v>0</v>
      </c>
      <c r="G251" s="239">
        <v>0</v>
      </c>
      <c r="H251" s="196"/>
      <c r="I251" s="173"/>
      <c r="J251" s="106"/>
      <c r="K251" s="97"/>
      <c r="L251" s="173"/>
      <c r="M251" s="106"/>
      <c r="N251" s="97"/>
      <c r="O251" s="106"/>
      <c r="P251" s="97"/>
      <c r="Q251" s="106"/>
      <c r="R251" s="97"/>
    </row>
    <row r="252" spans="1:18" x14ac:dyDescent="0.3">
      <c r="A252" s="92">
        <v>248</v>
      </c>
      <c r="B252" s="261">
        <v>0</v>
      </c>
      <c r="C252" s="265">
        <v>0</v>
      </c>
      <c r="D252" s="271">
        <v>0</v>
      </c>
      <c r="E252" s="105">
        <v>0</v>
      </c>
      <c r="F252" s="105">
        <v>0</v>
      </c>
      <c r="G252" s="239">
        <v>0</v>
      </c>
      <c r="H252" s="196"/>
      <c r="I252" s="173"/>
      <c r="J252" s="106"/>
      <c r="K252" s="97"/>
      <c r="L252" s="173"/>
      <c r="M252" s="106"/>
      <c r="N252" s="97"/>
      <c r="O252" s="106"/>
      <c r="P252" s="97"/>
      <c r="Q252" s="106"/>
      <c r="R252" s="97"/>
    </row>
    <row r="253" spans="1:18" x14ac:dyDescent="0.3">
      <c r="A253" s="92">
        <v>249</v>
      </c>
      <c r="B253" s="261">
        <v>0</v>
      </c>
      <c r="C253" s="265">
        <v>0</v>
      </c>
      <c r="D253" s="271">
        <v>0</v>
      </c>
      <c r="E253" s="105">
        <v>0</v>
      </c>
      <c r="F253" s="105">
        <v>0</v>
      </c>
      <c r="G253" s="239">
        <v>0</v>
      </c>
      <c r="H253" s="196"/>
      <c r="I253" s="173"/>
      <c r="J253" s="106"/>
      <c r="K253" s="97"/>
      <c r="L253" s="173"/>
      <c r="M253" s="106"/>
      <c r="N253" s="97"/>
      <c r="O253" s="106"/>
      <c r="P253" s="97"/>
      <c r="Q253" s="106"/>
      <c r="R253" s="97"/>
    </row>
    <row r="254" spans="1:18" x14ac:dyDescent="0.3">
      <c r="A254" s="92">
        <v>250</v>
      </c>
      <c r="B254" s="261">
        <v>0</v>
      </c>
      <c r="C254" s="265">
        <v>0</v>
      </c>
      <c r="D254" s="271">
        <v>0</v>
      </c>
      <c r="E254" s="105">
        <v>0</v>
      </c>
      <c r="F254" s="105">
        <v>0</v>
      </c>
      <c r="G254" s="239">
        <v>0</v>
      </c>
      <c r="H254" s="196"/>
      <c r="I254" s="173"/>
      <c r="J254" s="106"/>
      <c r="K254" s="97"/>
      <c r="L254" s="173"/>
      <c r="M254" s="106"/>
      <c r="N254" s="97"/>
      <c r="O254" s="106"/>
      <c r="P254" s="97"/>
      <c r="Q254" s="106"/>
      <c r="R254" s="97"/>
    </row>
    <row r="255" spans="1:18" x14ac:dyDescent="0.3">
      <c r="A255" s="92">
        <v>251</v>
      </c>
      <c r="B255" s="261">
        <v>0</v>
      </c>
      <c r="C255" s="265">
        <v>0</v>
      </c>
      <c r="D255" s="271">
        <v>0</v>
      </c>
      <c r="E255" s="105">
        <v>0</v>
      </c>
      <c r="F255" s="105">
        <v>0</v>
      </c>
      <c r="G255" s="239">
        <v>0</v>
      </c>
      <c r="H255" s="196"/>
      <c r="I255" s="173"/>
      <c r="J255" s="106"/>
      <c r="K255" s="97"/>
      <c r="L255" s="173"/>
      <c r="M255" s="106"/>
      <c r="N255" s="97"/>
      <c r="O255" s="106"/>
      <c r="P255" s="97"/>
      <c r="Q255" s="106"/>
      <c r="R255" s="97"/>
    </row>
    <row r="256" spans="1:18" x14ac:dyDescent="0.3">
      <c r="A256" s="92">
        <v>252</v>
      </c>
      <c r="B256" s="261">
        <v>0</v>
      </c>
      <c r="C256" s="265">
        <v>0</v>
      </c>
      <c r="D256" s="271">
        <v>0</v>
      </c>
      <c r="E256" s="105">
        <v>0</v>
      </c>
      <c r="F256" s="105">
        <v>0</v>
      </c>
      <c r="G256" s="239">
        <v>0</v>
      </c>
      <c r="H256" s="196"/>
      <c r="I256" s="173"/>
      <c r="J256" s="106"/>
      <c r="K256" s="97"/>
      <c r="L256" s="173"/>
      <c r="M256" s="106"/>
      <c r="N256" s="97"/>
      <c r="O256" s="106"/>
      <c r="P256" s="97"/>
      <c r="Q256" s="106"/>
      <c r="R256" s="97"/>
    </row>
    <row r="257" spans="1:18" x14ac:dyDescent="0.3">
      <c r="A257" s="92">
        <v>253</v>
      </c>
      <c r="B257" s="261">
        <v>0</v>
      </c>
      <c r="C257" s="265">
        <v>0</v>
      </c>
      <c r="D257" s="271">
        <v>0</v>
      </c>
      <c r="E257" s="105">
        <v>0</v>
      </c>
      <c r="F257" s="105">
        <v>0</v>
      </c>
      <c r="G257" s="239">
        <v>0</v>
      </c>
      <c r="H257" s="196"/>
      <c r="I257" s="173"/>
      <c r="J257" s="106"/>
      <c r="K257" s="97"/>
      <c r="L257" s="173"/>
      <c r="M257" s="106"/>
      <c r="N257" s="97"/>
      <c r="O257" s="106"/>
      <c r="P257" s="97"/>
      <c r="Q257" s="106"/>
      <c r="R257" s="97"/>
    </row>
    <row r="258" spans="1:18" x14ac:dyDescent="0.3">
      <c r="A258" s="92">
        <v>254</v>
      </c>
      <c r="B258" s="261">
        <v>0</v>
      </c>
      <c r="C258" s="265">
        <v>0</v>
      </c>
      <c r="D258" s="271">
        <v>0</v>
      </c>
      <c r="E258" s="105">
        <v>0</v>
      </c>
      <c r="F258" s="105">
        <v>0</v>
      </c>
      <c r="G258" s="239">
        <v>0</v>
      </c>
      <c r="H258" s="196"/>
      <c r="I258" s="173"/>
      <c r="J258" s="106"/>
      <c r="K258" s="97"/>
      <c r="L258" s="173"/>
      <c r="M258" s="106"/>
      <c r="N258" s="97"/>
      <c r="O258" s="106"/>
      <c r="P258" s="97"/>
      <c r="Q258" s="106"/>
      <c r="R258" s="97"/>
    </row>
    <row r="259" spans="1:18" x14ac:dyDescent="0.3">
      <c r="A259" s="92">
        <v>255</v>
      </c>
      <c r="B259" s="261">
        <v>0</v>
      </c>
      <c r="C259" s="265">
        <v>0</v>
      </c>
      <c r="D259" s="271">
        <v>0</v>
      </c>
      <c r="E259" s="105">
        <v>0</v>
      </c>
      <c r="F259" s="105">
        <v>0</v>
      </c>
      <c r="G259" s="239">
        <v>0</v>
      </c>
      <c r="H259" s="196"/>
      <c r="I259" s="173"/>
      <c r="J259" s="106"/>
      <c r="K259" s="97"/>
      <c r="L259" s="173"/>
      <c r="M259" s="106"/>
      <c r="N259" s="97"/>
      <c r="O259" s="106"/>
      <c r="P259" s="97"/>
      <c r="Q259" s="106"/>
      <c r="R259" s="97"/>
    </row>
    <row r="260" spans="1:18" x14ac:dyDescent="0.3">
      <c r="A260" s="92">
        <v>256</v>
      </c>
      <c r="B260" s="261">
        <v>0</v>
      </c>
      <c r="C260" s="265">
        <v>0</v>
      </c>
      <c r="D260" s="271">
        <v>0</v>
      </c>
      <c r="E260" s="105">
        <v>0</v>
      </c>
      <c r="F260" s="105">
        <v>0</v>
      </c>
      <c r="G260" s="239">
        <v>0</v>
      </c>
      <c r="H260" s="196"/>
      <c r="I260" s="173"/>
      <c r="J260" s="106"/>
      <c r="K260" s="97"/>
      <c r="L260" s="173"/>
      <c r="M260" s="106"/>
      <c r="N260" s="97"/>
      <c r="O260" s="106"/>
      <c r="P260" s="97"/>
      <c r="Q260" s="106"/>
      <c r="R260" s="97"/>
    </row>
    <row r="261" spans="1:18" x14ac:dyDescent="0.3">
      <c r="A261" s="92">
        <v>257</v>
      </c>
      <c r="B261" s="261">
        <v>0</v>
      </c>
      <c r="C261" s="265">
        <v>0</v>
      </c>
      <c r="D261" s="271">
        <v>0</v>
      </c>
      <c r="E261" s="105">
        <v>0</v>
      </c>
      <c r="F261" s="105">
        <v>0</v>
      </c>
      <c r="G261" s="239">
        <v>0</v>
      </c>
      <c r="H261" s="196"/>
      <c r="I261" s="173"/>
      <c r="J261" s="106"/>
      <c r="K261" s="97"/>
      <c r="L261" s="173"/>
      <c r="M261" s="106"/>
      <c r="N261" s="97"/>
      <c r="O261" s="106"/>
      <c r="P261" s="97"/>
      <c r="Q261" s="106"/>
      <c r="R261" s="97"/>
    </row>
    <row r="262" spans="1:18" x14ac:dyDescent="0.3">
      <c r="A262" s="92">
        <v>258</v>
      </c>
      <c r="B262" s="261">
        <v>0</v>
      </c>
      <c r="C262" s="265">
        <v>0</v>
      </c>
      <c r="D262" s="271">
        <v>0</v>
      </c>
      <c r="E262" s="105">
        <v>0</v>
      </c>
      <c r="F262" s="105">
        <v>0</v>
      </c>
      <c r="G262" s="239">
        <v>0</v>
      </c>
      <c r="H262" s="196"/>
      <c r="I262" s="173"/>
      <c r="J262" s="106"/>
      <c r="K262" s="97"/>
      <c r="L262" s="173"/>
      <c r="M262" s="106"/>
      <c r="N262" s="97"/>
      <c r="O262" s="106"/>
      <c r="P262" s="97"/>
      <c r="Q262" s="106"/>
      <c r="R262" s="97"/>
    </row>
    <row r="263" spans="1:18" x14ac:dyDescent="0.3">
      <c r="A263" s="92">
        <v>259</v>
      </c>
      <c r="B263" s="261">
        <v>0</v>
      </c>
      <c r="C263" s="265">
        <v>0</v>
      </c>
      <c r="D263" s="271">
        <v>0</v>
      </c>
      <c r="E263" s="105">
        <v>0</v>
      </c>
      <c r="F263" s="105">
        <v>0</v>
      </c>
      <c r="G263" s="239">
        <v>0</v>
      </c>
      <c r="H263" s="196"/>
      <c r="I263" s="173"/>
      <c r="J263" s="106"/>
      <c r="K263" s="97"/>
      <c r="L263" s="173"/>
      <c r="M263" s="106"/>
      <c r="N263" s="97"/>
      <c r="O263" s="106"/>
      <c r="P263" s="97"/>
      <c r="Q263" s="106"/>
      <c r="R263" s="97"/>
    </row>
    <row r="264" spans="1:18" x14ac:dyDescent="0.3">
      <c r="A264" s="92">
        <v>260</v>
      </c>
      <c r="B264" s="261">
        <v>0</v>
      </c>
      <c r="C264" s="265">
        <v>0</v>
      </c>
      <c r="D264" s="271">
        <v>0</v>
      </c>
      <c r="E264" s="105">
        <v>0</v>
      </c>
      <c r="F264" s="105">
        <v>0</v>
      </c>
      <c r="G264" s="239">
        <v>0</v>
      </c>
      <c r="H264" s="196"/>
      <c r="I264" s="173"/>
      <c r="J264" s="106"/>
      <c r="K264" s="97"/>
      <c r="L264" s="173"/>
      <c r="M264" s="106"/>
      <c r="N264" s="97"/>
      <c r="O264" s="106"/>
      <c r="P264" s="97"/>
      <c r="Q264" s="106"/>
      <c r="R264" s="97"/>
    </row>
    <row r="265" spans="1:18" x14ac:dyDescent="0.3">
      <c r="A265" s="92">
        <v>261</v>
      </c>
      <c r="B265" s="261">
        <v>0</v>
      </c>
      <c r="C265" s="265">
        <v>0</v>
      </c>
      <c r="D265" s="271">
        <v>0</v>
      </c>
      <c r="E265" s="105">
        <v>0</v>
      </c>
      <c r="F265" s="105">
        <v>0</v>
      </c>
      <c r="G265" s="239">
        <v>0</v>
      </c>
      <c r="H265" s="196"/>
      <c r="I265" s="173"/>
      <c r="J265" s="106"/>
      <c r="K265" s="97"/>
      <c r="L265" s="173"/>
      <c r="M265" s="106"/>
      <c r="N265" s="97"/>
      <c r="O265" s="106"/>
      <c r="P265" s="97"/>
      <c r="Q265" s="106"/>
      <c r="R265" s="97"/>
    </row>
    <row r="266" spans="1:18" x14ac:dyDescent="0.3">
      <c r="A266" s="92">
        <v>262</v>
      </c>
      <c r="B266" s="261">
        <v>0</v>
      </c>
      <c r="C266" s="265">
        <v>0</v>
      </c>
      <c r="D266" s="271">
        <v>0</v>
      </c>
      <c r="E266" s="105">
        <v>0</v>
      </c>
      <c r="F266" s="105">
        <v>0</v>
      </c>
      <c r="G266" s="239">
        <v>0</v>
      </c>
      <c r="H266" s="196"/>
      <c r="I266" s="173"/>
      <c r="J266" s="106"/>
      <c r="K266" s="97"/>
      <c r="L266" s="173"/>
      <c r="M266" s="106"/>
      <c r="N266" s="97"/>
      <c r="O266" s="106"/>
      <c r="P266" s="97"/>
      <c r="Q266" s="106"/>
      <c r="R266" s="97"/>
    </row>
    <row r="267" spans="1:18" x14ac:dyDescent="0.3">
      <c r="A267" s="92">
        <v>263</v>
      </c>
      <c r="B267" s="261">
        <v>0</v>
      </c>
      <c r="C267" s="265">
        <v>0</v>
      </c>
      <c r="D267" s="271">
        <v>0</v>
      </c>
      <c r="E267" s="105">
        <v>0</v>
      </c>
      <c r="F267" s="105">
        <v>0</v>
      </c>
      <c r="G267" s="239">
        <v>0</v>
      </c>
      <c r="H267" s="196"/>
      <c r="I267" s="173"/>
      <c r="J267" s="106"/>
      <c r="K267" s="97"/>
      <c r="L267" s="173"/>
      <c r="M267" s="106"/>
      <c r="N267" s="97"/>
      <c r="O267" s="106"/>
      <c r="P267" s="97"/>
      <c r="Q267" s="106"/>
      <c r="R267" s="97"/>
    </row>
    <row r="268" spans="1:18" x14ac:dyDescent="0.3">
      <c r="A268" s="92">
        <v>264</v>
      </c>
      <c r="B268" s="261">
        <v>0</v>
      </c>
      <c r="C268" s="265">
        <v>0</v>
      </c>
      <c r="D268" s="271">
        <v>0</v>
      </c>
      <c r="E268" s="105">
        <v>0</v>
      </c>
      <c r="F268" s="105">
        <v>0</v>
      </c>
      <c r="G268" s="239">
        <v>0</v>
      </c>
      <c r="H268" s="196"/>
      <c r="I268" s="173"/>
      <c r="J268" s="106"/>
      <c r="K268" s="97"/>
      <c r="L268" s="173"/>
      <c r="M268" s="106"/>
      <c r="N268" s="97"/>
      <c r="O268" s="106"/>
      <c r="P268" s="97"/>
      <c r="Q268" s="106"/>
      <c r="R268" s="97"/>
    </row>
    <row r="269" spans="1:18" x14ac:dyDescent="0.3">
      <c r="A269" s="92">
        <v>265</v>
      </c>
      <c r="B269" s="261">
        <v>0</v>
      </c>
      <c r="C269" s="265">
        <v>0</v>
      </c>
      <c r="D269" s="271">
        <v>0</v>
      </c>
      <c r="E269" s="105">
        <v>0</v>
      </c>
      <c r="F269" s="105">
        <v>0</v>
      </c>
      <c r="G269" s="239">
        <v>0</v>
      </c>
      <c r="H269" s="196"/>
      <c r="I269" s="173"/>
      <c r="J269" s="106"/>
      <c r="K269" s="97"/>
      <c r="L269" s="173"/>
      <c r="M269" s="106"/>
      <c r="N269" s="97"/>
      <c r="O269" s="106"/>
      <c r="P269" s="97"/>
      <c r="Q269" s="106"/>
      <c r="R269" s="97"/>
    </row>
    <row r="270" spans="1:18" x14ac:dyDescent="0.3">
      <c r="A270" s="92">
        <v>266</v>
      </c>
      <c r="B270" s="261">
        <v>0</v>
      </c>
      <c r="C270" s="265">
        <v>0</v>
      </c>
      <c r="D270" s="271">
        <v>0</v>
      </c>
      <c r="E270" s="105">
        <v>0</v>
      </c>
      <c r="F270" s="105">
        <v>0</v>
      </c>
      <c r="G270" s="239">
        <v>0</v>
      </c>
      <c r="H270" s="196"/>
      <c r="I270" s="173"/>
      <c r="J270" s="106"/>
      <c r="K270" s="97"/>
      <c r="L270" s="173"/>
      <c r="M270" s="106"/>
      <c r="N270" s="97"/>
      <c r="O270" s="106"/>
      <c r="P270" s="97"/>
      <c r="Q270" s="106"/>
      <c r="R270" s="97"/>
    </row>
    <row r="271" spans="1:18" x14ac:dyDescent="0.3">
      <c r="A271" s="92">
        <v>267</v>
      </c>
      <c r="B271" s="261">
        <v>0</v>
      </c>
      <c r="C271" s="265">
        <v>0</v>
      </c>
      <c r="D271" s="271">
        <v>0</v>
      </c>
      <c r="E271" s="105">
        <v>0</v>
      </c>
      <c r="F271" s="105">
        <v>0</v>
      </c>
      <c r="G271" s="239">
        <v>0</v>
      </c>
      <c r="H271" s="196"/>
      <c r="I271" s="173"/>
      <c r="J271" s="106"/>
      <c r="K271" s="97"/>
      <c r="L271" s="173"/>
      <c r="M271" s="106"/>
      <c r="N271" s="97"/>
      <c r="O271" s="106"/>
      <c r="P271" s="97"/>
      <c r="Q271" s="106"/>
      <c r="R271" s="97"/>
    </row>
    <row r="272" spans="1:18" x14ac:dyDescent="0.3">
      <c r="A272" s="92">
        <v>268</v>
      </c>
      <c r="B272" s="261">
        <v>0</v>
      </c>
      <c r="C272" s="265">
        <v>0</v>
      </c>
      <c r="D272" s="271">
        <v>0</v>
      </c>
      <c r="E272" s="105">
        <v>0</v>
      </c>
      <c r="F272" s="105">
        <v>0</v>
      </c>
      <c r="G272" s="239">
        <v>0</v>
      </c>
      <c r="H272" s="196"/>
      <c r="I272" s="173"/>
      <c r="J272" s="106"/>
      <c r="K272" s="97"/>
      <c r="L272" s="173"/>
      <c r="M272" s="106"/>
      <c r="N272" s="97"/>
      <c r="O272" s="106"/>
      <c r="P272" s="97"/>
      <c r="Q272" s="106"/>
      <c r="R272" s="97"/>
    </row>
    <row r="273" spans="1:18" x14ac:dyDescent="0.3">
      <c r="A273" s="92">
        <v>269</v>
      </c>
      <c r="B273" s="261">
        <v>0</v>
      </c>
      <c r="C273" s="265">
        <v>0</v>
      </c>
      <c r="D273" s="271">
        <v>0</v>
      </c>
      <c r="E273" s="105">
        <v>0</v>
      </c>
      <c r="F273" s="105">
        <v>0</v>
      </c>
      <c r="G273" s="239">
        <v>0</v>
      </c>
      <c r="H273" s="196"/>
      <c r="I273" s="173"/>
      <c r="J273" s="106"/>
      <c r="K273" s="97"/>
      <c r="L273" s="173"/>
      <c r="M273" s="106"/>
      <c r="N273" s="97"/>
      <c r="O273" s="106"/>
      <c r="P273" s="97"/>
      <c r="Q273" s="106"/>
      <c r="R273" s="97"/>
    </row>
    <row r="274" spans="1:18" x14ac:dyDescent="0.3">
      <c r="A274" s="92">
        <v>270</v>
      </c>
      <c r="B274" s="261">
        <v>0</v>
      </c>
      <c r="C274" s="265">
        <v>0</v>
      </c>
      <c r="D274" s="271">
        <v>0</v>
      </c>
      <c r="E274" s="105">
        <v>0</v>
      </c>
      <c r="F274" s="105">
        <v>0</v>
      </c>
      <c r="G274" s="239">
        <v>0</v>
      </c>
      <c r="H274" s="196"/>
      <c r="I274" s="173"/>
      <c r="J274" s="106"/>
      <c r="K274" s="97"/>
      <c r="L274" s="173"/>
      <c r="M274" s="106"/>
      <c r="N274" s="97"/>
      <c r="O274" s="106"/>
      <c r="P274" s="97"/>
      <c r="Q274" s="106"/>
      <c r="R274" s="97"/>
    </row>
    <row r="275" spans="1:18" x14ac:dyDescent="0.3">
      <c r="A275" s="92">
        <v>271</v>
      </c>
      <c r="B275" s="261">
        <v>0</v>
      </c>
      <c r="C275" s="265">
        <v>0</v>
      </c>
      <c r="D275" s="271">
        <v>0</v>
      </c>
      <c r="E275" s="105">
        <v>0</v>
      </c>
      <c r="F275" s="105">
        <v>0</v>
      </c>
      <c r="G275" s="239">
        <v>0</v>
      </c>
      <c r="H275" s="196"/>
      <c r="I275" s="173"/>
      <c r="J275" s="106"/>
      <c r="K275" s="97"/>
      <c r="L275" s="173"/>
      <c r="M275" s="106"/>
      <c r="N275" s="97"/>
      <c r="O275" s="106"/>
      <c r="P275" s="97"/>
      <c r="Q275" s="106"/>
      <c r="R275" s="97"/>
    </row>
    <row r="276" spans="1:18" x14ac:dyDescent="0.3">
      <c r="A276" s="92">
        <v>272</v>
      </c>
      <c r="B276" s="261">
        <v>0</v>
      </c>
      <c r="C276" s="265">
        <v>0</v>
      </c>
      <c r="D276" s="271">
        <v>0</v>
      </c>
      <c r="E276" s="105">
        <v>0</v>
      </c>
      <c r="F276" s="105">
        <v>0</v>
      </c>
      <c r="G276" s="239">
        <v>0</v>
      </c>
      <c r="H276" s="196"/>
      <c r="I276" s="173"/>
      <c r="J276" s="106"/>
      <c r="K276" s="97"/>
      <c r="L276" s="173"/>
      <c r="M276" s="106"/>
      <c r="N276" s="97"/>
      <c r="O276" s="106"/>
      <c r="P276" s="97"/>
      <c r="Q276" s="106"/>
      <c r="R276" s="97"/>
    </row>
    <row r="277" spans="1:18" x14ac:dyDescent="0.3">
      <c r="A277" s="92">
        <v>273</v>
      </c>
      <c r="B277" s="261">
        <v>0</v>
      </c>
      <c r="C277" s="265">
        <v>0</v>
      </c>
      <c r="D277" s="271">
        <v>0</v>
      </c>
      <c r="E277" s="105">
        <v>0</v>
      </c>
      <c r="F277" s="105">
        <v>0</v>
      </c>
      <c r="G277" s="239">
        <v>0</v>
      </c>
      <c r="H277" s="196"/>
      <c r="I277" s="173"/>
      <c r="J277" s="106"/>
      <c r="K277" s="97"/>
      <c r="L277" s="173"/>
      <c r="M277" s="106"/>
      <c r="N277" s="97"/>
      <c r="O277" s="106"/>
      <c r="P277" s="97"/>
      <c r="Q277" s="106"/>
      <c r="R277" s="97"/>
    </row>
    <row r="278" spans="1:18" x14ac:dyDescent="0.3">
      <c r="A278" s="92">
        <v>274</v>
      </c>
      <c r="B278" s="261">
        <v>0</v>
      </c>
      <c r="C278" s="265">
        <v>0</v>
      </c>
      <c r="D278" s="271">
        <v>0</v>
      </c>
      <c r="E278" s="105">
        <v>0</v>
      </c>
      <c r="F278" s="105">
        <v>0</v>
      </c>
      <c r="G278" s="239">
        <v>0</v>
      </c>
      <c r="H278" s="196"/>
      <c r="I278" s="173"/>
      <c r="J278" s="106"/>
      <c r="K278" s="97"/>
      <c r="L278" s="173"/>
      <c r="M278" s="106"/>
      <c r="N278" s="97"/>
      <c r="O278" s="106"/>
      <c r="P278" s="97"/>
      <c r="Q278" s="106"/>
      <c r="R278" s="97"/>
    </row>
    <row r="279" spans="1:18" x14ac:dyDescent="0.3">
      <c r="A279" s="92">
        <v>275</v>
      </c>
      <c r="B279" s="261">
        <v>0</v>
      </c>
      <c r="C279" s="265">
        <v>0</v>
      </c>
      <c r="D279" s="271">
        <v>0</v>
      </c>
      <c r="E279" s="105">
        <v>0</v>
      </c>
      <c r="F279" s="105">
        <v>0</v>
      </c>
      <c r="G279" s="239">
        <v>0</v>
      </c>
      <c r="H279" s="196"/>
      <c r="I279" s="173"/>
      <c r="J279" s="106"/>
      <c r="K279" s="97"/>
      <c r="L279" s="173"/>
      <c r="M279" s="106"/>
      <c r="N279" s="97"/>
      <c r="O279" s="106"/>
      <c r="P279" s="97"/>
      <c r="Q279" s="106"/>
      <c r="R279" s="97"/>
    </row>
    <row r="280" spans="1:18" x14ac:dyDescent="0.3">
      <c r="A280" s="92">
        <v>276</v>
      </c>
      <c r="B280" s="261">
        <v>0</v>
      </c>
      <c r="C280" s="265">
        <v>0</v>
      </c>
      <c r="D280" s="271">
        <v>0</v>
      </c>
      <c r="E280" s="105">
        <v>0</v>
      </c>
      <c r="F280" s="105">
        <v>0</v>
      </c>
      <c r="G280" s="239">
        <v>0</v>
      </c>
      <c r="H280" s="196"/>
      <c r="I280" s="173"/>
      <c r="J280" s="106"/>
      <c r="K280" s="97"/>
      <c r="L280" s="173"/>
      <c r="M280" s="106"/>
      <c r="N280" s="97"/>
      <c r="O280" s="106"/>
      <c r="P280" s="97"/>
      <c r="Q280" s="106"/>
      <c r="R280" s="97"/>
    </row>
    <row r="281" spans="1:18" x14ac:dyDescent="0.3">
      <c r="A281" s="92">
        <v>277</v>
      </c>
      <c r="B281" s="261">
        <v>0</v>
      </c>
      <c r="C281" s="265">
        <v>0</v>
      </c>
      <c r="D281" s="271">
        <v>0</v>
      </c>
      <c r="E281" s="105">
        <v>0</v>
      </c>
      <c r="F281" s="105">
        <v>0</v>
      </c>
      <c r="G281" s="239">
        <v>0</v>
      </c>
      <c r="H281" s="196"/>
      <c r="I281" s="173"/>
      <c r="J281" s="106"/>
      <c r="K281" s="97"/>
      <c r="L281" s="173"/>
      <c r="M281" s="106"/>
      <c r="N281" s="97"/>
      <c r="O281" s="106"/>
      <c r="P281" s="97"/>
      <c r="Q281" s="106"/>
      <c r="R281" s="97"/>
    </row>
    <row r="282" spans="1:18" x14ac:dyDescent="0.3">
      <c r="A282" s="92">
        <v>278</v>
      </c>
      <c r="B282" s="261">
        <v>0</v>
      </c>
      <c r="C282" s="265">
        <v>0</v>
      </c>
      <c r="D282" s="271">
        <v>0</v>
      </c>
      <c r="E282" s="105">
        <v>0</v>
      </c>
      <c r="F282" s="105">
        <v>0</v>
      </c>
      <c r="G282" s="239">
        <v>0</v>
      </c>
      <c r="H282" s="196"/>
      <c r="I282" s="173"/>
      <c r="J282" s="106"/>
      <c r="K282" s="97"/>
      <c r="L282" s="173"/>
      <c r="M282" s="106"/>
      <c r="N282" s="97"/>
      <c r="O282" s="106"/>
      <c r="P282" s="97"/>
      <c r="Q282" s="106"/>
      <c r="R282" s="97"/>
    </row>
    <row r="283" spans="1:18" x14ac:dyDescent="0.3">
      <c r="A283" s="92">
        <v>279</v>
      </c>
      <c r="B283" s="261">
        <v>0</v>
      </c>
      <c r="C283" s="265">
        <v>0</v>
      </c>
      <c r="D283" s="271">
        <v>0</v>
      </c>
      <c r="E283" s="105">
        <v>0</v>
      </c>
      <c r="F283" s="105">
        <v>0</v>
      </c>
      <c r="G283" s="239">
        <v>0</v>
      </c>
      <c r="H283" s="196"/>
      <c r="I283" s="173"/>
      <c r="J283" s="106"/>
      <c r="K283" s="97"/>
      <c r="L283" s="173"/>
      <c r="M283" s="106"/>
      <c r="N283" s="97"/>
      <c r="O283" s="106"/>
      <c r="P283" s="97"/>
      <c r="Q283" s="106"/>
      <c r="R283" s="97"/>
    </row>
    <row r="284" spans="1:18" x14ac:dyDescent="0.3">
      <c r="A284" s="92">
        <v>280</v>
      </c>
      <c r="B284" s="261">
        <v>0</v>
      </c>
      <c r="C284" s="265">
        <v>0</v>
      </c>
      <c r="D284" s="271">
        <v>0</v>
      </c>
      <c r="E284" s="105">
        <v>0</v>
      </c>
      <c r="F284" s="105">
        <v>0</v>
      </c>
      <c r="G284" s="239">
        <v>0</v>
      </c>
      <c r="H284" s="196"/>
      <c r="I284" s="173"/>
      <c r="J284" s="106"/>
      <c r="K284" s="97"/>
      <c r="L284" s="173"/>
      <c r="M284" s="106"/>
      <c r="N284" s="97"/>
      <c r="O284" s="106"/>
      <c r="P284" s="97"/>
      <c r="Q284" s="106"/>
      <c r="R284" s="97"/>
    </row>
    <row r="285" spans="1:18" x14ac:dyDescent="0.3">
      <c r="A285" s="92">
        <v>281</v>
      </c>
      <c r="B285" s="261">
        <v>0</v>
      </c>
      <c r="C285" s="265">
        <v>0</v>
      </c>
      <c r="D285" s="271">
        <v>0</v>
      </c>
      <c r="E285" s="105">
        <v>0</v>
      </c>
      <c r="F285" s="105">
        <v>0</v>
      </c>
      <c r="G285" s="239">
        <v>0</v>
      </c>
      <c r="H285" s="196"/>
      <c r="I285" s="173"/>
      <c r="J285" s="106"/>
      <c r="K285" s="97"/>
      <c r="L285" s="173"/>
      <c r="M285" s="106"/>
      <c r="N285" s="97"/>
      <c r="O285" s="106"/>
      <c r="P285" s="97"/>
      <c r="Q285" s="106"/>
      <c r="R285" s="97"/>
    </row>
    <row r="286" spans="1:18" x14ac:dyDescent="0.3">
      <c r="A286" s="92">
        <v>282</v>
      </c>
      <c r="B286" s="261">
        <v>0</v>
      </c>
      <c r="C286" s="265">
        <v>0</v>
      </c>
      <c r="D286" s="271">
        <v>0</v>
      </c>
      <c r="E286" s="105">
        <v>0</v>
      </c>
      <c r="F286" s="105">
        <v>0</v>
      </c>
      <c r="G286" s="239">
        <v>0</v>
      </c>
      <c r="H286" s="196"/>
      <c r="I286" s="173"/>
      <c r="J286" s="106"/>
      <c r="K286" s="97"/>
      <c r="L286" s="173"/>
      <c r="M286" s="106"/>
      <c r="N286" s="97"/>
      <c r="O286" s="106"/>
      <c r="P286" s="97"/>
      <c r="Q286" s="106"/>
      <c r="R286" s="97"/>
    </row>
    <row r="287" spans="1:18" x14ac:dyDescent="0.3">
      <c r="A287" s="92">
        <v>283</v>
      </c>
      <c r="B287" s="261">
        <v>0</v>
      </c>
      <c r="C287" s="265">
        <v>0</v>
      </c>
      <c r="D287" s="271">
        <v>0</v>
      </c>
      <c r="E287" s="105">
        <v>0</v>
      </c>
      <c r="F287" s="105">
        <v>0</v>
      </c>
      <c r="G287" s="239">
        <v>0</v>
      </c>
      <c r="H287" s="196"/>
      <c r="I287" s="173"/>
      <c r="J287" s="106"/>
      <c r="K287" s="97"/>
      <c r="L287" s="173"/>
      <c r="M287" s="106"/>
      <c r="N287" s="97"/>
      <c r="O287" s="106"/>
      <c r="P287" s="97"/>
      <c r="Q287" s="106"/>
      <c r="R287" s="97"/>
    </row>
    <row r="288" spans="1:18" x14ac:dyDescent="0.3">
      <c r="A288" s="92">
        <v>284</v>
      </c>
      <c r="B288" s="261">
        <v>0</v>
      </c>
      <c r="C288" s="265">
        <v>0</v>
      </c>
      <c r="D288" s="271">
        <v>0</v>
      </c>
      <c r="E288" s="105">
        <v>0</v>
      </c>
      <c r="F288" s="105">
        <v>0</v>
      </c>
      <c r="G288" s="239">
        <v>0</v>
      </c>
      <c r="H288" s="196"/>
      <c r="I288" s="173"/>
      <c r="J288" s="106"/>
      <c r="K288" s="97"/>
      <c r="L288" s="173"/>
      <c r="M288" s="106"/>
      <c r="N288" s="97"/>
      <c r="O288" s="106"/>
      <c r="P288" s="97"/>
      <c r="Q288" s="106"/>
      <c r="R288" s="97"/>
    </row>
    <row r="289" spans="1:18" x14ac:dyDescent="0.3">
      <c r="A289" s="92">
        <v>285</v>
      </c>
      <c r="B289" s="261">
        <v>0</v>
      </c>
      <c r="C289" s="265">
        <v>0</v>
      </c>
      <c r="D289" s="271">
        <v>0</v>
      </c>
      <c r="E289" s="105">
        <v>0</v>
      </c>
      <c r="F289" s="105">
        <v>0</v>
      </c>
      <c r="G289" s="239">
        <v>0</v>
      </c>
      <c r="H289" s="196"/>
      <c r="I289" s="173"/>
      <c r="J289" s="106"/>
      <c r="K289" s="97"/>
      <c r="L289" s="173"/>
      <c r="M289" s="106"/>
      <c r="N289" s="97"/>
      <c r="O289" s="106"/>
      <c r="P289" s="97"/>
      <c r="Q289" s="106"/>
      <c r="R289" s="97"/>
    </row>
    <row r="290" spans="1:18" x14ac:dyDescent="0.3">
      <c r="A290" s="92">
        <v>286</v>
      </c>
      <c r="B290" s="261">
        <v>0</v>
      </c>
      <c r="C290" s="265">
        <v>0</v>
      </c>
      <c r="D290" s="271">
        <v>0</v>
      </c>
      <c r="E290" s="105">
        <v>0</v>
      </c>
      <c r="F290" s="105">
        <v>0</v>
      </c>
      <c r="G290" s="239">
        <v>0</v>
      </c>
      <c r="H290" s="196"/>
      <c r="I290" s="173"/>
      <c r="J290" s="106"/>
      <c r="K290" s="97"/>
      <c r="L290" s="173"/>
      <c r="M290" s="106"/>
      <c r="N290" s="97"/>
      <c r="O290" s="106"/>
      <c r="P290" s="97"/>
      <c r="Q290" s="106"/>
      <c r="R290" s="97"/>
    </row>
    <row r="291" spans="1:18" x14ac:dyDescent="0.3">
      <c r="A291" s="92">
        <v>287</v>
      </c>
      <c r="B291" s="261">
        <v>0</v>
      </c>
      <c r="C291" s="265">
        <v>0</v>
      </c>
      <c r="D291" s="271">
        <v>0</v>
      </c>
      <c r="E291" s="105">
        <v>0</v>
      </c>
      <c r="F291" s="105">
        <v>0</v>
      </c>
      <c r="G291" s="239">
        <v>0</v>
      </c>
      <c r="H291" s="196"/>
      <c r="I291" s="173"/>
      <c r="J291" s="106"/>
      <c r="K291" s="97"/>
      <c r="L291" s="173"/>
      <c r="M291" s="106"/>
      <c r="N291" s="97"/>
      <c r="O291" s="106"/>
      <c r="P291" s="97"/>
      <c r="Q291" s="106"/>
      <c r="R291" s="97"/>
    </row>
    <row r="292" spans="1:18" x14ac:dyDescent="0.3">
      <c r="A292" s="92">
        <v>288</v>
      </c>
      <c r="B292" s="261">
        <v>0</v>
      </c>
      <c r="C292" s="265">
        <v>0</v>
      </c>
      <c r="D292" s="271">
        <v>0</v>
      </c>
      <c r="E292" s="105">
        <v>0</v>
      </c>
      <c r="F292" s="105">
        <v>0</v>
      </c>
      <c r="G292" s="239">
        <v>0</v>
      </c>
      <c r="H292" s="196"/>
      <c r="I292" s="173"/>
      <c r="J292" s="106"/>
      <c r="K292" s="97"/>
      <c r="L292" s="173"/>
      <c r="M292" s="106"/>
      <c r="N292" s="97"/>
      <c r="O292" s="106"/>
      <c r="P292" s="97"/>
      <c r="Q292" s="106"/>
      <c r="R292" s="97"/>
    </row>
    <row r="293" spans="1:18" x14ac:dyDescent="0.3">
      <c r="A293" s="92">
        <v>289</v>
      </c>
      <c r="B293" s="261">
        <v>0</v>
      </c>
      <c r="C293" s="265">
        <v>0</v>
      </c>
      <c r="D293" s="271">
        <v>0</v>
      </c>
      <c r="E293" s="105">
        <v>0</v>
      </c>
      <c r="F293" s="105">
        <v>0</v>
      </c>
      <c r="G293" s="239">
        <v>0</v>
      </c>
      <c r="H293" s="196"/>
      <c r="I293" s="173"/>
      <c r="J293" s="106"/>
      <c r="K293" s="97"/>
      <c r="L293" s="173"/>
      <c r="M293" s="106"/>
      <c r="N293" s="97"/>
      <c r="O293" s="106"/>
      <c r="P293" s="97"/>
      <c r="Q293" s="106"/>
      <c r="R293" s="97"/>
    </row>
    <row r="294" spans="1:18" x14ac:dyDescent="0.3">
      <c r="A294" s="92">
        <v>290</v>
      </c>
      <c r="B294" s="261">
        <v>0</v>
      </c>
      <c r="C294" s="265">
        <v>0</v>
      </c>
      <c r="D294" s="271">
        <v>0</v>
      </c>
      <c r="E294" s="105">
        <v>0</v>
      </c>
      <c r="F294" s="105">
        <v>0</v>
      </c>
      <c r="G294" s="239">
        <v>0</v>
      </c>
      <c r="H294" s="196"/>
      <c r="I294" s="173"/>
      <c r="J294" s="106"/>
      <c r="K294" s="97"/>
      <c r="L294" s="173"/>
      <c r="M294" s="106"/>
      <c r="N294" s="97"/>
      <c r="O294" s="106"/>
      <c r="P294" s="97"/>
      <c r="Q294" s="106"/>
      <c r="R294" s="97"/>
    </row>
    <row r="295" spans="1:18" x14ac:dyDescent="0.3">
      <c r="A295" s="92">
        <v>291</v>
      </c>
      <c r="B295" s="261">
        <v>0</v>
      </c>
      <c r="C295" s="265">
        <v>0</v>
      </c>
      <c r="D295" s="271">
        <v>0</v>
      </c>
      <c r="E295" s="105">
        <v>0</v>
      </c>
      <c r="F295" s="105">
        <v>0</v>
      </c>
      <c r="G295" s="239">
        <v>0</v>
      </c>
      <c r="H295" s="196"/>
      <c r="I295" s="173"/>
      <c r="J295" s="106"/>
      <c r="K295" s="97"/>
      <c r="L295" s="173"/>
      <c r="M295" s="106"/>
      <c r="N295" s="97"/>
      <c r="O295" s="106"/>
      <c r="P295" s="97"/>
      <c r="Q295" s="106"/>
      <c r="R295" s="97"/>
    </row>
    <row r="296" spans="1:18" x14ac:dyDescent="0.3">
      <c r="A296" s="92">
        <v>292</v>
      </c>
      <c r="B296" s="261">
        <v>0</v>
      </c>
      <c r="C296" s="265">
        <v>0</v>
      </c>
      <c r="D296" s="271">
        <v>0</v>
      </c>
      <c r="E296" s="105">
        <v>0</v>
      </c>
      <c r="F296" s="105">
        <v>0</v>
      </c>
      <c r="G296" s="239">
        <v>0</v>
      </c>
      <c r="H296" s="196"/>
      <c r="I296" s="173"/>
      <c r="J296" s="106"/>
      <c r="K296" s="97"/>
      <c r="L296" s="173"/>
      <c r="M296" s="106"/>
      <c r="N296" s="97"/>
      <c r="O296" s="106"/>
      <c r="P296" s="97"/>
      <c r="Q296" s="106"/>
      <c r="R296" s="97"/>
    </row>
    <row r="297" spans="1:18" x14ac:dyDescent="0.3">
      <c r="A297" s="92">
        <v>293</v>
      </c>
      <c r="B297" s="261">
        <v>0</v>
      </c>
      <c r="C297" s="265">
        <v>0</v>
      </c>
      <c r="D297" s="271">
        <v>0</v>
      </c>
      <c r="E297" s="105">
        <v>0</v>
      </c>
      <c r="F297" s="105">
        <v>0</v>
      </c>
      <c r="G297" s="239">
        <v>0</v>
      </c>
      <c r="H297" s="196"/>
      <c r="I297" s="173"/>
      <c r="J297" s="106"/>
      <c r="K297" s="97"/>
      <c r="L297" s="173"/>
      <c r="M297" s="106"/>
      <c r="N297" s="97"/>
      <c r="O297" s="106"/>
      <c r="P297" s="97"/>
      <c r="Q297" s="106"/>
      <c r="R297" s="97"/>
    </row>
    <row r="298" spans="1:18" x14ac:dyDescent="0.3">
      <c r="A298" s="92">
        <v>294</v>
      </c>
      <c r="B298" s="261">
        <v>0</v>
      </c>
      <c r="C298" s="265">
        <v>0</v>
      </c>
      <c r="D298" s="271">
        <v>0</v>
      </c>
      <c r="E298" s="105">
        <v>0</v>
      </c>
      <c r="F298" s="105">
        <v>0</v>
      </c>
      <c r="G298" s="239">
        <v>0</v>
      </c>
      <c r="H298" s="196"/>
      <c r="I298" s="173"/>
      <c r="J298" s="106"/>
      <c r="K298" s="97"/>
      <c r="L298" s="173"/>
      <c r="M298" s="106"/>
      <c r="N298" s="97"/>
      <c r="O298" s="106"/>
      <c r="P298" s="97"/>
      <c r="Q298" s="106"/>
      <c r="R298" s="97"/>
    </row>
    <row r="299" spans="1:18" x14ac:dyDescent="0.3">
      <c r="A299" s="92">
        <v>295</v>
      </c>
      <c r="B299" s="261">
        <v>0</v>
      </c>
      <c r="C299" s="265">
        <v>0</v>
      </c>
      <c r="D299" s="271">
        <v>0</v>
      </c>
      <c r="E299" s="105">
        <v>0</v>
      </c>
      <c r="F299" s="105">
        <v>0</v>
      </c>
      <c r="G299" s="239">
        <v>0</v>
      </c>
      <c r="H299" s="196"/>
      <c r="I299" s="173"/>
      <c r="J299" s="106"/>
      <c r="K299" s="97"/>
      <c r="L299" s="173"/>
      <c r="M299" s="106"/>
      <c r="N299" s="97"/>
      <c r="O299" s="106"/>
      <c r="P299" s="97"/>
      <c r="Q299" s="106"/>
      <c r="R299" s="97"/>
    </row>
    <row r="300" spans="1:18" x14ac:dyDescent="0.3">
      <c r="A300" s="92">
        <v>296</v>
      </c>
      <c r="B300" s="261">
        <v>0</v>
      </c>
      <c r="C300" s="265">
        <v>0</v>
      </c>
      <c r="D300" s="271">
        <v>0</v>
      </c>
      <c r="E300" s="105">
        <v>0</v>
      </c>
      <c r="F300" s="105">
        <v>0</v>
      </c>
      <c r="G300" s="239">
        <v>0</v>
      </c>
      <c r="H300" s="196"/>
      <c r="I300" s="173"/>
      <c r="J300" s="106"/>
      <c r="K300" s="97"/>
      <c r="L300" s="173"/>
      <c r="M300" s="106"/>
      <c r="N300" s="97"/>
      <c r="O300" s="106"/>
      <c r="P300" s="97"/>
      <c r="Q300" s="106"/>
      <c r="R300" s="97"/>
    </row>
    <row r="301" spans="1:18" x14ac:dyDescent="0.3">
      <c r="A301" s="92">
        <v>297</v>
      </c>
      <c r="B301" s="261">
        <v>0</v>
      </c>
      <c r="C301" s="265">
        <v>0</v>
      </c>
      <c r="D301" s="271">
        <v>0</v>
      </c>
      <c r="E301" s="105">
        <v>0</v>
      </c>
      <c r="F301" s="105">
        <v>0</v>
      </c>
      <c r="G301" s="239">
        <v>0</v>
      </c>
      <c r="H301" s="196"/>
      <c r="I301" s="173"/>
      <c r="J301" s="106"/>
      <c r="K301" s="97"/>
      <c r="L301" s="173"/>
      <c r="M301" s="106"/>
      <c r="N301" s="97"/>
      <c r="O301" s="106"/>
      <c r="P301" s="97"/>
      <c r="Q301" s="106"/>
      <c r="R301" s="97"/>
    </row>
    <row r="302" spans="1:18" x14ac:dyDescent="0.3">
      <c r="A302" s="92">
        <v>298</v>
      </c>
      <c r="B302" s="261">
        <v>0</v>
      </c>
      <c r="C302" s="265">
        <v>0</v>
      </c>
      <c r="D302" s="271">
        <v>0</v>
      </c>
      <c r="E302" s="105">
        <v>0</v>
      </c>
      <c r="F302" s="105">
        <v>0</v>
      </c>
      <c r="G302" s="239">
        <v>0</v>
      </c>
      <c r="H302" s="196"/>
      <c r="I302" s="173"/>
      <c r="J302" s="106"/>
      <c r="K302" s="97"/>
      <c r="L302" s="173"/>
      <c r="M302" s="106"/>
      <c r="N302" s="97"/>
      <c r="O302" s="106"/>
      <c r="P302" s="97"/>
      <c r="Q302" s="106"/>
      <c r="R302" s="97"/>
    </row>
    <row r="303" spans="1:18" x14ac:dyDescent="0.3">
      <c r="A303" s="92">
        <v>299</v>
      </c>
      <c r="B303" s="261">
        <v>0</v>
      </c>
      <c r="C303" s="265">
        <v>0</v>
      </c>
      <c r="D303" s="271">
        <v>0</v>
      </c>
      <c r="E303" s="105">
        <v>0</v>
      </c>
      <c r="F303" s="105">
        <v>0</v>
      </c>
      <c r="G303" s="239">
        <v>0</v>
      </c>
      <c r="H303" s="196"/>
      <c r="I303" s="173"/>
      <c r="J303" s="106"/>
      <c r="K303" s="97"/>
      <c r="L303" s="173"/>
      <c r="M303" s="106"/>
      <c r="N303" s="97"/>
      <c r="O303" s="106"/>
      <c r="P303" s="97"/>
      <c r="Q303" s="106"/>
      <c r="R303" s="97"/>
    </row>
    <row r="304" spans="1:18" x14ac:dyDescent="0.3">
      <c r="A304" s="92">
        <v>300</v>
      </c>
      <c r="B304" s="261">
        <v>0</v>
      </c>
      <c r="C304" s="265">
        <v>0</v>
      </c>
      <c r="D304" s="271">
        <v>0</v>
      </c>
      <c r="E304" s="105">
        <v>0</v>
      </c>
      <c r="F304" s="105">
        <v>0</v>
      </c>
      <c r="G304" s="239">
        <v>0</v>
      </c>
      <c r="H304" s="196"/>
      <c r="I304" s="173"/>
      <c r="J304" s="106"/>
      <c r="K304" s="97"/>
      <c r="L304" s="173"/>
      <c r="M304" s="106"/>
      <c r="N304" s="97"/>
      <c r="O304" s="106"/>
      <c r="P304" s="97"/>
      <c r="Q304" s="106"/>
      <c r="R304" s="97"/>
    </row>
    <row r="305" spans="1:18" x14ac:dyDescent="0.3">
      <c r="A305" s="92">
        <v>301</v>
      </c>
      <c r="B305" s="261">
        <v>0</v>
      </c>
      <c r="C305" s="265">
        <v>0</v>
      </c>
      <c r="D305" s="271">
        <v>0</v>
      </c>
      <c r="E305" s="105">
        <v>0</v>
      </c>
      <c r="F305" s="105">
        <v>0</v>
      </c>
      <c r="G305" s="239">
        <v>0</v>
      </c>
      <c r="H305" s="196"/>
      <c r="I305" s="173"/>
      <c r="J305" s="106"/>
      <c r="K305" s="97"/>
      <c r="L305" s="173"/>
      <c r="M305" s="106"/>
      <c r="N305" s="97"/>
      <c r="O305" s="106"/>
      <c r="P305" s="97"/>
      <c r="Q305" s="106"/>
      <c r="R305" s="97"/>
    </row>
    <row r="306" spans="1:18" x14ac:dyDescent="0.3">
      <c r="A306" s="92">
        <v>302</v>
      </c>
      <c r="B306" s="261">
        <v>0</v>
      </c>
      <c r="C306" s="265">
        <v>0</v>
      </c>
      <c r="D306" s="271">
        <v>0</v>
      </c>
      <c r="E306" s="105">
        <v>0</v>
      </c>
      <c r="F306" s="105">
        <v>0</v>
      </c>
      <c r="G306" s="239">
        <v>0</v>
      </c>
      <c r="H306" s="196"/>
      <c r="I306" s="173"/>
      <c r="J306" s="106"/>
      <c r="K306" s="97"/>
      <c r="L306" s="173"/>
      <c r="M306" s="106"/>
      <c r="N306" s="97"/>
      <c r="O306" s="106"/>
      <c r="P306" s="97"/>
      <c r="Q306" s="106"/>
      <c r="R306" s="97"/>
    </row>
    <row r="307" spans="1:18" x14ac:dyDescent="0.3">
      <c r="A307" s="92">
        <v>303</v>
      </c>
      <c r="B307" s="261">
        <v>0</v>
      </c>
      <c r="C307" s="265">
        <v>0</v>
      </c>
      <c r="D307" s="271">
        <v>0</v>
      </c>
      <c r="E307" s="105">
        <v>0</v>
      </c>
      <c r="F307" s="105">
        <v>0</v>
      </c>
      <c r="G307" s="239">
        <v>0</v>
      </c>
      <c r="H307" s="196"/>
      <c r="I307" s="173"/>
      <c r="J307" s="106"/>
      <c r="K307" s="97"/>
      <c r="L307" s="173"/>
      <c r="M307" s="106"/>
      <c r="N307" s="97"/>
      <c r="O307" s="106"/>
      <c r="P307" s="97"/>
      <c r="Q307" s="106"/>
      <c r="R307" s="97"/>
    </row>
    <row r="308" spans="1:18" x14ac:dyDescent="0.3">
      <c r="A308" s="92">
        <v>304</v>
      </c>
      <c r="B308" s="261">
        <v>0</v>
      </c>
      <c r="C308" s="265">
        <v>0</v>
      </c>
      <c r="D308" s="271">
        <v>0</v>
      </c>
      <c r="E308" s="105">
        <v>0</v>
      </c>
      <c r="F308" s="105">
        <v>0</v>
      </c>
      <c r="G308" s="239">
        <v>0</v>
      </c>
      <c r="H308" s="196"/>
      <c r="I308" s="173"/>
      <c r="J308" s="106"/>
      <c r="K308" s="97"/>
      <c r="L308" s="173"/>
      <c r="M308" s="106"/>
      <c r="N308" s="97"/>
      <c r="O308" s="106"/>
      <c r="P308" s="97"/>
      <c r="Q308" s="106"/>
      <c r="R308" s="97"/>
    </row>
    <row r="309" spans="1:18" x14ac:dyDescent="0.3">
      <c r="A309" s="92">
        <v>305</v>
      </c>
      <c r="B309" s="261">
        <v>0</v>
      </c>
      <c r="C309" s="265">
        <v>0</v>
      </c>
      <c r="D309" s="271">
        <v>0</v>
      </c>
      <c r="E309" s="105">
        <v>0</v>
      </c>
      <c r="F309" s="105">
        <v>0</v>
      </c>
      <c r="G309" s="239">
        <v>0</v>
      </c>
      <c r="H309" s="196"/>
      <c r="I309" s="173"/>
      <c r="J309" s="106"/>
      <c r="K309" s="97"/>
      <c r="L309" s="173"/>
      <c r="M309" s="106"/>
      <c r="N309" s="97"/>
      <c r="O309" s="106"/>
      <c r="P309" s="97"/>
      <c r="Q309" s="106"/>
      <c r="R309" s="97"/>
    </row>
    <row r="310" spans="1:18" x14ac:dyDescent="0.3">
      <c r="A310" s="92">
        <v>306</v>
      </c>
      <c r="B310" s="261">
        <v>0</v>
      </c>
      <c r="C310" s="265">
        <v>0</v>
      </c>
      <c r="D310" s="271">
        <v>0</v>
      </c>
      <c r="E310" s="105">
        <v>0</v>
      </c>
      <c r="F310" s="105">
        <v>0</v>
      </c>
      <c r="G310" s="239">
        <v>0</v>
      </c>
      <c r="H310" s="196"/>
      <c r="I310" s="173"/>
      <c r="J310" s="106"/>
      <c r="K310" s="97"/>
      <c r="L310" s="173"/>
      <c r="M310" s="106"/>
      <c r="N310" s="97"/>
      <c r="O310" s="106"/>
      <c r="P310" s="97"/>
      <c r="Q310" s="106"/>
      <c r="R310" s="97"/>
    </row>
    <row r="311" spans="1:18" x14ac:dyDescent="0.3">
      <c r="A311" s="92">
        <v>307</v>
      </c>
      <c r="B311" s="261">
        <v>0</v>
      </c>
      <c r="C311" s="265">
        <v>0</v>
      </c>
      <c r="D311" s="271">
        <v>0</v>
      </c>
      <c r="E311" s="105">
        <v>0</v>
      </c>
      <c r="F311" s="105">
        <v>0</v>
      </c>
      <c r="G311" s="239">
        <v>0</v>
      </c>
      <c r="H311" s="196"/>
      <c r="I311" s="173"/>
      <c r="J311" s="106"/>
      <c r="K311" s="97"/>
      <c r="L311" s="173"/>
      <c r="M311" s="106"/>
      <c r="N311" s="97"/>
      <c r="O311" s="106"/>
      <c r="P311" s="97"/>
      <c r="Q311" s="106"/>
      <c r="R311" s="97"/>
    </row>
    <row r="312" spans="1:18" x14ac:dyDescent="0.3">
      <c r="A312" s="92">
        <v>308</v>
      </c>
      <c r="B312" s="261">
        <v>0</v>
      </c>
      <c r="C312" s="265">
        <v>0</v>
      </c>
      <c r="D312" s="271">
        <v>0</v>
      </c>
      <c r="E312" s="105">
        <v>0</v>
      </c>
      <c r="F312" s="105">
        <v>0</v>
      </c>
      <c r="G312" s="239">
        <v>0</v>
      </c>
      <c r="H312" s="196"/>
      <c r="I312" s="173"/>
      <c r="J312" s="106"/>
      <c r="K312" s="97"/>
      <c r="L312" s="173"/>
      <c r="M312" s="106"/>
      <c r="N312" s="97"/>
      <c r="O312" s="106"/>
      <c r="P312" s="97"/>
      <c r="Q312" s="106"/>
      <c r="R312" s="97"/>
    </row>
    <row r="313" spans="1:18" x14ac:dyDescent="0.3">
      <c r="A313" s="92">
        <v>309</v>
      </c>
      <c r="B313" s="261">
        <v>0</v>
      </c>
      <c r="C313" s="265">
        <v>0</v>
      </c>
      <c r="D313" s="271">
        <v>0</v>
      </c>
      <c r="E313" s="105">
        <v>0</v>
      </c>
      <c r="F313" s="105">
        <v>0</v>
      </c>
      <c r="G313" s="239">
        <v>0</v>
      </c>
      <c r="H313" s="196"/>
      <c r="I313" s="173"/>
      <c r="J313" s="106"/>
      <c r="K313" s="97"/>
      <c r="L313" s="173"/>
      <c r="M313" s="106"/>
      <c r="N313" s="97"/>
      <c r="O313" s="106"/>
      <c r="P313" s="97"/>
      <c r="Q313" s="106"/>
      <c r="R313" s="97"/>
    </row>
    <row r="314" spans="1:18" x14ac:dyDescent="0.3">
      <c r="A314" s="92">
        <v>310</v>
      </c>
      <c r="B314" s="261">
        <v>0</v>
      </c>
      <c r="C314" s="265">
        <v>0</v>
      </c>
      <c r="D314" s="271">
        <v>0</v>
      </c>
      <c r="E314" s="105">
        <v>0</v>
      </c>
      <c r="F314" s="105">
        <v>0</v>
      </c>
      <c r="G314" s="239">
        <v>0</v>
      </c>
      <c r="H314" s="196"/>
      <c r="I314" s="173"/>
      <c r="J314" s="106"/>
      <c r="K314" s="97"/>
      <c r="L314" s="173"/>
      <c r="M314" s="106"/>
      <c r="N314" s="97"/>
      <c r="O314" s="106"/>
      <c r="P314" s="97"/>
      <c r="Q314" s="106"/>
      <c r="R314" s="97"/>
    </row>
    <row r="315" spans="1:18" x14ac:dyDescent="0.3">
      <c r="A315" s="92">
        <v>311</v>
      </c>
      <c r="B315" s="261">
        <v>0</v>
      </c>
      <c r="C315" s="265">
        <v>0</v>
      </c>
      <c r="D315" s="271">
        <v>0</v>
      </c>
      <c r="E315" s="105">
        <v>0</v>
      </c>
      <c r="F315" s="105">
        <v>0</v>
      </c>
      <c r="G315" s="239">
        <v>0</v>
      </c>
      <c r="H315" s="196"/>
      <c r="I315" s="173"/>
      <c r="J315" s="106"/>
      <c r="K315" s="97"/>
      <c r="L315" s="173"/>
      <c r="M315" s="106"/>
      <c r="N315" s="97"/>
      <c r="O315" s="106"/>
      <c r="P315" s="97"/>
      <c r="Q315" s="106"/>
      <c r="R315" s="97"/>
    </row>
    <row r="316" spans="1:18" x14ac:dyDescent="0.3">
      <c r="A316" s="92">
        <v>312</v>
      </c>
      <c r="B316" s="261">
        <v>0</v>
      </c>
      <c r="C316" s="265">
        <v>0</v>
      </c>
      <c r="D316" s="271">
        <v>0</v>
      </c>
      <c r="E316" s="105">
        <v>0</v>
      </c>
      <c r="F316" s="105">
        <v>0</v>
      </c>
      <c r="G316" s="239">
        <v>0</v>
      </c>
      <c r="H316" s="196"/>
      <c r="I316" s="173"/>
      <c r="J316" s="106"/>
      <c r="K316" s="97"/>
      <c r="L316" s="173"/>
      <c r="M316" s="106"/>
      <c r="N316" s="97"/>
      <c r="O316" s="106"/>
      <c r="P316" s="97"/>
      <c r="Q316" s="106"/>
      <c r="R316" s="97"/>
    </row>
    <row r="317" spans="1:18" x14ac:dyDescent="0.3">
      <c r="A317" s="92">
        <v>313</v>
      </c>
      <c r="B317" s="261">
        <v>0</v>
      </c>
      <c r="C317" s="265">
        <v>0</v>
      </c>
      <c r="D317" s="271">
        <v>0</v>
      </c>
      <c r="E317" s="105">
        <v>0</v>
      </c>
      <c r="F317" s="105">
        <v>0</v>
      </c>
      <c r="G317" s="239">
        <v>0</v>
      </c>
      <c r="H317" s="196"/>
      <c r="I317" s="173"/>
      <c r="J317" s="106"/>
      <c r="K317" s="97"/>
      <c r="L317" s="173"/>
      <c r="M317" s="106"/>
      <c r="N317" s="97"/>
      <c r="O317" s="106"/>
      <c r="P317" s="97"/>
      <c r="Q317" s="106"/>
      <c r="R317" s="97"/>
    </row>
    <row r="318" spans="1:18" x14ac:dyDescent="0.3">
      <c r="A318" s="92">
        <v>314</v>
      </c>
      <c r="B318" s="261">
        <v>0</v>
      </c>
      <c r="C318" s="265">
        <v>0</v>
      </c>
      <c r="D318" s="271">
        <v>0</v>
      </c>
      <c r="E318" s="105">
        <v>0</v>
      </c>
      <c r="F318" s="105">
        <v>0</v>
      </c>
      <c r="G318" s="239">
        <v>0</v>
      </c>
      <c r="H318" s="196"/>
      <c r="I318" s="173"/>
      <c r="J318" s="106"/>
      <c r="K318" s="97"/>
      <c r="L318" s="173"/>
      <c r="M318" s="106"/>
      <c r="N318" s="97"/>
      <c r="O318" s="106"/>
      <c r="P318" s="97"/>
      <c r="Q318" s="106"/>
      <c r="R318" s="97"/>
    </row>
    <row r="319" spans="1:18" x14ac:dyDescent="0.3">
      <c r="A319" s="92">
        <v>315</v>
      </c>
      <c r="B319" s="261">
        <v>0</v>
      </c>
      <c r="C319" s="265">
        <v>0</v>
      </c>
      <c r="D319" s="271">
        <v>0</v>
      </c>
      <c r="E319" s="105">
        <v>0</v>
      </c>
      <c r="F319" s="105">
        <v>0</v>
      </c>
      <c r="G319" s="239">
        <v>0</v>
      </c>
      <c r="H319" s="196"/>
      <c r="I319" s="173"/>
      <c r="J319" s="106"/>
      <c r="K319" s="97"/>
      <c r="L319" s="173"/>
      <c r="M319" s="106"/>
      <c r="N319" s="97"/>
      <c r="O319" s="106"/>
      <c r="P319" s="97"/>
      <c r="Q319" s="106"/>
      <c r="R319" s="97"/>
    </row>
    <row r="320" spans="1:18" x14ac:dyDescent="0.3">
      <c r="A320" s="92">
        <v>316</v>
      </c>
      <c r="B320" s="261">
        <v>0</v>
      </c>
      <c r="C320" s="265">
        <v>0</v>
      </c>
      <c r="D320" s="271">
        <v>0</v>
      </c>
      <c r="E320" s="105">
        <v>0</v>
      </c>
      <c r="F320" s="105">
        <v>0</v>
      </c>
      <c r="G320" s="239">
        <v>0</v>
      </c>
      <c r="H320" s="196"/>
      <c r="I320" s="173"/>
      <c r="J320" s="106"/>
      <c r="K320" s="97"/>
      <c r="L320" s="173"/>
      <c r="M320" s="106"/>
      <c r="N320" s="97"/>
      <c r="O320" s="106"/>
      <c r="P320" s="97"/>
      <c r="Q320" s="106"/>
      <c r="R320" s="97"/>
    </row>
    <row r="321" spans="1:18" x14ac:dyDescent="0.3">
      <c r="A321" s="92">
        <v>317</v>
      </c>
      <c r="B321" s="261">
        <v>0</v>
      </c>
      <c r="C321" s="265">
        <v>0</v>
      </c>
      <c r="D321" s="271">
        <v>0</v>
      </c>
      <c r="E321" s="105">
        <v>0</v>
      </c>
      <c r="F321" s="105">
        <v>0</v>
      </c>
      <c r="G321" s="239">
        <v>0</v>
      </c>
      <c r="H321" s="196"/>
      <c r="I321" s="173"/>
      <c r="J321" s="106"/>
      <c r="K321" s="97"/>
      <c r="L321" s="173"/>
      <c r="M321" s="106"/>
      <c r="N321" s="97"/>
      <c r="O321" s="106"/>
      <c r="P321" s="97"/>
      <c r="Q321" s="106"/>
      <c r="R321" s="97"/>
    </row>
    <row r="322" spans="1:18" x14ac:dyDescent="0.3">
      <c r="A322" s="92">
        <v>318</v>
      </c>
      <c r="B322" s="261">
        <v>0</v>
      </c>
      <c r="C322" s="265">
        <v>0</v>
      </c>
      <c r="D322" s="271">
        <v>0</v>
      </c>
      <c r="E322" s="105">
        <v>0</v>
      </c>
      <c r="F322" s="105">
        <v>0</v>
      </c>
      <c r="G322" s="239">
        <v>0</v>
      </c>
      <c r="H322" s="196"/>
      <c r="I322" s="173"/>
      <c r="J322" s="106"/>
      <c r="K322" s="97"/>
      <c r="L322" s="173"/>
      <c r="M322" s="106"/>
      <c r="N322" s="97"/>
      <c r="O322" s="106"/>
      <c r="P322" s="97"/>
      <c r="Q322" s="106"/>
      <c r="R322" s="97"/>
    </row>
    <row r="323" spans="1:18" x14ac:dyDescent="0.3">
      <c r="A323" s="92">
        <v>319</v>
      </c>
      <c r="B323" s="261">
        <v>0</v>
      </c>
      <c r="C323" s="265">
        <v>0</v>
      </c>
      <c r="D323" s="271">
        <v>0</v>
      </c>
      <c r="E323" s="105">
        <v>0</v>
      </c>
      <c r="F323" s="105">
        <v>0</v>
      </c>
      <c r="G323" s="239">
        <v>0</v>
      </c>
      <c r="H323" s="196"/>
      <c r="I323" s="173"/>
      <c r="J323" s="106"/>
      <c r="K323" s="97"/>
      <c r="L323" s="173"/>
      <c r="M323" s="106"/>
      <c r="N323" s="97"/>
      <c r="O323" s="106"/>
      <c r="P323" s="97"/>
      <c r="Q323" s="106"/>
      <c r="R323" s="97"/>
    </row>
    <row r="324" spans="1:18" x14ac:dyDescent="0.3">
      <c r="A324" s="92">
        <v>320</v>
      </c>
      <c r="B324" s="261">
        <v>0</v>
      </c>
      <c r="C324" s="265">
        <v>0</v>
      </c>
      <c r="D324" s="271">
        <v>0</v>
      </c>
      <c r="E324" s="105">
        <v>0</v>
      </c>
      <c r="F324" s="105">
        <v>0</v>
      </c>
      <c r="G324" s="239">
        <v>0</v>
      </c>
      <c r="H324" s="196"/>
      <c r="I324" s="173"/>
      <c r="J324" s="106"/>
      <c r="K324" s="97"/>
      <c r="L324" s="173"/>
      <c r="M324" s="106"/>
      <c r="N324" s="97"/>
      <c r="O324" s="106"/>
      <c r="P324" s="97"/>
      <c r="Q324" s="106"/>
      <c r="R324" s="97"/>
    </row>
    <row r="325" spans="1:18" x14ac:dyDescent="0.3">
      <c r="A325" s="92">
        <v>321</v>
      </c>
      <c r="B325" s="261">
        <v>0</v>
      </c>
      <c r="C325" s="265">
        <v>0</v>
      </c>
      <c r="D325" s="271">
        <v>0</v>
      </c>
      <c r="E325" s="105">
        <v>0</v>
      </c>
      <c r="F325" s="105">
        <v>0</v>
      </c>
      <c r="G325" s="239">
        <v>0</v>
      </c>
      <c r="H325" s="196"/>
      <c r="I325" s="173"/>
      <c r="J325" s="106"/>
      <c r="K325" s="97"/>
      <c r="L325" s="173"/>
      <c r="M325" s="106"/>
      <c r="N325" s="97"/>
      <c r="O325" s="106"/>
      <c r="P325" s="97"/>
      <c r="Q325" s="106"/>
      <c r="R325" s="97"/>
    </row>
    <row r="326" spans="1:18" x14ac:dyDescent="0.3">
      <c r="A326" s="92">
        <v>322</v>
      </c>
      <c r="B326" s="261">
        <v>0</v>
      </c>
      <c r="C326" s="265">
        <v>0</v>
      </c>
      <c r="D326" s="271">
        <v>0</v>
      </c>
      <c r="E326" s="105">
        <v>0</v>
      </c>
      <c r="F326" s="105">
        <v>0</v>
      </c>
      <c r="G326" s="239">
        <v>0</v>
      </c>
      <c r="H326" s="196"/>
      <c r="I326" s="173"/>
      <c r="J326" s="106"/>
      <c r="K326" s="97"/>
      <c r="L326" s="173"/>
      <c r="M326" s="106"/>
      <c r="N326" s="97"/>
      <c r="O326" s="106"/>
      <c r="P326" s="97"/>
      <c r="Q326" s="106"/>
      <c r="R326" s="97"/>
    </row>
    <row r="327" spans="1:18" x14ac:dyDescent="0.3">
      <c r="A327" s="92">
        <v>323</v>
      </c>
      <c r="B327" s="261">
        <v>0</v>
      </c>
      <c r="C327" s="265">
        <v>0</v>
      </c>
      <c r="D327" s="271">
        <v>0</v>
      </c>
      <c r="E327" s="105">
        <v>0</v>
      </c>
      <c r="F327" s="105">
        <v>0</v>
      </c>
      <c r="G327" s="239">
        <v>0</v>
      </c>
      <c r="H327" s="196"/>
      <c r="I327" s="173"/>
      <c r="J327" s="106"/>
      <c r="K327" s="97"/>
      <c r="L327" s="173"/>
      <c r="M327" s="106"/>
      <c r="N327" s="97"/>
      <c r="O327" s="106"/>
      <c r="P327" s="97"/>
      <c r="Q327" s="106"/>
      <c r="R327" s="97"/>
    </row>
    <row r="328" spans="1:18" x14ac:dyDescent="0.3">
      <c r="A328" s="92">
        <v>324</v>
      </c>
      <c r="B328" s="261">
        <v>0</v>
      </c>
      <c r="C328" s="265">
        <v>0</v>
      </c>
      <c r="D328" s="271">
        <v>0</v>
      </c>
      <c r="E328" s="105">
        <v>0</v>
      </c>
      <c r="F328" s="105">
        <v>0</v>
      </c>
      <c r="G328" s="239">
        <v>0</v>
      </c>
      <c r="H328" s="196"/>
      <c r="I328" s="173"/>
      <c r="J328" s="106"/>
      <c r="K328" s="97"/>
      <c r="L328" s="173"/>
      <c r="M328" s="106"/>
      <c r="N328" s="97"/>
      <c r="O328" s="106"/>
      <c r="P328" s="97"/>
      <c r="Q328" s="106"/>
      <c r="R328" s="97"/>
    </row>
    <row r="329" spans="1:18" x14ac:dyDescent="0.3">
      <c r="A329" s="92">
        <v>325</v>
      </c>
      <c r="B329" s="261">
        <v>0</v>
      </c>
      <c r="C329" s="265">
        <v>0</v>
      </c>
      <c r="D329" s="271">
        <v>0</v>
      </c>
      <c r="E329" s="105">
        <v>0</v>
      </c>
      <c r="F329" s="105">
        <v>0</v>
      </c>
      <c r="G329" s="239">
        <v>0</v>
      </c>
      <c r="H329" s="196"/>
      <c r="I329" s="173"/>
      <c r="J329" s="106"/>
      <c r="K329" s="97"/>
      <c r="L329" s="173"/>
      <c r="M329" s="106"/>
      <c r="N329" s="97"/>
      <c r="O329" s="106"/>
      <c r="P329" s="97"/>
      <c r="Q329" s="106"/>
      <c r="R329" s="97"/>
    </row>
    <row r="330" spans="1:18" x14ac:dyDescent="0.3">
      <c r="A330" s="92">
        <v>326</v>
      </c>
      <c r="B330" s="261">
        <v>0</v>
      </c>
      <c r="C330" s="265">
        <v>0</v>
      </c>
      <c r="D330" s="271">
        <v>0</v>
      </c>
      <c r="E330" s="105">
        <v>0</v>
      </c>
      <c r="F330" s="105">
        <v>0</v>
      </c>
      <c r="G330" s="239">
        <v>0</v>
      </c>
      <c r="H330" s="196"/>
      <c r="I330" s="173"/>
      <c r="J330" s="106"/>
      <c r="K330" s="97"/>
      <c r="L330" s="173"/>
      <c r="M330" s="106"/>
      <c r="N330" s="97"/>
      <c r="O330" s="106"/>
      <c r="P330" s="97"/>
      <c r="Q330" s="106"/>
      <c r="R330" s="97"/>
    </row>
    <row r="331" spans="1:18" x14ac:dyDescent="0.3">
      <c r="A331" s="92">
        <v>327</v>
      </c>
      <c r="B331" s="261">
        <v>0</v>
      </c>
      <c r="C331" s="265">
        <v>0</v>
      </c>
      <c r="D331" s="271">
        <v>0</v>
      </c>
      <c r="E331" s="105">
        <v>0</v>
      </c>
      <c r="F331" s="105">
        <v>0</v>
      </c>
      <c r="G331" s="239">
        <v>0</v>
      </c>
      <c r="H331" s="196"/>
      <c r="I331" s="173"/>
      <c r="J331" s="106"/>
      <c r="K331" s="97"/>
      <c r="L331" s="173"/>
      <c r="M331" s="106"/>
      <c r="N331" s="97"/>
      <c r="O331" s="106"/>
      <c r="P331" s="97"/>
      <c r="Q331" s="106"/>
      <c r="R331" s="97"/>
    </row>
    <row r="332" spans="1:18" x14ac:dyDescent="0.3">
      <c r="A332" s="92">
        <v>328</v>
      </c>
      <c r="B332" s="261">
        <v>0</v>
      </c>
      <c r="C332" s="265">
        <v>0</v>
      </c>
      <c r="D332" s="271">
        <v>0</v>
      </c>
      <c r="E332" s="105">
        <v>0</v>
      </c>
      <c r="F332" s="105">
        <v>0</v>
      </c>
      <c r="G332" s="239">
        <v>0</v>
      </c>
      <c r="H332" s="196"/>
      <c r="I332" s="173"/>
      <c r="J332" s="106"/>
      <c r="K332" s="97"/>
      <c r="L332" s="173"/>
      <c r="M332" s="106"/>
      <c r="N332" s="97"/>
      <c r="O332" s="106"/>
      <c r="P332" s="97"/>
      <c r="Q332" s="106"/>
      <c r="R332" s="97"/>
    </row>
    <row r="333" spans="1:18" x14ac:dyDescent="0.3">
      <c r="A333" s="92">
        <v>329</v>
      </c>
      <c r="B333" s="261">
        <v>0</v>
      </c>
      <c r="C333" s="265">
        <v>0</v>
      </c>
      <c r="D333" s="271">
        <v>0</v>
      </c>
      <c r="E333" s="105">
        <v>0</v>
      </c>
      <c r="F333" s="105">
        <v>0</v>
      </c>
      <c r="G333" s="239">
        <v>0</v>
      </c>
      <c r="H333" s="196"/>
      <c r="I333" s="173"/>
      <c r="J333" s="106"/>
      <c r="K333" s="97"/>
      <c r="L333" s="173"/>
      <c r="M333" s="106"/>
      <c r="N333" s="97"/>
      <c r="O333" s="106"/>
      <c r="P333" s="97"/>
      <c r="Q333" s="106"/>
      <c r="R333" s="97"/>
    </row>
    <row r="334" spans="1:18" x14ac:dyDescent="0.3">
      <c r="A334" s="92">
        <v>330</v>
      </c>
      <c r="B334" s="261">
        <v>0</v>
      </c>
      <c r="C334" s="265">
        <v>0</v>
      </c>
      <c r="D334" s="271">
        <v>0</v>
      </c>
      <c r="E334" s="105">
        <v>0</v>
      </c>
      <c r="F334" s="105">
        <v>0</v>
      </c>
      <c r="G334" s="239">
        <v>0</v>
      </c>
      <c r="H334" s="196"/>
      <c r="I334" s="173"/>
      <c r="J334" s="106"/>
      <c r="K334" s="97"/>
      <c r="L334" s="173"/>
      <c r="M334" s="106"/>
      <c r="N334" s="97"/>
      <c r="O334" s="106"/>
      <c r="P334" s="97"/>
      <c r="Q334" s="106"/>
      <c r="R334" s="97"/>
    </row>
    <row r="335" spans="1:18" x14ac:dyDescent="0.3">
      <c r="A335" s="92">
        <v>331</v>
      </c>
      <c r="B335" s="261">
        <v>0</v>
      </c>
      <c r="C335" s="265">
        <v>0</v>
      </c>
      <c r="D335" s="271">
        <v>0</v>
      </c>
      <c r="E335" s="105">
        <v>0</v>
      </c>
      <c r="F335" s="105">
        <v>0</v>
      </c>
      <c r="G335" s="239">
        <v>0</v>
      </c>
      <c r="H335" s="196"/>
      <c r="I335" s="173"/>
      <c r="J335" s="106"/>
      <c r="K335" s="97"/>
      <c r="L335" s="173"/>
      <c r="M335" s="106"/>
      <c r="N335" s="97"/>
      <c r="O335" s="106"/>
      <c r="P335" s="97"/>
      <c r="Q335" s="106"/>
      <c r="R335" s="97"/>
    </row>
    <row r="336" spans="1:18" x14ac:dyDescent="0.3">
      <c r="A336" s="92">
        <v>332</v>
      </c>
      <c r="B336" s="261">
        <v>0</v>
      </c>
      <c r="C336" s="265">
        <v>0</v>
      </c>
      <c r="D336" s="271">
        <v>0</v>
      </c>
      <c r="E336" s="105">
        <v>0</v>
      </c>
      <c r="F336" s="105">
        <v>0</v>
      </c>
      <c r="G336" s="239">
        <v>0</v>
      </c>
      <c r="H336" s="196"/>
      <c r="I336" s="173"/>
      <c r="J336" s="106"/>
      <c r="K336" s="97"/>
      <c r="L336" s="173"/>
      <c r="M336" s="106"/>
      <c r="N336" s="97"/>
      <c r="O336" s="106"/>
      <c r="P336" s="97"/>
      <c r="Q336" s="106"/>
      <c r="R336" s="97"/>
    </row>
    <row r="337" spans="1:18" x14ac:dyDescent="0.3">
      <c r="A337" s="92">
        <v>333</v>
      </c>
      <c r="B337" s="261">
        <v>0</v>
      </c>
      <c r="C337" s="265">
        <v>0</v>
      </c>
      <c r="D337" s="271">
        <v>0</v>
      </c>
      <c r="E337" s="105">
        <v>0</v>
      </c>
      <c r="F337" s="105">
        <v>0</v>
      </c>
      <c r="G337" s="239">
        <v>0</v>
      </c>
      <c r="H337" s="196"/>
      <c r="I337" s="173"/>
      <c r="J337" s="106"/>
      <c r="K337" s="97"/>
      <c r="L337" s="173"/>
      <c r="M337" s="106"/>
      <c r="N337" s="97"/>
      <c r="O337" s="106"/>
      <c r="P337" s="97"/>
      <c r="Q337" s="106"/>
      <c r="R337" s="97"/>
    </row>
    <row r="338" spans="1:18" x14ac:dyDescent="0.3">
      <c r="A338" s="92">
        <v>334</v>
      </c>
      <c r="B338" s="261">
        <v>0</v>
      </c>
      <c r="C338" s="265">
        <v>0</v>
      </c>
      <c r="D338" s="271">
        <v>0</v>
      </c>
      <c r="E338" s="105">
        <v>0</v>
      </c>
      <c r="F338" s="105">
        <v>0</v>
      </c>
      <c r="G338" s="239">
        <v>0</v>
      </c>
      <c r="H338" s="196"/>
      <c r="I338" s="173"/>
      <c r="J338" s="106"/>
      <c r="K338" s="97"/>
      <c r="L338" s="173"/>
      <c r="M338" s="106"/>
      <c r="N338" s="97"/>
      <c r="O338" s="106"/>
      <c r="P338" s="97"/>
      <c r="Q338" s="106"/>
      <c r="R338" s="97"/>
    </row>
    <row r="339" spans="1:18" x14ac:dyDescent="0.3">
      <c r="A339" s="92">
        <v>335</v>
      </c>
      <c r="B339" s="261">
        <v>0</v>
      </c>
      <c r="C339" s="265">
        <v>0</v>
      </c>
      <c r="D339" s="271">
        <v>0</v>
      </c>
      <c r="E339" s="105">
        <v>0</v>
      </c>
      <c r="F339" s="105">
        <v>0</v>
      </c>
      <c r="G339" s="239">
        <v>0</v>
      </c>
      <c r="H339" s="196"/>
      <c r="I339" s="173"/>
      <c r="J339" s="106"/>
      <c r="K339" s="97"/>
      <c r="L339" s="173"/>
      <c r="M339" s="106"/>
      <c r="N339" s="97"/>
      <c r="O339" s="106"/>
      <c r="P339" s="97"/>
      <c r="Q339" s="106"/>
      <c r="R339" s="97"/>
    </row>
    <row r="340" spans="1:18" x14ac:dyDescent="0.3">
      <c r="A340" s="92">
        <v>336</v>
      </c>
      <c r="B340" s="261">
        <v>0</v>
      </c>
      <c r="C340" s="265">
        <v>0</v>
      </c>
      <c r="D340" s="271">
        <v>0</v>
      </c>
      <c r="E340" s="105">
        <v>0</v>
      </c>
      <c r="F340" s="105">
        <v>0</v>
      </c>
      <c r="G340" s="239">
        <v>0</v>
      </c>
      <c r="H340" s="196"/>
      <c r="I340" s="173"/>
      <c r="J340" s="106"/>
      <c r="K340" s="97"/>
      <c r="L340" s="173"/>
      <c r="M340" s="106"/>
      <c r="N340" s="97"/>
      <c r="O340" s="106"/>
      <c r="P340" s="97"/>
      <c r="Q340" s="106"/>
      <c r="R340" s="97"/>
    </row>
    <row r="341" spans="1:18" x14ac:dyDescent="0.3">
      <c r="A341" s="92">
        <v>337</v>
      </c>
      <c r="B341" s="261">
        <v>0</v>
      </c>
      <c r="C341" s="265">
        <v>0</v>
      </c>
      <c r="D341" s="271">
        <v>0</v>
      </c>
      <c r="E341" s="105">
        <v>0</v>
      </c>
      <c r="F341" s="105">
        <v>0</v>
      </c>
      <c r="G341" s="239">
        <v>0</v>
      </c>
      <c r="H341" s="196"/>
      <c r="I341" s="173"/>
      <c r="J341" s="106"/>
      <c r="K341" s="97"/>
      <c r="L341" s="173"/>
      <c r="M341" s="106"/>
      <c r="N341" s="97"/>
      <c r="O341" s="106"/>
      <c r="P341" s="97"/>
      <c r="Q341" s="106"/>
      <c r="R341" s="97"/>
    </row>
    <row r="342" spans="1:18" x14ac:dyDescent="0.3">
      <c r="A342" s="92">
        <v>338</v>
      </c>
      <c r="B342" s="261">
        <v>0</v>
      </c>
      <c r="C342" s="265">
        <v>0</v>
      </c>
      <c r="D342" s="271">
        <v>0</v>
      </c>
      <c r="E342" s="105">
        <v>0</v>
      </c>
      <c r="F342" s="105">
        <v>0</v>
      </c>
      <c r="G342" s="239">
        <v>0</v>
      </c>
      <c r="H342" s="196"/>
      <c r="I342" s="173"/>
      <c r="J342" s="106"/>
      <c r="K342" s="97"/>
      <c r="L342" s="173"/>
      <c r="M342" s="106"/>
      <c r="N342" s="97"/>
      <c r="O342" s="106"/>
      <c r="P342" s="97"/>
      <c r="Q342" s="106"/>
      <c r="R342" s="97"/>
    </row>
    <row r="343" spans="1:18" x14ac:dyDescent="0.3">
      <c r="A343" s="92">
        <v>339</v>
      </c>
      <c r="B343" s="261">
        <v>0</v>
      </c>
      <c r="C343" s="265">
        <v>0</v>
      </c>
      <c r="D343" s="271">
        <v>0</v>
      </c>
      <c r="E343" s="105">
        <v>0</v>
      </c>
      <c r="F343" s="105">
        <v>0</v>
      </c>
      <c r="G343" s="239">
        <v>0</v>
      </c>
      <c r="H343" s="196"/>
      <c r="I343" s="173"/>
      <c r="J343" s="106"/>
      <c r="K343" s="97"/>
      <c r="L343" s="173"/>
      <c r="M343" s="106"/>
      <c r="N343" s="97"/>
      <c r="O343" s="106"/>
      <c r="P343" s="97"/>
      <c r="Q343" s="106"/>
      <c r="R343" s="97"/>
    </row>
    <row r="344" spans="1:18" x14ac:dyDescent="0.3">
      <c r="A344" s="92">
        <v>340</v>
      </c>
      <c r="B344" s="261">
        <v>0</v>
      </c>
      <c r="C344" s="265">
        <v>0</v>
      </c>
      <c r="D344" s="271">
        <v>0</v>
      </c>
      <c r="E344" s="105">
        <v>0</v>
      </c>
      <c r="F344" s="105">
        <v>0</v>
      </c>
      <c r="G344" s="239">
        <v>0</v>
      </c>
      <c r="H344" s="196"/>
      <c r="I344" s="173"/>
      <c r="J344" s="106"/>
      <c r="K344" s="97"/>
      <c r="L344" s="173"/>
      <c r="M344" s="106"/>
      <c r="N344" s="97"/>
      <c r="O344" s="106"/>
      <c r="P344" s="97"/>
      <c r="Q344" s="106"/>
      <c r="R344" s="97"/>
    </row>
    <row r="345" spans="1:18" x14ac:dyDescent="0.3">
      <c r="A345" s="92">
        <v>341</v>
      </c>
      <c r="B345" s="261">
        <v>0</v>
      </c>
      <c r="C345" s="265">
        <v>0</v>
      </c>
      <c r="D345" s="271">
        <v>0</v>
      </c>
      <c r="E345" s="105">
        <v>0</v>
      </c>
      <c r="F345" s="105">
        <v>0</v>
      </c>
      <c r="G345" s="239">
        <v>0</v>
      </c>
      <c r="H345" s="196"/>
      <c r="I345" s="173"/>
      <c r="J345" s="106"/>
      <c r="K345" s="97"/>
      <c r="L345" s="173"/>
      <c r="M345" s="106"/>
      <c r="N345" s="97"/>
      <c r="O345" s="106"/>
      <c r="P345" s="97"/>
      <c r="Q345" s="106"/>
      <c r="R345" s="97"/>
    </row>
    <row r="346" spans="1:18" x14ac:dyDescent="0.3">
      <c r="A346" s="92">
        <v>342</v>
      </c>
      <c r="B346" s="261">
        <v>0</v>
      </c>
      <c r="C346" s="265">
        <v>0</v>
      </c>
      <c r="D346" s="271">
        <v>0</v>
      </c>
      <c r="E346" s="105">
        <v>0</v>
      </c>
      <c r="F346" s="105">
        <v>0</v>
      </c>
      <c r="G346" s="239">
        <v>0</v>
      </c>
      <c r="H346" s="196"/>
      <c r="I346" s="173"/>
      <c r="J346" s="106"/>
      <c r="K346" s="97"/>
      <c r="L346" s="173"/>
      <c r="M346" s="106"/>
      <c r="N346" s="97"/>
      <c r="O346" s="106"/>
      <c r="P346" s="97"/>
      <c r="Q346" s="106"/>
      <c r="R346" s="97"/>
    </row>
    <row r="347" spans="1:18" x14ac:dyDescent="0.3">
      <c r="A347" s="92">
        <v>343</v>
      </c>
      <c r="B347" s="261">
        <v>0</v>
      </c>
      <c r="C347" s="265">
        <v>0</v>
      </c>
      <c r="D347" s="271">
        <v>0</v>
      </c>
      <c r="E347" s="105">
        <v>0</v>
      </c>
      <c r="F347" s="105">
        <v>0</v>
      </c>
      <c r="G347" s="239">
        <v>0</v>
      </c>
      <c r="H347" s="196"/>
      <c r="I347" s="173"/>
      <c r="J347" s="106"/>
      <c r="K347" s="97"/>
      <c r="L347" s="173"/>
      <c r="M347" s="106"/>
      <c r="N347" s="97"/>
      <c r="O347" s="106"/>
      <c r="P347" s="97"/>
      <c r="Q347" s="106"/>
      <c r="R347" s="97"/>
    </row>
    <row r="348" spans="1:18" x14ac:dyDescent="0.3">
      <c r="A348" s="92">
        <v>344</v>
      </c>
      <c r="B348" s="261">
        <v>0</v>
      </c>
      <c r="C348" s="265">
        <v>0</v>
      </c>
      <c r="D348" s="271">
        <v>0</v>
      </c>
      <c r="E348" s="105">
        <v>0</v>
      </c>
      <c r="F348" s="105">
        <v>0</v>
      </c>
      <c r="G348" s="239">
        <v>0</v>
      </c>
      <c r="H348" s="196"/>
      <c r="I348" s="173"/>
      <c r="J348" s="106"/>
      <c r="K348" s="97"/>
      <c r="L348" s="173"/>
      <c r="M348" s="106"/>
      <c r="N348" s="97"/>
      <c r="O348" s="106"/>
      <c r="P348" s="97"/>
      <c r="Q348" s="106"/>
      <c r="R348" s="97"/>
    </row>
    <row r="349" spans="1:18" x14ac:dyDescent="0.3">
      <c r="A349" s="92">
        <v>345</v>
      </c>
      <c r="B349" s="261">
        <v>0</v>
      </c>
      <c r="C349" s="265">
        <v>0</v>
      </c>
      <c r="D349" s="271">
        <v>0</v>
      </c>
      <c r="E349" s="105">
        <v>0</v>
      </c>
      <c r="F349" s="105">
        <v>0</v>
      </c>
      <c r="G349" s="239">
        <v>0</v>
      </c>
      <c r="H349" s="196"/>
      <c r="I349" s="173"/>
      <c r="J349" s="106"/>
      <c r="K349" s="97"/>
      <c r="L349" s="173"/>
      <c r="M349" s="106"/>
      <c r="N349" s="97"/>
      <c r="O349" s="106"/>
      <c r="P349" s="97"/>
      <c r="Q349" s="106"/>
      <c r="R349" s="97"/>
    </row>
    <row r="350" spans="1:18" x14ac:dyDescent="0.3">
      <c r="A350" s="92">
        <v>346</v>
      </c>
      <c r="B350" s="261">
        <v>0</v>
      </c>
      <c r="C350" s="265">
        <v>0</v>
      </c>
      <c r="D350" s="271">
        <v>0</v>
      </c>
      <c r="E350" s="105">
        <v>0</v>
      </c>
      <c r="F350" s="105">
        <v>0</v>
      </c>
      <c r="G350" s="239">
        <v>0</v>
      </c>
      <c r="H350" s="196"/>
      <c r="I350" s="173"/>
      <c r="J350" s="106"/>
      <c r="K350" s="97"/>
      <c r="L350" s="173"/>
      <c r="M350" s="106"/>
      <c r="N350" s="97"/>
      <c r="O350" s="106"/>
      <c r="P350" s="97"/>
      <c r="Q350" s="106"/>
      <c r="R350" s="97"/>
    </row>
    <row r="351" spans="1:18" x14ac:dyDescent="0.3">
      <c r="A351" s="92">
        <v>347</v>
      </c>
      <c r="B351" s="261">
        <v>0</v>
      </c>
      <c r="C351" s="265">
        <v>0</v>
      </c>
      <c r="D351" s="271">
        <v>0</v>
      </c>
      <c r="E351" s="105">
        <v>0</v>
      </c>
      <c r="F351" s="105">
        <v>0</v>
      </c>
      <c r="G351" s="239">
        <v>0</v>
      </c>
      <c r="H351" s="196"/>
      <c r="I351" s="173"/>
      <c r="J351" s="106"/>
      <c r="K351" s="97"/>
      <c r="L351" s="173"/>
      <c r="M351" s="106"/>
      <c r="N351" s="97"/>
      <c r="O351" s="106"/>
      <c r="P351" s="97"/>
      <c r="Q351" s="106"/>
      <c r="R351" s="97"/>
    </row>
    <row r="352" spans="1:18" x14ac:dyDescent="0.3">
      <c r="A352" s="92">
        <v>348</v>
      </c>
      <c r="B352" s="261">
        <v>0</v>
      </c>
      <c r="C352" s="265">
        <v>0</v>
      </c>
      <c r="D352" s="271">
        <v>0</v>
      </c>
      <c r="E352" s="105">
        <v>0</v>
      </c>
      <c r="F352" s="105">
        <v>0</v>
      </c>
      <c r="G352" s="239">
        <v>0</v>
      </c>
      <c r="H352" s="196"/>
      <c r="I352" s="173"/>
      <c r="J352" s="106"/>
      <c r="K352" s="97"/>
      <c r="L352" s="173"/>
      <c r="M352" s="106"/>
      <c r="N352" s="97"/>
      <c r="O352" s="106"/>
      <c r="P352" s="97"/>
      <c r="Q352" s="106"/>
      <c r="R352" s="97"/>
    </row>
    <row r="353" spans="1:18" x14ac:dyDescent="0.3">
      <c r="A353" s="92">
        <v>349</v>
      </c>
      <c r="B353" s="261">
        <v>0</v>
      </c>
      <c r="C353" s="265">
        <v>0</v>
      </c>
      <c r="D353" s="271">
        <v>0</v>
      </c>
      <c r="E353" s="105">
        <v>0</v>
      </c>
      <c r="F353" s="105">
        <v>0</v>
      </c>
      <c r="G353" s="239">
        <v>0</v>
      </c>
      <c r="H353" s="196"/>
      <c r="I353" s="173"/>
      <c r="J353" s="106"/>
      <c r="K353" s="97"/>
      <c r="L353" s="173"/>
      <c r="M353" s="106"/>
      <c r="N353" s="97"/>
      <c r="O353" s="106"/>
      <c r="P353" s="97"/>
      <c r="Q353" s="106"/>
      <c r="R353" s="97"/>
    </row>
    <row r="354" spans="1:18" x14ac:dyDescent="0.3">
      <c r="A354" s="92">
        <v>350</v>
      </c>
      <c r="B354" s="261">
        <v>0</v>
      </c>
      <c r="C354" s="265">
        <v>0</v>
      </c>
      <c r="D354" s="271">
        <v>0</v>
      </c>
      <c r="E354" s="105">
        <v>0</v>
      </c>
      <c r="F354" s="105">
        <v>0</v>
      </c>
      <c r="G354" s="239">
        <v>0</v>
      </c>
      <c r="H354" s="196"/>
      <c r="I354" s="173"/>
      <c r="J354" s="106"/>
      <c r="K354" s="97"/>
      <c r="L354" s="173"/>
      <c r="M354" s="106"/>
      <c r="N354" s="97"/>
      <c r="O354" s="106"/>
      <c r="P354" s="97"/>
      <c r="Q354" s="106"/>
      <c r="R354" s="97"/>
    </row>
    <row r="355" spans="1:18" x14ac:dyDescent="0.3">
      <c r="A355" s="92">
        <v>351</v>
      </c>
      <c r="B355" s="261">
        <v>0</v>
      </c>
      <c r="C355" s="265">
        <v>0</v>
      </c>
      <c r="D355" s="271">
        <v>0</v>
      </c>
      <c r="E355" s="105">
        <v>0</v>
      </c>
      <c r="F355" s="105">
        <v>0</v>
      </c>
      <c r="G355" s="239">
        <v>0</v>
      </c>
      <c r="H355" s="196"/>
      <c r="I355" s="173"/>
      <c r="J355" s="106"/>
      <c r="K355" s="97"/>
      <c r="L355" s="173"/>
      <c r="M355" s="106"/>
      <c r="N355" s="97"/>
      <c r="O355" s="106"/>
      <c r="P355" s="97"/>
      <c r="Q355" s="106"/>
      <c r="R355" s="97"/>
    </row>
    <row r="356" spans="1:18" x14ac:dyDescent="0.3">
      <c r="A356" s="92">
        <v>352</v>
      </c>
      <c r="B356" s="261">
        <v>0</v>
      </c>
      <c r="C356" s="265">
        <v>0</v>
      </c>
      <c r="D356" s="271">
        <v>0</v>
      </c>
      <c r="E356" s="105">
        <v>0</v>
      </c>
      <c r="F356" s="105">
        <v>0</v>
      </c>
      <c r="G356" s="239">
        <v>0</v>
      </c>
      <c r="H356" s="196"/>
      <c r="I356" s="173"/>
      <c r="J356" s="106"/>
      <c r="K356" s="97"/>
      <c r="L356" s="173"/>
      <c r="M356" s="106"/>
      <c r="N356" s="97"/>
      <c r="O356" s="106"/>
      <c r="P356" s="97"/>
      <c r="Q356" s="106"/>
      <c r="R356" s="97"/>
    </row>
    <row r="357" spans="1:18" x14ac:dyDescent="0.3">
      <c r="A357" s="92">
        <v>353</v>
      </c>
      <c r="B357" s="261">
        <v>0</v>
      </c>
      <c r="C357" s="265">
        <v>0</v>
      </c>
      <c r="D357" s="271">
        <v>0</v>
      </c>
      <c r="E357" s="105">
        <v>0</v>
      </c>
      <c r="F357" s="105">
        <v>0</v>
      </c>
      <c r="G357" s="239">
        <v>0</v>
      </c>
      <c r="H357" s="196"/>
      <c r="I357" s="173"/>
      <c r="J357" s="106"/>
      <c r="K357" s="97"/>
      <c r="L357" s="173"/>
      <c r="M357" s="106"/>
      <c r="N357" s="97"/>
      <c r="O357" s="106"/>
      <c r="P357" s="97"/>
      <c r="Q357" s="106"/>
      <c r="R357" s="97"/>
    </row>
    <row r="358" spans="1:18" x14ac:dyDescent="0.3">
      <c r="A358" s="92">
        <v>354</v>
      </c>
      <c r="B358" s="261">
        <v>0</v>
      </c>
      <c r="C358" s="265">
        <v>0</v>
      </c>
      <c r="D358" s="271">
        <v>0</v>
      </c>
      <c r="E358" s="105">
        <v>0</v>
      </c>
      <c r="F358" s="105">
        <v>0</v>
      </c>
      <c r="G358" s="239">
        <v>0</v>
      </c>
      <c r="H358" s="196"/>
      <c r="I358" s="173"/>
      <c r="J358" s="106"/>
      <c r="K358" s="97"/>
      <c r="L358" s="173"/>
      <c r="M358" s="106"/>
      <c r="N358" s="97"/>
      <c r="O358" s="106"/>
      <c r="P358" s="97"/>
      <c r="Q358" s="106"/>
      <c r="R358" s="97"/>
    </row>
    <row r="359" spans="1:18" x14ac:dyDescent="0.3">
      <c r="A359" s="92">
        <v>355</v>
      </c>
      <c r="B359" s="261">
        <v>0</v>
      </c>
      <c r="C359" s="265">
        <v>0</v>
      </c>
      <c r="D359" s="271">
        <v>0</v>
      </c>
      <c r="E359" s="105">
        <v>0</v>
      </c>
      <c r="F359" s="105">
        <v>0</v>
      </c>
      <c r="G359" s="239">
        <v>0</v>
      </c>
      <c r="H359" s="196"/>
      <c r="I359" s="173"/>
      <c r="J359" s="106"/>
      <c r="K359" s="97"/>
      <c r="L359" s="173"/>
      <c r="M359" s="106"/>
      <c r="N359" s="97"/>
      <c r="O359" s="106"/>
      <c r="P359" s="97"/>
      <c r="Q359" s="106"/>
      <c r="R359" s="97"/>
    </row>
    <row r="360" spans="1:18" x14ac:dyDescent="0.3">
      <c r="A360" s="92">
        <v>356</v>
      </c>
      <c r="B360" s="261">
        <v>0</v>
      </c>
      <c r="C360" s="265">
        <v>0</v>
      </c>
      <c r="D360" s="271">
        <v>0</v>
      </c>
      <c r="E360" s="105">
        <v>0</v>
      </c>
      <c r="F360" s="105">
        <v>0</v>
      </c>
      <c r="G360" s="239">
        <v>0</v>
      </c>
      <c r="H360" s="196"/>
      <c r="I360" s="173"/>
      <c r="J360" s="106"/>
      <c r="K360" s="97"/>
      <c r="L360" s="173"/>
      <c r="M360" s="106"/>
      <c r="N360" s="97"/>
      <c r="O360" s="106"/>
      <c r="P360" s="97"/>
      <c r="Q360" s="106"/>
      <c r="R360" s="97"/>
    </row>
    <row r="361" spans="1:18" x14ac:dyDescent="0.3">
      <c r="A361" s="92">
        <v>357</v>
      </c>
      <c r="B361" s="261">
        <v>0</v>
      </c>
      <c r="C361" s="265">
        <v>0</v>
      </c>
      <c r="D361" s="271">
        <v>0</v>
      </c>
      <c r="E361" s="105">
        <v>0</v>
      </c>
      <c r="F361" s="105">
        <v>0</v>
      </c>
      <c r="G361" s="239">
        <v>0</v>
      </c>
      <c r="H361" s="196"/>
      <c r="I361" s="173"/>
      <c r="J361" s="106"/>
      <c r="K361" s="97"/>
      <c r="L361" s="173"/>
      <c r="M361" s="106"/>
      <c r="N361" s="97"/>
      <c r="O361" s="106"/>
      <c r="P361" s="97"/>
      <c r="Q361" s="106"/>
      <c r="R361" s="97"/>
    </row>
    <row r="362" spans="1:18" x14ac:dyDescent="0.3">
      <c r="A362" s="92">
        <v>358</v>
      </c>
      <c r="B362" s="261">
        <v>0</v>
      </c>
      <c r="C362" s="265">
        <v>0</v>
      </c>
      <c r="D362" s="271">
        <v>0</v>
      </c>
      <c r="E362" s="105">
        <v>0</v>
      </c>
      <c r="F362" s="105">
        <v>0</v>
      </c>
      <c r="G362" s="239">
        <v>0</v>
      </c>
      <c r="H362" s="196"/>
      <c r="I362" s="173"/>
      <c r="J362" s="106"/>
      <c r="K362" s="97"/>
      <c r="L362" s="173"/>
      <c r="M362" s="106"/>
      <c r="N362" s="97"/>
      <c r="O362" s="106"/>
      <c r="P362" s="97"/>
      <c r="Q362" s="106"/>
      <c r="R362" s="97"/>
    </row>
    <row r="363" spans="1:18" x14ac:dyDescent="0.3">
      <c r="A363" s="92">
        <v>359</v>
      </c>
      <c r="B363" s="261">
        <v>0</v>
      </c>
      <c r="C363" s="265">
        <v>0</v>
      </c>
      <c r="D363" s="271">
        <v>0</v>
      </c>
      <c r="E363" s="105">
        <v>0</v>
      </c>
      <c r="F363" s="105">
        <v>0</v>
      </c>
      <c r="G363" s="239">
        <v>0</v>
      </c>
      <c r="H363" s="196"/>
      <c r="I363" s="173"/>
      <c r="J363" s="106"/>
      <c r="K363" s="97"/>
      <c r="L363" s="173"/>
      <c r="M363" s="106"/>
      <c r="N363" s="97"/>
      <c r="O363" s="106"/>
      <c r="P363" s="97"/>
      <c r="Q363" s="106"/>
      <c r="R363" s="97"/>
    </row>
    <row r="364" spans="1:18" x14ac:dyDescent="0.3">
      <c r="A364" s="92">
        <v>360</v>
      </c>
      <c r="B364" s="261">
        <v>0</v>
      </c>
      <c r="C364" s="265">
        <v>0</v>
      </c>
      <c r="D364" s="271">
        <v>0</v>
      </c>
      <c r="E364" s="105">
        <v>0</v>
      </c>
      <c r="F364" s="105">
        <v>0</v>
      </c>
      <c r="G364" s="239">
        <v>0</v>
      </c>
      <c r="H364" s="196"/>
      <c r="I364" s="173"/>
      <c r="J364" s="106"/>
      <c r="K364" s="97"/>
      <c r="L364" s="173"/>
      <c r="M364" s="106"/>
      <c r="N364" s="97"/>
      <c r="O364" s="106"/>
      <c r="P364" s="97"/>
      <c r="Q364" s="106"/>
      <c r="R364" s="97"/>
    </row>
    <row r="365" spans="1:18" x14ac:dyDescent="0.3">
      <c r="A365" s="92">
        <v>361</v>
      </c>
      <c r="B365" s="261">
        <v>0</v>
      </c>
      <c r="C365" s="265">
        <v>0</v>
      </c>
      <c r="D365" s="271">
        <v>0</v>
      </c>
      <c r="E365" s="105">
        <v>0</v>
      </c>
      <c r="F365" s="105">
        <v>0</v>
      </c>
      <c r="G365" s="239">
        <v>0</v>
      </c>
      <c r="H365" s="196"/>
      <c r="I365" s="173"/>
      <c r="J365" s="106"/>
      <c r="K365" s="97"/>
      <c r="L365" s="173"/>
      <c r="M365" s="106"/>
      <c r="N365" s="97"/>
      <c r="O365" s="106"/>
      <c r="P365" s="97"/>
      <c r="Q365" s="106"/>
      <c r="R365" s="97"/>
    </row>
    <row r="366" spans="1:18" x14ac:dyDescent="0.3">
      <c r="A366" s="92">
        <v>362</v>
      </c>
      <c r="B366" s="261">
        <v>0</v>
      </c>
      <c r="C366" s="265">
        <v>0</v>
      </c>
      <c r="D366" s="271">
        <v>0</v>
      </c>
      <c r="E366" s="105">
        <v>0</v>
      </c>
      <c r="F366" s="105">
        <v>0</v>
      </c>
      <c r="G366" s="239">
        <v>0</v>
      </c>
      <c r="H366" s="196"/>
      <c r="I366" s="173"/>
      <c r="J366" s="106"/>
      <c r="K366" s="97"/>
      <c r="L366" s="173"/>
      <c r="M366" s="106"/>
      <c r="N366" s="97"/>
      <c r="O366" s="106"/>
      <c r="P366" s="97"/>
      <c r="Q366" s="106"/>
      <c r="R366" s="97"/>
    </row>
    <row r="367" spans="1:18" x14ac:dyDescent="0.3">
      <c r="A367" s="92">
        <v>363</v>
      </c>
      <c r="B367" s="261">
        <v>0</v>
      </c>
      <c r="C367" s="265">
        <v>0</v>
      </c>
      <c r="D367" s="271">
        <v>0</v>
      </c>
      <c r="E367" s="105">
        <v>0</v>
      </c>
      <c r="F367" s="105">
        <v>0</v>
      </c>
      <c r="G367" s="239">
        <v>0</v>
      </c>
      <c r="H367" s="196"/>
      <c r="I367" s="173"/>
      <c r="J367" s="106"/>
      <c r="K367" s="97"/>
      <c r="L367" s="173"/>
      <c r="M367" s="106"/>
      <c r="N367" s="97"/>
      <c r="O367" s="106"/>
      <c r="P367" s="97"/>
      <c r="Q367" s="106"/>
      <c r="R367" s="97"/>
    </row>
    <row r="368" spans="1:18" x14ac:dyDescent="0.3">
      <c r="A368" s="92">
        <v>364</v>
      </c>
      <c r="B368" s="261">
        <v>0</v>
      </c>
      <c r="C368" s="265">
        <v>0</v>
      </c>
      <c r="D368" s="271">
        <v>0</v>
      </c>
      <c r="E368" s="105">
        <v>0</v>
      </c>
      <c r="F368" s="105">
        <v>0</v>
      </c>
      <c r="G368" s="239">
        <v>0</v>
      </c>
      <c r="H368" s="196"/>
      <c r="I368" s="173"/>
      <c r="J368" s="106"/>
      <c r="K368" s="97"/>
      <c r="L368" s="173"/>
      <c r="M368" s="106"/>
      <c r="N368" s="97"/>
      <c r="O368" s="106"/>
      <c r="P368" s="97"/>
      <c r="Q368" s="106"/>
      <c r="R368" s="97"/>
    </row>
    <row r="369" spans="1:18" x14ac:dyDescent="0.3">
      <c r="A369" s="92">
        <v>365</v>
      </c>
      <c r="B369" s="261">
        <v>0</v>
      </c>
      <c r="C369" s="265">
        <v>0</v>
      </c>
      <c r="D369" s="271">
        <v>0</v>
      </c>
      <c r="E369" s="105">
        <v>0</v>
      </c>
      <c r="F369" s="105">
        <v>0</v>
      </c>
      <c r="G369" s="239">
        <v>0</v>
      </c>
      <c r="H369" s="196"/>
      <c r="I369" s="173"/>
      <c r="J369" s="106"/>
      <c r="K369" s="97"/>
      <c r="L369" s="173"/>
      <c r="M369" s="106"/>
      <c r="N369" s="97"/>
      <c r="O369" s="106"/>
      <c r="P369" s="97"/>
      <c r="Q369" s="106"/>
      <c r="R369" s="97"/>
    </row>
    <row r="370" spans="1:18" x14ac:dyDescent="0.3">
      <c r="A370" s="92">
        <v>366</v>
      </c>
      <c r="B370" s="261">
        <v>0</v>
      </c>
      <c r="C370" s="265">
        <v>0</v>
      </c>
      <c r="D370" s="271">
        <v>0</v>
      </c>
      <c r="E370" s="105">
        <v>0</v>
      </c>
      <c r="F370" s="105">
        <v>0</v>
      </c>
      <c r="G370" s="239">
        <v>0</v>
      </c>
      <c r="H370" s="196"/>
      <c r="I370" s="173"/>
      <c r="J370" s="106"/>
      <c r="K370" s="97"/>
      <c r="L370" s="173"/>
      <c r="M370" s="106"/>
      <c r="N370" s="97"/>
      <c r="O370" s="106"/>
      <c r="P370" s="97"/>
      <c r="Q370" s="106"/>
      <c r="R370" s="97"/>
    </row>
    <row r="371" spans="1:18" x14ac:dyDescent="0.3">
      <c r="A371" s="92">
        <v>367</v>
      </c>
      <c r="B371" s="261">
        <v>0</v>
      </c>
      <c r="C371" s="265">
        <v>0</v>
      </c>
      <c r="D371" s="271">
        <v>0</v>
      </c>
      <c r="E371" s="105">
        <v>0</v>
      </c>
      <c r="F371" s="105">
        <v>0</v>
      </c>
      <c r="G371" s="239">
        <v>0</v>
      </c>
      <c r="H371" s="196"/>
      <c r="I371" s="173"/>
      <c r="J371" s="106"/>
      <c r="K371" s="97"/>
      <c r="L371" s="173"/>
      <c r="M371" s="106"/>
      <c r="N371" s="97"/>
      <c r="O371" s="106"/>
      <c r="P371" s="97"/>
      <c r="Q371" s="106"/>
      <c r="R371" s="97"/>
    </row>
    <row r="372" spans="1:18" x14ac:dyDescent="0.3">
      <c r="A372" s="92">
        <v>368</v>
      </c>
      <c r="B372" s="261">
        <v>0</v>
      </c>
      <c r="C372" s="265">
        <v>0</v>
      </c>
      <c r="D372" s="271">
        <v>0</v>
      </c>
      <c r="E372" s="105">
        <v>0</v>
      </c>
      <c r="F372" s="105">
        <v>0</v>
      </c>
      <c r="G372" s="239">
        <v>0</v>
      </c>
      <c r="H372" s="196"/>
      <c r="I372" s="173"/>
      <c r="J372" s="106"/>
      <c r="K372" s="97"/>
      <c r="L372" s="173"/>
      <c r="M372" s="106"/>
      <c r="N372" s="97"/>
      <c r="O372" s="106"/>
      <c r="P372" s="97"/>
      <c r="Q372" s="106"/>
      <c r="R372" s="97"/>
    </row>
    <row r="373" spans="1:18" x14ac:dyDescent="0.3">
      <c r="A373" s="92">
        <v>369</v>
      </c>
      <c r="B373" s="261">
        <v>0</v>
      </c>
      <c r="C373" s="265">
        <v>0</v>
      </c>
      <c r="D373" s="271">
        <v>0</v>
      </c>
      <c r="E373" s="105">
        <v>0</v>
      </c>
      <c r="F373" s="105">
        <v>0</v>
      </c>
      <c r="G373" s="239">
        <v>0</v>
      </c>
      <c r="H373" s="196"/>
      <c r="I373" s="173"/>
      <c r="J373" s="106"/>
      <c r="K373" s="97"/>
      <c r="L373" s="173"/>
      <c r="M373" s="106"/>
      <c r="N373" s="97"/>
      <c r="O373" s="106"/>
      <c r="P373" s="97"/>
      <c r="Q373" s="106"/>
      <c r="R373" s="97"/>
    </row>
    <row r="374" spans="1:18" x14ac:dyDescent="0.3">
      <c r="A374" s="92">
        <v>370</v>
      </c>
      <c r="B374" s="261">
        <v>0</v>
      </c>
      <c r="C374" s="265">
        <v>0</v>
      </c>
      <c r="D374" s="271">
        <v>0</v>
      </c>
      <c r="E374" s="105">
        <v>0</v>
      </c>
      <c r="F374" s="105">
        <v>0</v>
      </c>
      <c r="G374" s="239">
        <v>0</v>
      </c>
      <c r="H374" s="196"/>
      <c r="I374" s="173"/>
      <c r="J374" s="106"/>
      <c r="K374" s="97"/>
      <c r="L374" s="173"/>
      <c r="M374" s="106"/>
      <c r="N374" s="97"/>
      <c r="O374" s="106"/>
      <c r="P374" s="97"/>
      <c r="Q374" s="106"/>
      <c r="R374" s="97"/>
    </row>
    <row r="375" spans="1:18" x14ac:dyDescent="0.3">
      <c r="A375" s="92">
        <v>371</v>
      </c>
      <c r="B375" s="261">
        <v>0</v>
      </c>
      <c r="C375" s="265">
        <v>0</v>
      </c>
      <c r="D375" s="271">
        <v>0</v>
      </c>
      <c r="E375" s="105">
        <v>0</v>
      </c>
      <c r="F375" s="105">
        <v>0</v>
      </c>
      <c r="G375" s="239">
        <v>0</v>
      </c>
      <c r="H375" s="196"/>
      <c r="I375" s="173"/>
      <c r="J375" s="106"/>
      <c r="K375" s="97"/>
      <c r="L375" s="173"/>
      <c r="M375" s="106"/>
      <c r="N375" s="97"/>
      <c r="O375" s="106"/>
      <c r="P375" s="97"/>
      <c r="Q375" s="106"/>
      <c r="R375" s="97"/>
    </row>
    <row r="376" spans="1:18" x14ac:dyDescent="0.3">
      <c r="A376" s="92">
        <v>372</v>
      </c>
      <c r="B376" s="261">
        <v>0</v>
      </c>
      <c r="C376" s="265">
        <v>0</v>
      </c>
      <c r="D376" s="271">
        <v>0</v>
      </c>
      <c r="E376" s="105">
        <v>0</v>
      </c>
      <c r="F376" s="105">
        <v>0</v>
      </c>
      <c r="G376" s="239">
        <v>0</v>
      </c>
      <c r="H376" s="196"/>
      <c r="I376" s="173"/>
      <c r="J376" s="106"/>
      <c r="K376" s="97"/>
      <c r="L376" s="173"/>
      <c r="M376" s="106"/>
      <c r="N376" s="97"/>
      <c r="O376" s="106"/>
      <c r="P376" s="97"/>
      <c r="Q376" s="106"/>
      <c r="R376" s="97"/>
    </row>
    <row r="377" spans="1:18" x14ac:dyDescent="0.3">
      <c r="A377" s="92">
        <v>373</v>
      </c>
      <c r="B377" s="261">
        <v>0</v>
      </c>
      <c r="C377" s="265">
        <v>0</v>
      </c>
      <c r="D377" s="271">
        <v>0</v>
      </c>
      <c r="E377" s="105">
        <v>0</v>
      </c>
      <c r="F377" s="105">
        <v>0</v>
      </c>
      <c r="G377" s="239">
        <v>0</v>
      </c>
      <c r="H377" s="196"/>
      <c r="I377" s="173"/>
      <c r="J377" s="106"/>
      <c r="K377" s="97"/>
      <c r="L377" s="173"/>
      <c r="M377" s="106"/>
      <c r="N377" s="97"/>
      <c r="O377" s="106"/>
      <c r="P377" s="97"/>
      <c r="Q377" s="106"/>
      <c r="R377" s="97"/>
    </row>
    <row r="378" spans="1:18" x14ac:dyDescent="0.3">
      <c r="A378" s="92">
        <v>374</v>
      </c>
      <c r="B378" s="261">
        <v>0</v>
      </c>
      <c r="C378" s="265">
        <v>0</v>
      </c>
      <c r="D378" s="271">
        <v>0</v>
      </c>
      <c r="E378" s="105">
        <v>0</v>
      </c>
      <c r="F378" s="105">
        <v>0</v>
      </c>
      <c r="G378" s="239">
        <v>0</v>
      </c>
      <c r="H378" s="196"/>
      <c r="I378" s="173"/>
      <c r="J378" s="106"/>
      <c r="K378" s="97"/>
      <c r="L378" s="173"/>
      <c r="M378" s="106"/>
      <c r="N378" s="97"/>
      <c r="O378" s="106"/>
      <c r="P378" s="97"/>
      <c r="Q378" s="106"/>
      <c r="R378" s="97"/>
    </row>
    <row r="379" spans="1:18" x14ac:dyDescent="0.3">
      <c r="A379" s="92">
        <v>375</v>
      </c>
      <c r="B379" s="261">
        <v>0</v>
      </c>
      <c r="C379" s="265">
        <v>0</v>
      </c>
      <c r="D379" s="271">
        <v>0</v>
      </c>
      <c r="E379" s="105">
        <v>0</v>
      </c>
      <c r="F379" s="105">
        <v>0</v>
      </c>
      <c r="G379" s="239">
        <v>0</v>
      </c>
      <c r="H379" s="196"/>
      <c r="I379" s="173"/>
      <c r="J379" s="106"/>
      <c r="K379" s="97"/>
      <c r="L379" s="173"/>
      <c r="M379" s="106"/>
      <c r="N379" s="97"/>
      <c r="O379" s="106"/>
      <c r="P379" s="97"/>
      <c r="Q379" s="106"/>
      <c r="R379" s="97"/>
    </row>
    <row r="380" spans="1:18" x14ac:dyDescent="0.3">
      <c r="A380" s="92">
        <v>376</v>
      </c>
      <c r="B380" s="261">
        <v>0</v>
      </c>
      <c r="C380" s="265">
        <v>0</v>
      </c>
      <c r="D380" s="271">
        <v>0</v>
      </c>
      <c r="E380" s="105">
        <v>0</v>
      </c>
      <c r="F380" s="105">
        <v>0</v>
      </c>
      <c r="G380" s="239">
        <v>0</v>
      </c>
      <c r="H380" s="196"/>
      <c r="I380" s="173"/>
      <c r="J380" s="106"/>
      <c r="K380" s="97"/>
      <c r="L380" s="173"/>
      <c r="M380" s="106"/>
      <c r="N380" s="97"/>
      <c r="O380" s="106"/>
      <c r="P380" s="97"/>
      <c r="Q380" s="106"/>
      <c r="R380" s="97"/>
    </row>
    <row r="381" spans="1:18" x14ac:dyDescent="0.3">
      <c r="A381" s="92">
        <v>377</v>
      </c>
      <c r="B381" s="261">
        <v>0</v>
      </c>
      <c r="C381" s="265">
        <v>0</v>
      </c>
      <c r="D381" s="271">
        <v>0</v>
      </c>
      <c r="E381" s="105">
        <v>0</v>
      </c>
      <c r="F381" s="105">
        <v>0</v>
      </c>
      <c r="G381" s="239">
        <v>0</v>
      </c>
      <c r="H381" s="196"/>
      <c r="I381" s="173"/>
      <c r="J381" s="106"/>
      <c r="K381" s="97"/>
      <c r="L381" s="173"/>
      <c r="M381" s="106"/>
      <c r="N381" s="97"/>
      <c r="O381" s="106"/>
      <c r="P381" s="97"/>
      <c r="Q381" s="106"/>
      <c r="R381" s="97"/>
    </row>
    <row r="382" spans="1:18" x14ac:dyDescent="0.3">
      <c r="A382" s="92">
        <v>378</v>
      </c>
      <c r="B382" s="261">
        <v>0</v>
      </c>
      <c r="C382" s="265">
        <v>0</v>
      </c>
      <c r="D382" s="271">
        <v>0</v>
      </c>
      <c r="E382" s="105">
        <v>0</v>
      </c>
      <c r="F382" s="105">
        <v>0</v>
      </c>
      <c r="G382" s="239">
        <v>0</v>
      </c>
      <c r="H382" s="196"/>
      <c r="I382" s="173"/>
      <c r="J382" s="106"/>
      <c r="K382" s="97"/>
      <c r="L382" s="173"/>
      <c r="M382" s="106"/>
      <c r="N382" s="97"/>
      <c r="O382" s="106"/>
      <c r="P382" s="97"/>
      <c r="Q382" s="106"/>
      <c r="R382" s="97"/>
    </row>
    <row r="383" spans="1:18" x14ac:dyDescent="0.3">
      <c r="A383" s="92">
        <v>379</v>
      </c>
      <c r="B383" s="261">
        <v>0</v>
      </c>
      <c r="C383" s="265">
        <v>0</v>
      </c>
      <c r="D383" s="271">
        <v>0</v>
      </c>
      <c r="E383" s="105">
        <v>0</v>
      </c>
      <c r="F383" s="105">
        <v>0</v>
      </c>
      <c r="G383" s="239">
        <v>0</v>
      </c>
      <c r="H383" s="196"/>
      <c r="I383" s="173"/>
      <c r="J383" s="106"/>
      <c r="K383" s="97"/>
      <c r="L383" s="173"/>
      <c r="M383" s="106"/>
      <c r="N383" s="97"/>
      <c r="O383" s="106"/>
      <c r="P383" s="97"/>
      <c r="Q383" s="106"/>
      <c r="R383" s="97"/>
    </row>
    <row r="384" spans="1:18" x14ac:dyDescent="0.3">
      <c r="A384" s="92">
        <v>380</v>
      </c>
      <c r="B384" s="261">
        <v>0</v>
      </c>
      <c r="C384" s="265">
        <v>0</v>
      </c>
      <c r="D384" s="271">
        <v>0</v>
      </c>
      <c r="E384" s="105">
        <v>0</v>
      </c>
      <c r="F384" s="105">
        <v>0</v>
      </c>
      <c r="G384" s="239">
        <v>0</v>
      </c>
      <c r="H384" s="196"/>
      <c r="I384" s="173"/>
      <c r="J384" s="106"/>
      <c r="K384" s="97"/>
      <c r="L384" s="173"/>
      <c r="M384" s="106"/>
      <c r="N384" s="97"/>
      <c r="O384" s="106"/>
      <c r="P384" s="97"/>
      <c r="Q384" s="106"/>
      <c r="R384" s="97"/>
    </row>
    <row r="385" spans="1:18" x14ac:dyDescent="0.3">
      <c r="A385" s="92">
        <v>381</v>
      </c>
      <c r="B385" s="261">
        <v>0</v>
      </c>
      <c r="C385" s="265">
        <v>0</v>
      </c>
      <c r="D385" s="271">
        <v>0</v>
      </c>
      <c r="E385" s="105">
        <v>0</v>
      </c>
      <c r="F385" s="105">
        <v>0</v>
      </c>
      <c r="G385" s="239">
        <v>0</v>
      </c>
      <c r="H385" s="196"/>
      <c r="I385" s="173"/>
      <c r="J385" s="106"/>
      <c r="K385" s="97"/>
      <c r="L385" s="173"/>
      <c r="M385" s="106"/>
      <c r="N385" s="97"/>
      <c r="O385" s="106"/>
      <c r="P385" s="97"/>
      <c r="Q385" s="106"/>
      <c r="R385" s="97"/>
    </row>
    <row r="386" spans="1:18" x14ac:dyDescent="0.3">
      <c r="A386" s="92">
        <v>382</v>
      </c>
      <c r="B386" s="261">
        <v>0</v>
      </c>
      <c r="C386" s="265">
        <v>0</v>
      </c>
      <c r="D386" s="271">
        <v>0</v>
      </c>
      <c r="E386" s="105">
        <v>0</v>
      </c>
      <c r="F386" s="105">
        <v>0</v>
      </c>
      <c r="G386" s="239">
        <v>0</v>
      </c>
      <c r="H386" s="196"/>
      <c r="I386" s="173"/>
      <c r="J386" s="106"/>
      <c r="K386" s="97"/>
      <c r="L386" s="173"/>
      <c r="M386" s="106"/>
      <c r="N386" s="97"/>
      <c r="O386" s="106"/>
      <c r="P386" s="97"/>
      <c r="Q386" s="106"/>
      <c r="R386" s="97"/>
    </row>
    <row r="387" spans="1:18" x14ac:dyDescent="0.3">
      <c r="A387" s="92">
        <v>383</v>
      </c>
      <c r="B387" s="261">
        <v>0</v>
      </c>
      <c r="C387" s="265">
        <v>0</v>
      </c>
      <c r="D387" s="271">
        <v>0</v>
      </c>
      <c r="E387" s="105">
        <v>0</v>
      </c>
      <c r="F387" s="105">
        <v>0</v>
      </c>
      <c r="G387" s="239">
        <v>0</v>
      </c>
      <c r="H387" s="196"/>
      <c r="I387" s="173"/>
      <c r="J387" s="106"/>
      <c r="K387" s="97"/>
      <c r="L387" s="173"/>
      <c r="M387" s="106"/>
      <c r="N387" s="97"/>
      <c r="O387" s="106"/>
      <c r="P387" s="97"/>
      <c r="Q387" s="106"/>
      <c r="R387" s="97"/>
    </row>
    <row r="388" spans="1:18" x14ac:dyDescent="0.3">
      <c r="A388" s="92">
        <v>384</v>
      </c>
      <c r="B388" s="261">
        <v>0</v>
      </c>
      <c r="C388" s="265">
        <v>0</v>
      </c>
      <c r="D388" s="271">
        <v>0</v>
      </c>
      <c r="E388" s="105">
        <v>0</v>
      </c>
      <c r="F388" s="105">
        <v>0</v>
      </c>
      <c r="G388" s="239">
        <v>0</v>
      </c>
      <c r="H388" s="196"/>
      <c r="I388" s="173"/>
      <c r="J388" s="106"/>
      <c r="K388" s="97"/>
      <c r="L388" s="173"/>
      <c r="M388" s="106"/>
      <c r="N388" s="97"/>
      <c r="O388" s="106"/>
      <c r="P388" s="97"/>
      <c r="Q388" s="106"/>
      <c r="R388" s="97"/>
    </row>
    <row r="389" spans="1:18" x14ac:dyDescent="0.3">
      <c r="A389" s="92">
        <v>385</v>
      </c>
      <c r="B389" s="261">
        <v>0</v>
      </c>
      <c r="C389" s="265">
        <v>0</v>
      </c>
      <c r="D389" s="271">
        <v>0</v>
      </c>
      <c r="E389" s="105">
        <v>0</v>
      </c>
      <c r="F389" s="105">
        <v>0</v>
      </c>
      <c r="G389" s="239">
        <v>0</v>
      </c>
      <c r="H389" s="196"/>
      <c r="I389" s="173"/>
      <c r="J389" s="106"/>
      <c r="K389" s="97"/>
      <c r="L389" s="173"/>
      <c r="M389" s="106"/>
      <c r="N389" s="97"/>
      <c r="O389" s="106"/>
      <c r="P389" s="97"/>
      <c r="Q389" s="106"/>
      <c r="R389" s="97"/>
    </row>
    <row r="390" spans="1:18" x14ac:dyDescent="0.3">
      <c r="A390" s="92">
        <v>386</v>
      </c>
      <c r="B390" s="261">
        <v>0</v>
      </c>
      <c r="C390" s="265">
        <v>0</v>
      </c>
      <c r="D390" s="271">
        <v>0</v>
      </c>
      <c r="E390" s="105">
        <v>0</v>
      </c>
      <c r="F390" s="105">
        <v>0</v>
      </c>
      <c r="G390" s="239">
        <v>0</v>
      </c>
      <c r="H390" s="196"/>
      <c r="I390" s="173"/>
      <c r="J390" s="106"/>
      <c r="K390" s="97"/>
      <c r="L390" s="173"/>
      <c r="M390" s="106"/>
      <c r="N390" s="97"/>
      <c r="O390" s="106"/>
      <c r="P390" s="97"/>
      <c r="Q390" s="106"/>
      <c r="R390" s="97"/>
    </row>
    <row r="391" spans="1:18" x14ac:dyDescent="0.3">
      <c r="A391" s="92">
        <v>387</v>
      </c>
      <c r="B391" s="261">
        <v>0</v>
      </c>
      <c r="C391" s="265">
        <v>0</v>
      </c>
      <c r="D391" s="271">
        <v>0</v>
      </c>
      <c r="E391" s="105">
        <v>0</v>
      </c>
      <c r="F391" s="105">
        <v>0</v>
      </c>
      <c r="G391" s="239">
        <v>0</v>
      </c>
      <c r="H391" s="196"/>
      <c r="I391" s="173"/>
      <c r="J391" s="106"/>
      <c r="K391" s="97"/>
      <c r="L391" s="173"/>
      <c r="M391" s="106"/>
      <c r="N391" s="97"/>
      <c r="O391" s="106"/>
      <c r="P391" s="97"/>
      <c r="Q391" s="106"/>
      <c r="R391" s="97"/>
    </row>
    <row r="392" spans="1:18" x14ac:dyDescent="0.3">
      <c r="A392" s="92">
        <v>388</v>
      </c>
      <c r="B392" s="261">
        <v>0</v>
      </c>
      <c r="C392" s="265">
        <v>0</v>
      </c>
      <c r="D392" s="271">
        <v>0</v>
      </c>
      <c r="E392" s="105">
        <v>0</v>
      </c>
      <c r="F392" s="105">
        <v>0</v>
      </c>
      <c r="G392" s="239">
        <v>0</v>
      </c>
      <c r="H392" s="196"/>
      <c r="I392" s="173"/>
      <c r="J392" s="106"/>
      <c r="K392" s="97"/>
      <c r="L392" s="173"/>
      <c r="M392" s="106"/>
      <c r="N392" s="97"/>
      <c r="O392" s="106"/>
      <c r="P392" s="97"/>
      <c r="Q392" s="106"/>
      <c r="R392" s="97"/>
    </row>
    <row r="393" spans="1:18" x14ac:dyDescent="0.3">
      <c r="A393" s="92">
        <v>389</v>
      </c>
      <c r="B393" s="261">
        <v>0</v>
      </c>
      <c r="C393" s="265">
        <v>0</v>
      </c>
      <c r="D393" s="271">
        <v>0</v>
      </c>
      <c r="E393" s="105">
        <v>0</v>
      </c>
      <c r="F393" s="105">
        <v>0</v>
      </c>
      <c r="G393" s="239">
        <v>0</v>
      </c>
      <c r="H393" s="196"/>
      <c r="I393" s="173"/>
      <c r="J393" s="106"/>
      <c r="K393" s="97"/>
      <c r="L393" s="173"/>
      <c r="M393" s="106"/>
      <c r="N393" s="97"/>
      <c r="O393" s="106"/>
      <c r="P393" s="97"/>
      <c r="Q393" s="106"/>
      <c r="R393" s="97"/>
    </row>
    <row r="394" spans="1:18" x14ac:dyDescent="0.3">
      <c r="A394" s="92">
        <v>390</v>
      </c>
      <c r="B394" s="261">
        <v>0</v>
      </c>
      <c r="C394" s="265">
        <v>0</v>
      </c>
      <c r="D394" s="271">
        <v>0</v>
      </c>
      <c r="E394" s="105">
        <v>0</v>
      </c>
      <c r="F394" s="105">
        <v>0</v>
      </c>
      <c r="G394" s="239">
        <v>0</v>
      </c>
      <c r="H394" s="196"/>
      <c r="I394" s="173"/>
      <c r="J394" s="106"/>
      <c r="K394" s="97"/>
      <c r="L394" s="173"/>
      <c r="M394" s="106"/>
      <c r="N394" s="97"/>
      <c r="O394" s="106"/>
      <c r="P394" s="97"/>
      <c r="Q394" s="106"/>
      <c r="R394" s="97"/>
    </row>
    <row r="395" spans="1:18" x14ac:dyDescent="0.3">
      <c r="A395" s="92">
        <v>391</v>
      </c>
      <c r="B395" s="261">
        <v>0</v>
      </c>
      <c r="C395" s="265">
        <v>0</v>
      </c>
      <c r="D395" s="271">
        <v>0</v>
      </c>
      <c r="E395" s="105">
        <v>0</v>
      </c>
      <c r="F395" s="105">
        <v>0</v>
      </c>
      <c r="G395" s="239">
        <v>0</v>
      </c>
      <c r="H395" s="196"/>
      <c r="I395" s="173"/>
      <c r="J395" s="106"/>
      <c r="K395" s="97"/>
      <c r="L395" s="173"/>
      <c r="M395" s="106"/>
      <c r="N395" s="97"/>
      <c r="O395" s="106"/>
      <c r="P395" s="97"/>
      <c r="Q395" s="106"/>
      <c r="R395" s="97"/>
    </row>
    <row r="396" spans="1:18" x14ac:dyDescent="0.3">
      <c r="A396" s="92">
        <v>392</v>
      </c>
      <c r="B396" s="261">
        <v>0</v>
      </c>
      <c r="C396" s="265">
        <v>0</v>
      </c>
      <c r="D396" s="271">
        <v>0</v>
      </c>
      <c r="E396" s="105">
        <v>0</v>
      </c>
      <c r="F396" s="105">
        <v>0</v>
      </c>
      <c r="G396" s="239">
        <v>0</v>
      </c>
      <c r="H396" s="196"/>
      <c r="I396" s="173"/>
      <c r="J396" s="106"/>
      <c r="K396" s="97"/>
      <c r="L396" s="173"/>
      <c r="M396" s="106"/>
      <c r="N396" s="97"/>
      <c r="O396" s="106"/>
      <c r="P396" s="97"/>
      <c r="Q396" s="106"/>
      <c r="R396" s="97"/>
    </row>
    <row r="397" spans="1:18" x14ac:dyDescent="0.3">
      <c r="A397" s="92">
        <v>393</v>
      </c>
      <c r="B397" s="261">
        <v>0</v>
      </c>
      <c r="C397" s="265">
        <v>0</v>
      </c>
      <c r="D397" s="271">
        <v>0</v>
      </c>
      <c r="E397" s="105">
        <v>0</v>
      </c>
      <c r="F397" s="105">
        <v>0</v>
      </c>
      <c r="G397" s="239">
        <v>0</v>
      </c>
      <c r="H397" s="196"/>
      <c r="I397" s="173"/>
      <c r="J397" s="106"/>
      <c r="K397" s="97"/>
      <c r="L397" s="173"/>
      <c r="M397" s="106"/>
      <c r="N397" s="97"/>
      <c r="O397" s="106"/>
      <c r="P397" s="97"/>
      <c r="Q397" s="106"/>
      <c r="R397" s="97"/>
    </row>
    <row r="398" spans="1:18" x14ac:dyDescent="0.3">
      <c r="A398" s="92">
        <v>394</v>
      </c>
      <c r="B398" s="261">
        <v>0</v>
      </c>
      <c r="C398" s="265">
        <v>0</v>
      </c>
      <c r="D398" s="271">
        <v>0</v>
      </c>
      <c r="E398" s="105">
        <v>0</v>
      </c>
      <c r="F398" s="105">
        <v>0</v>
      </c>
      <c r="G398" s="239">
        <v>0</v>
      </c>
      <c r="H398" s="196"/>
      <c r="I398" s="173"/>
      <c r="J398" s="106"/>
      <c r="K398" s="97"/>
      <c r="L398" s="173"/>
      <c r="M398" s="106"/>
      <c r="N398" s="97"/>
      <c r="O398" s="106"/>
      <c r="P398" s="97"/>
      <c r="Q398" s="106"/>
      <c r="R398" s="97"/>
    </row>
    <row r="399" spans="1:18" x14ac:dyDescent="0.3">
      <c r="A399" s="92">
        <v>395</v>
      </c>
      <c r="B399" s="261">
        <v>0</v>
      </c>
      <c r="C399" s="265">
        <v>0</v>
      </c>
      <c r="D399" s="271">
        <v>0</v>
      </c>
      <c r="E399" s="105">
        <v>0</v>
      </c>
      <c r="F399" s="105">
        <v>0</v>
      </c>
      <c r="G399" s="239">
        <v>0</v>
      </c>
      <c r="H399" s="196"/>
      <c r="I399" s="173"/>
      <c r="J399" s="106"/>
      <c r="K399" s="97"/>
      <c r="L399" s="173"/>
      <c r="M399" s="106"/>
      <c r="N399" s="97"/>
      <c r="O399" s="106"/>
      <c r="P399" s="97"/>
      <c r="Q399" s="106"/>
      <c r="R399" s="97"/>
    </row>
    <row r="400" spans="1:18" x14ac:dyDescent="0.3">
      <c r="A400" s="92">
        <v>396</v>
      </c>
      <c r="B400" s="261">
        <v>0</v>
      </c>
      <c r="C400" s="265">
        <v>0</v>
      </c>
      <c r="D400" s="271">
        <v>0</v>
      </c>
      <c r="E400" s="105">
        <v>0</v>
      </c>
      <c r="F400" s="105">
        <v>0</v>
      </c>
      <c r="G400" s="239">
        <v>0</v>
      </c>
      <c r="H400" s="196"/>
      <c r="I400" s="173"/>
      <c r="J400" s="106"/>
      <c r="K400" s="97"/>
      <c r="L400" s="173"/>
      <c r="M400" s="106"/>
      <c r="N400" s="97"/>
      <c r="O400" s="106"/>
      <c r="P400" s="97"/>
      <c r="Q400" s="106"/>
      <c r="R400" s="97"/>
    </row>
    <row r="401" spans="1:18" x14ac:dyDescent="0.3">
      <c r="A401" s="92">
        <v>397</v>
      </c>
      <c r="B401" s="261">
        <v>0</v>
      </c>
      <c r="C401" s="265">
        <v>0</v>
      </c>
      <c r="D401" s="271">
        <v>0</v>
      </c>
      <c r="E401" s="105">
        <v>0</v>
      </c>
      <c r="F401" s="105">
        <v>0</v>
      </c>
      <c r="G401" s="239">
        <v>0</v>
      </c>
      <c r="H401" s="196"/>
      <c r="I401" s="173"/>
      <c r="J401" s="106"/>
      <c r="K401" s="97"/>
      <c r="L401" s="173"/>
      <c r="M401" s="106"/>
      <c r="N401" s="97"/>
      <c r="O401" s="106"/>
      <c r="P401" s="97"/>
      <c r="Q401" s="106"/>
      <c r="R401" s="97"/>
    </row>
    <row r="402" spans="1:18" x14ac:dyDescent="0.3">
      <c r="A402" s="92">
        <v>398</v>
      </c>
      <c r="B402" s="261">
        <v>0</v>
      </c>
      <c r="C402" s="265">
        <v>0</v>
      </c>
      <c r="D402" s="271">
        <v>0</v>
      </c>
      <c r="E402" s="105">
        <v>0</v>
      </c>
      <c r="F402" s="105">
        <v>0</v>
      </c>
      <c r="G402" s="239">
        <v>0</v>
      </c>
      <c r="H402" s="196"/>
      <c r="I402" s="173"/>
      <c r="J402" s="106"/>
      <c r="K402" s="97"/>
      <c r="L402" s="173"/>
      <c r="M402" s="106"/>
      <c r="N402" s="97"/>
      <c r="O402" s="106"/>
      <c r="P402" s="97"/>
      <c r="Q402" s="106"/>
      <c r="R402" s="97"/>
    </row>
    <row r="403" spans="1:18" x14ac:dyDescent="0.3">
      <c r="A403" s="92">
        <v>399</v>
      </c>
      <c r="B403" s="261">
        <v>0</v>
      </c>
      <c r="C403" s="265">
        <v>0</v>
      </c>
      <c r="D403" s="271">
        <v>0</v>
      </c>
      <c r="E403" s="105">
        <v>0</v>
      </c>
      <c r="F403" s="105">
        <v>0</v>
      </c>
      <c r="G403" s="239">
        <v>0</v>
      </c>
      <c r="H403" s="196"/>
      <c r="I403" s="173"/>
      <c r="J403" s="106"/>
      <c r="K403" s="97"/>
      <c r="L403" s="173"/>
      <c r="M403" s="106"/>
      <c r="N403" s="97"/>
      <c r="O403" s="106"/>
      <c r="P403" s="97"/>
      <c r="Q403" s="106"/>
      <c r="R403" s="97"/>
    </row>
    <row r="404" spans="1:18" x14ac:dyDescent="0.3">
      <c r="A404" s="92">
        <v>400</v>
      </c>
      <c r="B404" s="261">
        <v>0</v>
      </c>
      <c r="C404" s="265">
        <v>0</v>
      </c>
      <c r="D404" s="271">
        <v>0</v>
      </c>
      <c r="E404" s="105">
        <v>0</v>
      </c>
      <c r="F404" s="105">
        <v>0</v>
      </c>
      <c r="G404" s="239">
        <v>0</v>
      </c>
      <c r="H404" s="196"/>
      <c r="I404" s="173"/>
      <c r="J404" s="106"/>
      <c r="K404" s="97"/>
      <c r="L404" s="173"/>
      <c r="M404" s="106"/>
      <c r="N404" s="97"/>
      <c r="O404" s="106"/>
      <c r="P404" s="97"/>
      <c r="Q404" s="106"/>
      <c r="R404" s="97"/>
    </row>
    <row r="405" spans="1:18" x14ac:dyDescent="0.3">
      <c r="A405" s="92">
        <v>401</v>
      </c>
      <c r="B405" s="261">
        <v>0</v>
      </c>
      <c r="C405" s="265">
        <v>0</v>
      </c>
      <c r="D405" s="271">
        <v>0</v>
      </c>
      <c r="E405" s="105">
        <v>0</v>
      </c>
      <c r="F405" s="105">
        <v>0</v>
      </c>
      <c r="G405" s="239">
        <v>0</v>
      </c>
      <c r="H405" s="196"/>
      <c r="I405" s="173"/>
      <c r="J405" s="106"/>
      <c r="K405" s="97"/>
      <c r="L405" s="173"/>
      <c r="M405" s="106"/>
      <c r="N405" s="97"/>
      <c r="O405" s="106"/>
      <c r="P405" s="97"/>
      <c r="Q405" s="106"/>
      <c r="R405" s="97"/>
    </row>
    <row r="406" spans="1:18" x14ac:dyDescent="0.3">
      <c r="A406" s="92">
        <v>402</v>
      </c>
      <c r="B406" s="261">
        <v>0</v>
      </c>
      <c r="C406" s="265">
        <v>0</v>
      </c>
      <c r="D406" s="271">
        <v>0</v>
      </c>
      <c r="E406" s="105">
        <v>0</v>
      </c>
      <c r="F406" s="105">
        <v>0</v>
      </c>
      <c r="G406" s="239">
        <v>0</v>
      </c>
      <c r="H406" s="196"/>
      <c r="I406" s="173"/>
      <c r="J406" s="106"/>
      <c r="K406" s="97"/>
      <c r="L406" s="173"/>
      <c r="M406" s="106"/>
      <c r="N406" s="97"/>
      <c r="O406" s="106"/>
      <c r="P406" s="97"/>
      <c r="Q406" s="106"/>
      <c r="R406" s="97"/>
    </row>
    <row r="407" spans="1:18" x14ac:dyDescent="0.3">
      <c r="A407" s="92">
        <v>403</v>
      </c>
      <c r="B407" s="261">
        <v>0</v>
      </c>
      <c r="C407" s="265">
        <v>0</v>
      </c>
      <c r="D407" s="271">
        <v>0</v>
      </c>
      <c r="E407" s="105">
        <v>0</v>
      </c>
      <c r="F407" s="105">
        <v>0</v>
      </c>
      <c r="G407" s="239">
        <v>0</v>
      </c>
      <c r="H407" s="196"/>
      <c r="I407" s="173"/>
      <c r="J407" s="106"/>
      <c r="K407" s="97"/>
      <c r="L407" s="173"/>
      <c r="M407" s="106"/>
      <c r="N407" s="97"/>
      <c r="O407" s="106"/>
      <c r="P407" s="97"/>
      <c r="Q407" s="106"/>
      <c r="R407" s="97"/>
    </row>
    <row r="408" spans="1:18" x14ac:dyDescent="0.3">
      <c r="A408" s="92">
        <v>404</v>
      </c>
      <c r="B408" s="261">
        <v>0</v>
      </c>
      <c r="C408" s="265">
        <v>0</v>
      </c>
      <c r="D408" s="271">
        <v>0</v>
      </c>
      <c r="E408" s="105">
        <v>0</v>
      </c>
      <c r="F408" s="105">
        <v>0</v>
      </c>
      <c r="G408" s="239">
        <v>0</v>
      </c>
      <c r="H408" s="196"/>
      <c r="I408" s="173"/>
      <c r="J408" s="106"/>
      <c r="K408" s="97"/>
      <c r="L408" s="173"/>
      <c r="M408" s="106"/>
      <c r="N408" s="97"/>
      <c r="O408" s="106"/>
      <c r="P408" s="97"/>
      <c r="Q408" s="106"/>
      <c r="R408" s="97"/>
    </row>
    <row r="409" spans="1:18" x14ac:dyDescent="0.3">
      <c r="A409" s="92">
        <v>405</v>
      </c>
      <c r="B409" s="261">
        <v>0</v>
      </c>
      <c r="C409" s="265">
        <v>0</v>
      </c>
      <c r="D409" s="271">
        <v>0</v>
      </c>
      <c r="E409" s="105">
        <v>0</v>
      </c>
      <c r="F409" s="105">
        <v>0</v>
      </c>
      <c r="G409" s="239">
        <v>0</v>
      </c>
      <c r="H409" s="196"/>
      <c r="I409" s="173"/>
      <c r="J409" s="106"/>
      <c r="K409" s="97"/>
      <c r="L409" s="173"/>
      <c r="M409" s="106"/>
      <c r="N409" s="97"/>
      <c r="O409" s="106"/>
      <c r="P409" s="97"/>
      <c r="Q409" s="106"/>
      <c r="R409" s="97"/>
    </row>
    <row r="410" spans="1:18" x14ac:dyDescent="0.3">
      <c r="A410" s="92">
        <v>406</v>
      </c>
      <c r="B410" s="261">
        <v>0</v>
      </c>
      <c r="C410" s="265">
        <v>0</v>
      </c>
      <c r="D410" s="271">
        <v>0</v>
      </c>
      <c r="E410" s="105">
        <v>0</v>
      </c>
      <c r="F410" s="105">
        <v>0</v>
      </c>
      <c r="G410" s="239">
        <v>0</v>
      </c>
      <c r="H410" s="196"/>
      <c r="I410" s="173"/>
      <c r="J410" s="106"/>
      <c r="K410" s="97"/>
      <c r="L410" s="173"/>
      <c r="M410" s="106"/>
      <c r="N410" s="97"/>
      <c r="O410" s="106"/>
      <c r="P410" s="97"/>
      <c r="Q410" s="106"/>
      <c r="R410" s="97"/>
    </row>
    <row r="411" spans="1:18" x14ac:dyDescent="0.3">
      <c r="A411" s="92">
        <v>407</v>
      </c>
      <c r="B411" s="261">
        <v>0</v>
      </c>
      <c r="C411" s="265">
        <v>0</v>
      </c>
      <c r="D411" s="271">
        <v>0</v>
      </c>
      <c r="E411" s="105">
        <v>0</v>
      </c>
      <c r="F411" s="105">
        <v>0</v>
      </c>
      <c r="G411" s="239">
        <v>0</v>
      </c>
      <c r="H411" s="196"/>
      <c r="I411" s="173"/>
      <c r="J411" s="106"/>
      <c r="K411" s="97"/>
      <c r="L411" s="173"/>
      <c r="M411" s="106"/>
      <c r="N411" s="97"/>
      <c r="O411" s="106"/>
      <c r="P411" s="97"/>
      <c r="Q411" s="106"/>
      <c r="R411" s="97"/>
    </row>
    <row r="412" spans="1:18" x14ac:dyDescent="0.3">
      <c r="A412" s="92">
        <v>408</v>
      </c>
      <c r="B412" s="261">
        <v>0</v>
      </c>
      <c r="C412" s="265">
        <v>0</v>
      </c>
      <c r="D412" s="271">
        <v>0</v>
      </c>
      <c r="E412" s="105">
        <v>0</v>
      </c>
      <c r="F412" s="105">
        <v>0</v>
      </c>
      <c r="G412" s="239">
        <v>0</v>
      </c>
      <c r="H412" s="196"/>
      <c r="I412" s="173"/>
      <c r="J412" s="106"/>
      <c r="K412" s="97"/>
      <c r="L412" s="173"/>
      <c r="M412" s="106"/>
      <c r="N412" s="97"/>
      <c r="O412" s="106"/>
      <c r="P412" s="97"/>
      <c r="Q412" s="106"/>
      <c r="R412" s="97"/>
    </row>
    <row r="413" spans="1:18" x14ac:dyDescent="0.3">
      <c r="A413" s="92">
        <v>409</v>
      </c>
      <c r="B413" s="261">
        <v>0</v>
      </c>
      <c r="C413" s="265">
        <v>0</v>
      </c>
      <c r="D413" s="271">
        <v>0</v>
      </c>
      <c r="E413" s="105">
        <v>0</v>
      </c>
      <c r="F413" s="105">
        <v>0</v>
      </c>
      <c r="G413" s="239">
        <v>0</v>
      </c>
      <c r="H413" s="196"/>
      <c r="I413" s="173"/>
      <c r="J413" s="106"/>
      <c r="K413" s="97"/>
      <c r="L413" s="173"/>
      <c r="M413" s="106"/>
      <c r="N413" s="97"/>
      <c r="O413" s="106"/>
      <c r="P413" s="97"/>
      <c r="Q413" s="106"/>
      <c r="R413" s="97"/>
    </row>
    <row r="414" spans="1:18" x14ac:dyDescent="0.3">
      <c r="A414" s="92">
        <v>410</v>
      </c>
      <c r="B414" s="261">
        <v>0</v>
      </c>
      <c r="C414" s="265">
        <v>0</v>
      </c>
      <c r="D414" s="271">
        <v>0</v>
      </c>
      <c r="E414" s="105">
        <v>0</v>
      </c>
      <c r="F414" s="105">
        <v>0</v>
      </c>
      <c r="G414" s="239">
        <v>0</v>
      </c>
      <c r="H414" s="196"/>
      <c r="I414" s="173"/>
      <c r="J414" s="106"/>
      <c r="K414" s="97"/>
      <c r="L414" s="173"/>
      <c r="M414" s="106"/>
      <c r="N414" s="97"/>
      <c r="O414" s="106"/>
      <c r="P414" s="97"/>
      <c r="Q414" s="106"/>
      <c r="R414" s="97"/>
    </row>
    <row r="415" spans="1:18" x14ac:dyDescent="0.3">
      <c r="A415" s="92">
        <v>411</v>
      </c>
      <c r="B415" s="261">
        <v>0</v>
      </c>
      <c r="C415" s="265">
        <v>0</v>
      </c>
      <c r="D415" s="271">
        <v>0</v>
      </c>
      <c r="E415" s="105">
        <v>0</v>
      </c>
      <c r="F415" s="105">
        <v>0</v>
      </c>
      <c r="G415" s="239">
        <v>0</v>
      </c>
      <c r="H415" s="196"/>
      <c r="I415" s="173"/>
      <c r="J415" s="106"/>
      <c r="K415" s="97"/>
      <c r="L415" s="173"/>
      <c r="M415" s="106"/>
      <c r="N415" s="97"/>
      <c r="O415" s="106"/>
      <c r="P415" s="97"/>
      <c r="Q415" s="106"/>
      <c r="R415" s="97"/>
    </row>
    <row r="416" spans="1:18" x14ac:dyDescent="0.3">
      <c r="A416" s="92">
        <v>412</v>
      </c>
      <c r="B416" s="261">
        <v>0</v>
      </c>
      <c r="C416" s="265">
        <v>0</v>
      </c>
      <c r="D416" s="271">
        <v>0</v>
      </c>
      <c r="E416" s="105">
        <v>0</v>
      </c>
      <c r="F416" s="105">
        <v>0</v>
      </c>
      <c r="G416" s="239">
        <v>0</v>
      </c>
      <c r="H416" s="196"/>
      <c r="I416" s="173"/>
      <c r="J416" s="106"/>
      <c r="K416" s="97"/>
      <c r="L416" s="173"/>
      <c r="M416" s="106"/>
      <c r="N416" s="97"/>
      <c r="O416" s="106"/>
      <c r="P416" s="97"/>
      <c r="Q416" s="106"/>
      <c r="R416" s="97"/>
    </row>
    <row r="417" spans="1:18" x14ac:dyDescent="0.3">
      <c r="A417" s="92">
        <v>413</v>
      </c>
      <c r="B417" s="261">
        <v>0</v>
      </c>
      <c r="C417" s="265">
        <v>0</v>
      </c>
      <c r="D417" s="271">
        <v>0</v>
      </c>
      <c r="E417" s="105">
        <v>0</v>
      </c>
      <c r="F417" s="105">
        <v>0</v>
      </c>
      <c r="G417" s="239">
        <v>0</v>
      </c>
      <c r="H417" s="196"/>
      <c r="I417" s="173"/>
      <c r="J417" s="106"/>
      <c r="K417" s="97"/>
      <c r="L417" s="173"/>
      <c r="M417" s="106"/>
      <c r="N417" s="97"/>
      <c r="O417" s="106"/>
      <c r="P417" s="97"/>
      <c r="Q417" s="106"/>
      <c r="R417" s="97"/>
    </row>
    <row r="418" spans="1:18" x14ac:dyDescent="0.3">
      <c r="A418" s="92">
        <v>414</v>
      </c>
      <c r="B418" s="261">
        <v>0</v>
      </c>
      <c r="C418" s="265">
        <v>0</v>
      </c>
      <c r="D418" s="271">
        <v>0</v>
      </c>
      <c r="E418" s="105">
        <v>0</v>
      </c>
      <c r="F418" s="105">
        <v>0</v>
      </c>
      <c r="G418" s="239">
        <v>0</v>
      </c>
      <c r="H418" s="196"/>
      <c r="I418" s="173"/>
      <c r="J418" s="106"/>
      <c r="K418" s="97"/>
      <c r="L418" s="173"/>
      <c r="M418" s="106"/>
      <c r="N418" s="97"/>
      <c r="O418" s="106"/>
      <c r="P418" s="97"/>
      <c r="Q418" s="106"/>
      <c r="R418" s="97"/>
    </row>
    <row r="419" spans="1:18" x14ac:dyDescent="0.3">
      <c r="A419" s="92">
        <v>415</v>
      </c>
      <c r="B419" s="261">
        <v>0</v>
      </c>
      <c r="C419" s="265">
        <v>0</v>
      </c>
      <c r="D419" s="271">
        <v>0</v>
      </c>
      <c r="E419" s="105">
        <v>0</v>
      </c>
      <c r="F419" s="105">
        <v>0</v>
      </c>
      <c r="G419" s="239">
        <v>0</v>
      </c>
      <c r="H419" s="196"/>
      <c r="I419" s="173"/>
      <c r="J419" s="106"/>
      <c r="K419" s="97"/>
      <c r="L419" s="173"/>
      <c r="M419" s="106"/>
      <c r="N419" s="97"/>
      <c r="O419" s="106"/>
      <c r="P419" s="97"/>
      <c r="Q419" s="106"/>
      <c r="R419" s="97"/>
    </row>
    <row r="420" spans="1:18" x14ac:dyDescent="0.3">
      <c r="A420" s="92">
        <v>416</v>
      </c>
      <c r="B420" s="261">
        <v>0</v>
      </c>
      <c r="C420" s="265">
        <v>0</v>
      </c>
      <c r="D420" s="271">
        <v>0</v>
      </c>
      <c r="E420" s="105">
        <v>0</v>
      </c>
      <c r="F420" s="105">
        <v>0</v>
      </c>
      <c r="G420" s="239">
        <v>0</v>
      </c>
      <c r="H420" s="196"/>
      <c r="I420" s="173"/>
      <c r="J420" s="106"/>
      <c r="K420" s="97"/>
      <c r="L420" s="173"/>
      <c r="M420" s="106"/>
      <c r="N420" s="97"/>
      <c r="O420" s="106"/>
      <c r="P420" s="97"/>
      <c r="Q420" s="106"/>
      <c r="R420" s="97"/>
    </row>
    <row r="421" spans="1:18" x14ac:dyDescent="0.3">
      <c r="A421" s="92">
        <v>417</v>
      </c>
      <c r="B421" s="261">
        <v>0</v>
      </c>
      <c r="C421" s="265">
        <v>0</v>
      </c>
      <c r="D421" s="271">
        <v>0</v>
      </c>
      <c r="E421" s="105">
        <v>0</v>
      </c>
      <c r="F421" s="105">
        <v>0</v>
      </c>
      <c r="G421" s="239">
        <v>0</v>
      </c>
      <c r="H421" s="196"/>
      <c r="I421" s="173"/>
      <c r="J421" s="106"/>
      <c r="K421" s="97"/>
      <c r="L421" s="173"/>
      <c r="M421" s="106"/>
      <c r="N421" s="97"/>
      <c r="O421" s="106"/>
      <c r="P421" s="97"/>
      <c r="Q421" s="106"/>
      <c r="R421" s="97"/>
    </row>
    <row r="422" spans="1:18" x14ac:dyDescent="0.3">
      <c r="A422" s="92">
        <v>418</v>
      </c>
      <c r="B422" s="261">
        <v>0</v>
      </c>
      <c r="C422" s="265">
        <v>0</v>
      </c>
      <c r="D422" s="271">
        <v>0</v>
      </c>
      <c r="E422" s="105">
        <v>0</v>
      </c>
      <c r="F422" s="105">
        <v>0</v>
      </c>
      <c r="G422" s="239">
        <v>0</v>
      </c>
      <c r="H422" s="196"/>
      <c r="I422" s="173"/>
      <c r="J422" s="106"/>
      <c r="K422" s="97"/>
      <c r="L422" s="173"/>
      <c r="M422" s="106"/>
      <c r="N422" s="97"/>
      <c r="O422" s="106"/>
      <c r="P422" s="97"/>
      <c r="Q422" s="106"/>
      <c r="R422" s="97"/>
    </row>
    <row r="423" spans="1:18" x14ac:dyDescent="0.3">
      <c r="A423" s="92">
        <v>419</v>
      </c>
      <c r="B423" s="261">
        <v>0</v>
      </c>
      <c r="C423" s="265">
        <v>0</v>
      </c>
      <c r="D423" s="271">
        <v>0</v>
      </c>
      <c r="E423" s="105">
        <v>0</v>
      </c>
      <c r="F423" s="105">
        <v>0</v>
      </c>
      <c r="G423" s="239">
        <v>0</v>
      </c>
      <c r="H423" s="196"/>
      <c r="I423" s="173"/>
      <c r="J423" s="106"/>
      <c r="K423" s="97"/>
      <c r="L423" s="173"/>
      <c r="M423" s="106"/>
      <c r="N423" s="97"/>
      <c r="O423" s="106"/>
      <c r="P423" s="97"/>
      <c r="Q423" s="106"/>
      <c r="R423" s="97"/>
    </row>
    <row r="424" spans="1:18" x14ac:dyDescent="0.3">
      <c r="A424" s="92">
        <v>420</v>
      </c>
      <c r="B424" s="261">
        <v>0</v>
      </c>
      <c r="C424" s="265">
        <v>0</v>
      </c>
      <c r="D424" s="271">
        <v>0</v>
      </c>
      <c r="E424" s="105">
        <v>0</v>
      </c>
      <c r="F424" s="105">
        <v>0</v>
      </c>
      <c r="G424" s="239">
        <v>0</v>
      </c>
      <c r="H424" s="196"/>
      <c r="I424" s="173"/>
      <c r="J424" s="106"/>
      <c r="K424" s="97"/>
      <c r="L424" s="173"/>
      <c r="M424" s="106"/>
      <c r="N424" s="97"/>
      <c r="O424" s="106"/>
      <c r="P424" s="97"/>
      <c r="Q424" s="106"/>
      <c r="R424" s="97"/>
    </row>
    <row r="425" spans="1:18" x14ac:dyDescent="0.3">
      <c r="A425" s="92">
        <v>421</v>
      </c>
      <c r="B425" s="261">
        <v>0</v>
      </c>
      <c r="C425" s="265">
        <v>0</v>
      </c>
      <c r="D425" s="271">
        <v>0</v>
      </c>
      <c r="E425" s="105">
        <v>0</v>
      </c>
      <c r="F425" s="105">
        <v>0</v>
      </c>
      <c r="G425" s="239">
        <v>0</v>
      </c>
      <c r="H425" s="196"/>
      <c r="I425" s="173"/>
      <c r="J425" s="106"/>
      <c r="K425" s="97"/>
      <c r="L425" s="173"/>
      <c r="M425" s="106"/>
      <c r="N425" s="97"/>
      <c r="O425" s="106"/>
      <c r="P425" s="97"/>
      <c r="Q425" s="106"/>
      <c r="R425" s="97"/>
    </row>
    <row r="426" spans="1:18" x14ac:dyDescent="0.3">
      <c r="A426" s="92">
        <v>422</v>
      </c>
      <c r="B426" s="261">
        <v>0</v>
      </c>
      <c r="C426" s="265">
        <v>0</v>
      </c>
      <c r="D426" s="271">
        <v>0</v>
      </c>
      <c r="E426" s="105">
        <v>0</v>
      </c>
      <c r="F426" s="105">
        <v>0</v>
      </c>
      <c r="G426" s="239">
        <v>0</v>
      </c>
      <c r="H426" s="196"/>
      <c r="I426" s="173"/>
      <c r="J426" s="106"/>
      <c r="K426" s="97"/>
      <c r="L426" s="173"/>
      <c r="M426" s="106"/>
      <c r="N426" s="97"/>
      <c r="O426" s="106"/>
      <c r="P426" s="97"/>
      <c r="Q426" s="106"/>
      <c r="R426" s="97"/>
    </row>
    <row r="427" spans="1:18" x14ac:dyDescent="0.3">
      <c r="A427" s="92">
        <v>423</v>
      </c>
      <c r="B427" s="261">
        <v>0</v>
      </c>
      <c r="C427" s="265">
        <v>0</v>
      </c>
      <c r="D427" s="271">
        <v>0</v>
      </c>
      <c r="E427" s="105">
        <v>0</v>
      </c>
      <c r="F427" s="105">
        <v>0</v>
      </c>
      <c r="G427" s="239">
        <v>0</v>
      </c>
      <c r="H427" s="196"/>
      <c r="I427" s="173"/>
      <c r="J427" s="106"/>
      <c r="K427" s="97"/>
      <c r="L427" s="173"/>
      <c r="M427" s="106"/>
      <c r="N427" s="97"/>
      <c r="O427" s="106"/>
      <c r="P427" s="97"/>
      <c r="Q427" s="106"/>
      <c r="R427" s="97"/>
    </row>
    <row r="428" spans="1:18" x14ac:dyDescent="0.3">
      <c r="A428" s="92">
        <v>424</v>
      </c>
      <c r="B428" s="261">
        <v>0</v>
      </c>
      <c r="C428" s="265">
        <v>0</v>
      </c>
      <c r="D428" s="271">
        <v>0</v>
      </c>
      <c r="E428" s="105">
        <v>0</v>
      </c>
      <c r="F428" s="105">
        <v>0</v>
      </c>
      <c r="G428" s="239">
        <v>0</v>
      </c>
      <c r="H428" s="196"/>
      <c r="I428" s="173"/>
      <c r="J428" s="106"/>
      <c r="K428" s="97"/>
      <c r="L428" s="173"/>
      <c r="M428" s="106"/>
      <c r="N428" s="97"/>
      <c r="O428" s="106"/>
      <c r="P428" s="97"/>
      <c r="Q428" s="106"/>
      <c r="R428" s="97"/>
    </row>
    <row r="429" spans="1:18" x14ac:dyDescent="0.3">
      <c r="A429" s="92">
        <v>425</v>
      </c>
      <c r="B429" s="261">
        <v>0</v>
      </c>
      <c r="C429" s="265">
        <v>0</v>
      </c>
      <c r="D429" s="271">
        <v>0</v>
      </c>
      <c r="E429" s="105">
        <v>0</v>
      </c>
      <c r="F429" s="105">
        <v>0</v>
      </c>
      <c r="G429" s="239">
        <v>0</v>
      </c>
      <c r="H429" s="196"/>
      <c r="I429" s="173"/>
      <c r="J429" s="106"/>
      <c r="K429" s="97"/>
      <c r="L429" s="173"/>
      <c r="M429" s="106"/>
      <c r="N429" s="97"/>
      <c r="O429" s="106"/>
      <c r="P429" s="97"/>
      <c r="Q429" s="106"/>
      <c r="R429" s="97"/>
    </row>
    <row r="430" spans="1:18" x14ac:dyDescent="0.3">
      <c r="A430" s="92">
        <v>426</v>
      </c>
      <c r="B430" s="261">
        <v>0</v>
      </c>
      <c r="C430" s="265">
        <v>0</v>
      </c>
      <c r="D430" s="271">
        <v>0</v>
      </c>
      <c r="E430" s="105">
        <v>0</v>
      </c>
      <c r="F430" s="105">
        <v>0</v>
      </c>
      <c r="G430" s="239">
        <v>0</v>
      </c>
      <c r="H430" s="196"/>
      <c r="I430" s="173"/>
      <c r="J430" s="106"/>
      <c r="K430" s="97"/>
      <c r="L430" s="173"/>
      <c r="M430" s="106"/>
      <c r="N430" s="97"/>
      <c r="O430" s="106"/>
      <c r="P430" s="97"/>
      <c r="Q430" s="106"/>
      <c r="R430" s="97"/>
    </row>
    <row r="431" spans="1:18" x14ac:dyDescent="0.3">
      <c r="A431" s="92">
        <v>427</v>
      </c>
      <c r="B431" s="261">
        <v>0</v>
      </c>
      <c r="C431" s="265">
        <v>0</v>
      </c>
      <c r="D431" s="271">
        <v>0</v>
      </c>
      <c r="E431" s="105">
        <v>0</v>
      </c>
      <c r="F431" s="105">
        <v>0</v>
      </c>
      <c r="G431" s="239">
        <v>0</v>
      </c>
      <c r="H431" s="196"/>
      <c r="I431" s="173"/>
      <c r="J431" s="106"/>
      <c r="K431" s="97"/>
      <c r="L431" s="173"/>
      <c r="M431" s="106"/>
      <c r="N431" s="97"/>
      <c r="O431" s="106"/>
      <c r="P431" s="97"/>
      <c r="Q431" s="106"/>
      <c r="R431" s="97"/>
    </row>
    <row r="432" spans="1:18" x14ac:dyDescent="0.3">
      <c r="A432" s="92">
        <v>428</v>
      </c>
      <c r="B432" s="261">
        <v>0</v>
      </c>
      <c r="C432" s="265">
        <v>0</v>
      </c>
      <c r="D432" s="271">
        <v>0</v>
      </c>
      <c r="E432" s="105">
        <v>0</v>
      </c>
      <c r="F432" s="105">
        <v>0</v>
      </c>
      <c r="G432" s="239">
        <v>0</v>
      </c>
      <c r="H432" s="196"/>
      <c r="I432" s="173"/>
      <c r="J432" s="106"/>
      <c r="K432" s="97"/>
      <c r="L432" s="173"/>
      <c r="M432" s="106"/>
      <c r="N432" s="97"/>
      <c r="O432" s="106"/>
      <c r="P432" s="97"/>
      <c r="Q432" s="106"/>
      <c r="R432" s="97"/>
    </row>
    <row r="433" spans="1:18" x14ac:dyDescent="0.3">
      <c r="A433" s="92">
        <v>429</v>
      </c>
      <c r="B433" s="261">
        <v>0</v>
      </c>
      <c r="C433" s="265">
        <v>0</v>
      </c>
      <c r="D433" s="271">
        <v>0</v>
      </c>
      <c r="E433" s="105">
        <v>0</v>
      </c>
      <c r="F433" s="105">
        <v>0</v>
      </c>
      <c r="G433" s="239">
        <v>0</v>
      </c>
      <c r="H433" s="196"/>
      <c r="I433" s="173"/>
      <c r="J433" s="106"/>
      <c r="K433" s="97"/>
      <c r="L433" s="173"/>
      <c r="M433" s="106"/>
      <c r="N433" s="97"/>
      <c r="O433" s="106"/>
      <c r="P433" s="97"/>
      <c r="Q433" s="106"/>
      <c r="R433" s="97"/>
    </row>
    <row r="434" spans="1:18" x14ac:dyDescent="0.3">
      <c r="A434" s="92">
        <v>430</v>
      </c>
      <c r="B434" s="261">
        <v>0</v>
      </c>
      <c r="C434" s="265">
        <v>0</v>
      </c>
      <c r="D434" s="271">
        <v>0</v>
      </c>
      <c r="E434" s="105">
        <v>0</v>
      </c>
      <c r="F434" s="105">
        <v>0</v>
      </c>
      <c r="G434" s="239">
        <v>0</v>
      </c>
      <c r="H434" s="196"/>
      <c r="I434" s="173"/>
      <c r="J434" s="106"/>
      <c r="K434" s="97"/>
      <c r="L434" s="173"/>
      <c r="M434" s="106"/>
      <c r="N434" s="97"/>
      <c r="O434" s="106"/>
      <c r="P434" s="97"/>
      <c r="Q434" s="106"/>
      <c r="R434" s="97"/>
    </row>
    <row r="435" spans="1:18" x14ac:dyDescent="0.3">
      <c r="A435" s="92">
        <v>431</v>
      </c>
      <c r="B435" s="261">
        <v>0</v>
      </c>
      <c r="C435" s="265">
        <v>0</v>
      </c>
      <c r="D435" s="271">
        <v>0</v>
      </c>
      <c r="E435" s="105">
        <v>0</v>
      </c>
      <c r="F435" s="105">
        <v>0</v>
      </c>
      <c r="G435" s="239">
        <v>0</v>
      </c>
      <c r="H435" s="196"/>
      <c r="I435" s="173"/>
      <c r="J435" s="106"/>
      <c r="K435" s="97"/>
      <c r="L435" s="173"/>
      <c r="M435" s="106"/>
      <c r="N435" s="97"/>
      <c r="O435" s="106"/>
      <c r="P435" s="97"/>
      <c r="Q435" s="106"/>
      <c r="R435" s="97"/>
    </row>
    <row r="436" spans="1:18" x14ac:dyDescent="0.3">
      <c r="A436" s="92">
        <v>432</v>
      </c>
      <c r="B436" s="261">
        <v>0</v>
      </c>
      <c r="C436" s="265">
        <v>0</v>
      </c>
      <c r="D436" s="271">
        <v>0</v>
      </c>
      <c r="E436" s="105">
        <v>0</v>
      </c>
      <c r="F436" s="105">
        <v>0</v>
      </c>
      <c r="G436" s="239">
        <v>0</v>
      </c>
      <c r="H436" s="196"/>
      <c r="I436" s="173"/>
      <c r="J436" s="106"/>
      <c r="K436" s="97"/>
      <c r="L436" s="173"/>
      <c r="M436" s="106"/>
      <c r="N436" s="97"/>
      <c r="O436" s="106"/>
      <c r="P436" s="97"/>
      <c r="Q436" s="106"/>
      <c r="R436" s="97"/>
    </row>
    <row r="437" spans="1:18" x14ac:dyDescent="0.3">
      <c r="A437" s="92">
        <v>433</v>
      </c>
      <c r="B437" s="261">
        <v>0</v>
      </c>
      <c r="C437" s="265">
        <v>0</v>
      </c>
      <c r="D437" s="271">
        <v>0</v>
      </c>
      <c r="E437" s="105">
        <v>0</v>
      </c>
      <c r="F437" s="105">
        <v>0</v>
      </c>
      <c r="G437" s="239">
        <v>0</v>
      </c>
      <c r="H437" s="196"/>
      <c r="I437" s="173"/>
      <c r="J437" s="106"/>
      <c r="K437" s="97"/>
      <c r="L437" s="173"/>
      <c r="M437" s="106"/>
      <c r="N437" s="97"/>
      <c r="O437" s="106"/>
      <c r="P437" s="97"/>
      <c r="Q437" s="106"/>
      <c r="R437" s="97"/>
    </row>
    <row r="438" spans="1:18" x14ac:dyDescent="0.3">
      <c r="A438" s="92">
        <v>434</v>
      </c>
      <c r="B438" s="261">
        <v>0</v>
      </c>
      <c r="C438" s="265">
        <v>0</v>
      </c>
      <c r="D438" s="271">
        <v>0</v>
      </c>
      <c r="E438" s="105">
        <v>0</v>
      </c>
      <c r="F438" s="105">
        <v>0</v>
      </c>
      <c r="G438" s="239">
        <v>0</v>
      </c>
      <c r="H438" s="196"/>
      <c r="I438" s="173"/>
      <c r="J438" s="106"/>
      <c r="K438" s="97"/>
      <c r="L438" s="173"/>
      <c r="M438" s="106"/>
      <c r="N438" s="97"/>
      <c r="O438" s="106"/>
      <c r="P438" s="97"/>
      <c r="Q438" s="106"/>
      <c r="R438" s="97"/>
    </row>
    <row r="439" spans="1:18" x14ac:dyDescent="0.3">
      <c r="A439" s="92">
        <v>435</v>
      </c>
      <c r="B439" s="261">
        <v>0</v>
      </c>
      <c r="C439" s="265">
        <v>0</v>
      </c>
      <c r="D439" s="271">
        <v>0</v>
      </c>
      <c r="E439" s="105">
        <v>0</v>
      </c>
      <c r="F439" s="105">
        <v>0</v>
      </c>
      <c r="G439" s="239">
        <v>0</v>
      </c>
      <c r="H439" s="196"/>
      <c r="I439" s="173"/>
      <c r="J439" s="106"/>
      <c r="K439" s="97"/>
      <c r="L439" s="173"/>
      <c r="M439" s="106"/>
      <c r="N439" s="97"/>
      <c r="O439" s="106"/>
      <c r="P439" s="97"/>
      <c r="Q439" s="106"/>
      <c r="R439" s="97"/>
    </row>
    <row r="440" spans="1:18" x14ac:dyDescent="0.3">
      <c r="A440" s="92">
        <v>436</v>
      </c>
      <c r="B440" s="261">
        <v>0</v>
      </c>
      <c r="C440" s="265">
        <v>0</v>
      </c>
      <c r="D440" s="271">
        <v>0</v>
      </c>
      <c r="E440" s="105">
        <v>0</v>
      </c>
      <c r="F440" s="105">
        <v>0</v>
      </c>
      <c r="G440" s="239">
        <v>0</v>
      </c>
      <c r="H440" s="196"/>
      <c r="I440" s="173"/>
      <c r="J440" s="106"/>
      <c r="K440" s="97"/>
      <c r="L440" s="173"/>
      <c r="M440" s="106"/>
      <c r="N440" s="97"/>
      <c r="O440" s="106"/>
      <c r="P440" s="97"/>
      <c r="Q440" s="106"/>
      <c r="R440" s="97"/>
    </row>
    <row r="441" spans="1:18" x14ac:dyDescent="0.3">
      <c r="A441" s="92">
        <v>437</v>
      </c>
      <c r="B441" s="261">
        <v>0</v>
      </c>
      <c r="C441" s="265">
        <v>0</v>
      </c>
      <c r="D441" s="271">
        <v>0</v>
      </c>
      <c r="E441" s="105">
        <v>0</v>
      </c>
      <c r="F441" s="105">
        <v>0</v>
      </c>
      <c r="G441" s="239">
        <v>0</v>
      </c>
      <c r="H441" s="196"/>
      <c r="I441" s="173"/>
      <c r="J441" s="106"/>
      <c r="K441" s="97"/>
      <c r="L441" s="173"/>
      <c r="M441" s="106"/>
      <c r="N441" s="97"/>
      <c r="O441" s="106"/>
      <c r="P441" s="97"/>
      <c r="Q441" s="106"/>
      <c r="R441" s="97"/>
    </row>
    <row r="442" spans="1:18" x14ac:dyDescent="0.3">
      <c r="A442" s="92">
        <v>438</v>
      </c>
      <c r="B442" s="261">
        <v>0</v>
      </c>
      <c r="C442" s="265">
        <v>0</v>
      </c>
      <c r="D442" s="271">
        <v>0</v>
      </c>
      <c r="E442" s="105">
        <v>0</v>
      </c>
      <c r="F442" s="105">
        <v>0</v>
      </c>
      <c r="G442" s="239">
        <v>0</v>
      </c>
      <c r="H442" s="196"/>
      <c r="I442" s="173"/>
      <c r="J442" s="106"/>
      <c r="K442" s="97"/>
      <c r="L442" s="173"/>
      <c r="M442" s="106"/>
      <c r="N442" s="97"/>
      <c r="O442" s="106"/>
      <c r="P442" s="97"/>
      <c r="Q442" s="106"/>
      <c r="R442" s="97"/>
    </row>
    <row r="443" spans="1:18" x14ac:dyDescent="0.3">
      <c r="A443" s="92">
        <v>439</v>
      </c>
      <c r="B443" s="261">
        <v>0</v>
      </c>
      <c r="C443" s="265">
        <v>0</v>
      </c>
      <c r="D443" s="271">
        <v>0</v>
      </c>
      <c r="E443" s="105">
        <v>0</v>
      </c>
      <c r="F443" s="105">
        <v>0</v>
      </c>
      <c r="G443" s="239">
        <v>0</v>
      </c>
      <c r="H443" s="196"/>
      <c r="I443" s="173"/>
      <c r="J443" s="106"/>
      <c r="K443" s="97"/>
      <c r="L443" s="173"/>
      <c r="M443" s="106"/>
      <c r="N443" s="97"/>
      <c r="O443" s="106"/>
      <c r="P443" s="97"/>
      <c r="Q443" s="106"/>
      <c r="R443" s="97"/>
    </row>
    <row r="444" spans="1:18" x14ac:dyDescent="0.3">
      <c r="A444" s="92">
        <v>440</v>
      </c>
      <c r="B444" s="261">
        <v>0</v>
      </c>
      <c r="C444" s="265">
        <v>0</v>
      </c>
      <c r="D444" s="271">
        <v>0</v>
      </c>
      <c r="E444" s="105">
        <v>0</v>
      </c>
      <c r="F444" s="105">
        <v>0</v>
      </c>
      <c r="G444" s="239">
        <v>0</v>
      </c>
      <c r="H444" s="196"/>
      <c r="I444" s="173"/>
      <c r="J444" s="106"/>
      <c r="K444" s="97"/>
      <c r="L444" s="173"/>
      <c r="M444" s="106"/>
      <c r="N444" s="97"/>
      <c r="O444" s="106"/>
      <c r="P444" s="97"/>
      <c r="Q444" s="106"/>
      <c r="R444" s="97"/>
    </row>
    <row r="445" spans="1:18" x14ac:dyDescent="0.3">
      <c r="A445" s="92">
        <v>441</v>
      </c>
      <c r="B445" s="261">
        <v>0</v>
      </c>
      <c r="C445" s="265">
        <v>0</v>
      </c>
      <c r="D445" s="271">
        <v>0</v>
      </c>
      <c r="E445" s="105">
        <v>0</v>
      </c>
      <c r="F445" s="105">
        <v>0</v>
      </c>
      <c r="G445" s="239">
        <v>0</v>
      </c>
      <c r="H445" s="196"/>
      <c r="I445" s="173"/>
      <c r="J445" s="106"/>
      <c r="K445" s="97"/>
      <c r="L445" s="173"/>
      <c r="M445" s="106"/>
      <c r="N445" s="97"/>
      <c r="O445" s="106"/>
      <c r="P445" s="97"/>
      <c r="Q445" s="106"/>
      <c r="R445" s="97"/>
    </row>
    <row r="446" spans="1:18" x14ac:dyDescent="0.3">
      <c r="A446" s="92">
        <v>442</v>
      </c>
      <c r="B446" s="261">
        <v>0</v>
      </c>
      <c r="C446" s="265">
        <v>0</v>
      </c>
      <c r="D446" s="271">
        <v>0</v>
      </c>
      <c r="E446" s="105">
        <v>0</v>
      </c>
      <c r="F446" s="105">
        <v>0</v>
      </c>
      <c r="G446" s="239">
        <v>0</v>
      </c>
      <c r="H446" s="196"/>
      <c r="I446" s="173"/>
      <c r="J446" s="106"/>
      <c r="K446" s="97"/>
      <c r="L446" s="173"/>
      <c r="M446" s="106"/>
      <c r="N446" s="97"/>
      <c r="O446" s="106"/>
      <c r="P446" s="97"/>
      <c r="Q446" s="106"/>
      <c r="R446" s="97"/>
    </row>
    <row r="447" spans="1:18" x14ac:dyDescent="0.3">
      <c r="A447" s="92">
        <v>443</v>
      </c>
      <c r="B447" s="261">
        <v>0</v>
      </c>
      <c r="C447" s="265">
        <v>0</v>
      </c>
      <c r="D447" s="271">
        <v>0</v>
      </c>
      <c r="E447" s="105">
        <v>0</v>
      </c>
      <c r="F447" s="105">
        <v>0</v>
      </c>
      <c r="G447" s="239">
        <v>0</v>
      </c>
      <c r="H447" s="196"/>
      <c r="I447" s="173"/>
      <c r="J447" s="106"/>
      <c r="K447" s="97"/>
      <c r="L447" s="173"/>
      <c r="M447" s="106"/>
      <c r="N447" s="97"/>
      <c r="O447" s="106"/>
      <c r="P447" s="97"/>
      <c r="Q447" s="106"/>
      <c r="R447" s="97"/>
    </row>
    <row r="448" spans="1:18" x14ac:dyDescent="0.3">
      <c r="A448" s="92">
        <v>444</v>
      </c>
      <c r="B448" s="261">
        <v>0</v>
      </c>
      <c r="C448" s="265">
        <v>0</v>
      </c>
      <c r="D448" s="271">
        <v>0</v>
      </c>
      <c r="E448" s="105">
        <v>0</v>
      </c>
      <c r="F448" s="105">
        <v>0</v>
      </c>
      <c r="G448" s="239">
        <v>0</v>
      </c>
      <c r="H448" s="196"/>
      <c r="I448" s="173"/>
      <c r="J448" s="106"/>
      <c r="K448" s="97"/>
      <c r="L448" s="173"/>
      <c r="M448" s="106"/>
      <c r="N448" s="97"/>
      <c r="O448" s="106"/>
      <c r="P448" s="97"/>
      <c r="Q448" s="106"/>
      <c r="R448" s="97"/>
    </row>
    <row r="449" spans="1:18" x14ac:dyDescent="0.3">
      <c r="A449" s="92">
        <v>445</v>
      </c>
      <c r="B449" s="261">
        <v>0</v>
      </c>
      <c r="C449" s="265">
        <v>0</v>
      </c>
      <c r="D449" s="271">
        <v>0</v>
      </c>
      <c r="E449" s="105">
        <v>0</v>
      </c>
      <c r="F449" s="105">
        <v>0</v>
      </c>
      <c r="G449" s="239">
        <v>0</v>
      </c>
      <c r="H449" s="196"/>
      <c r="I449" s="173"/>
      <c r="J449" s="106"/>
      <c r="K449" s="97"/>
      <c r="L449" s="173"/>
      <c r="M449" s="106"/>
      <c r="N449" s="97"/>
      <c r="O449" s="106"/>
      <c r="P449" s="97"/>
      <c r="Q449" s="106"/>
      <c r="R449" s="97"/>
    </row>
    <row r="450" spans="1:18" x14ac:dyDescent="0.3">
      <c r="A450" s="92">
        <v>446</v>
      </c>
      <c r="B450" s="261">
        <v>0</v>
      </c>
      <c r="C450" s="265">
        <v>0</v>
      </c>
      <c r="D450" s="271">
        <v>0</v>
      </c>
      <c r="E450" s="105">
        <v>0</v>
      </c>
      <c r="F450" s="105">
        <v>0</v>
      </c>
      <c r="G450" s="239">
        <v>0</v>
      </c>
      <c r="H450" s="196"/>
      <c r="I450" s="173"/>
      <c r="J450" s="106"/>
      <c r="K450" s="97"/>
      <c r="L450" s="173"/>
      <c r="M450" s="106"/>
      <c r="N450" s="97"/>
      <c r="O450" s="106"/>
      <c r="P450" s="97"/>
      <c r="Q450" s="106"/>
      <c r="R450" s="97"/>
    </row>
    <row r="451" spans="1:18" x14ac:dyDescent="0.3">
      <c r="A451" s="92">
        <v>447</v>
      </c>
      <c r="B451" s="261">
        <v>0</v>
      </c>
      <c r="C451" s="265">
        <v>0</v>
      </c>
      <c r="D451" s="271">
        <v>0</v>
      </c>
      <c r="E451" s="105">
        <v>0</v>
      </c>
      <c r="F451" s="105">
        <v>0</v>
      </c>
      <c r="G451" s="239">
        <v>0</v>
      </c>
      <c r="H451" s="196"/>
      <c r="I451" s="173"/>
      <c r="J451" s="106"/>
      <c r="K451" s="97"/>
      <c r="L451" s="173"/>
      <c r="M451" s="106"/>
      <c r="N451" s="97"/>
      <c r="O451" s="106"/>
      <c r="P451" s="97"/>
      <c r="Q451" s="106"/>
      <c r="R451" s="97"/>
    </row>
    <row r="452" spans="1:18" x14ac:dyDescent="0.3">
      <c r="A452" s="92">
        <v>448</v>
      </c>
      <c r="B452" s="261">
        <v>0</v>
      </c>
      <c r="C452" s="265">
        <v>0</v>
      </c>
      <c r="D452" s="271">
        <v>0</v>
      </c>
      <c r="E452" s="105">
        <v>0</v>
      </c>
      <c r="F452" s="105">
        <v>0</v>
      </c>
      <c r="G452" s="239">
        <v>0</v>
      </c>
      <c r="H452" s="196"/>
      <c r="I452" s="173"/>
      <c r="J452" s="106"/>
      <c r="K452" s="97"/>
      <c r="L452" s="173"/>
      <c r="M452" s="106"/>
      <c r="N452" s="97"/>
      <c r="O452" s="106"/>
      <c r="P452" s="97"/>
      <c r="Q452" s="106"/>
      <c r="R452" s="97"/>
    </row>
    <row r="453" spans="1:18" x14ac:dyDescent="0.3">
      <c r="A453" s="92">
        <v>449</v>
      </c>
      <c r="B453" s="261">
        <v>0</v>
      </c>
      <c r="C453" s="265">
        <v>0</v>
      </c>
      <c r="D453" s="271">
        <v>0</v>
      </c>
      <c r="E453" s="105">
        <v>0</v>
      </c>
      <c r="F453" s="105">
        <v>0</v>
      </c>
      <c r="G453" s="239">
        <v>0</v>
      </c>
      <c r="H453" s="196"/>
      <c r="I453" s="173"/>
      <c r="J453" s="106"/>
      <c r="K453" s="97"/>
      <c r="L453" s="173"/>
      <c r="M453" s="106"/>
      <c r="N453" s="97"/>
      <c r="O453" s="106"/>
      <c r="P453" s="97"/>
      <c r="Q453" s="106"/>
      <c r="R453" s="97"/>
    </row>
    <row r="454" spans="1:18" x14ac:dyDescent="0.3">
      <c r="A454" s="92">
        <v>450</v>
      </c>
      <c r="B454" s="261">
        <v>0</v>
      </c>
      <c r="C454" s="265">
        <v>0</v>
      </c>
      <c r="D454" s="271">
        <v>0</v>
      </c>
      <c r="E454" s="105">
        <v>0</v>
      </c>
      <c r="F454" s="105">
        <v>0</v>
      </c>
      <c r="G454" s="239">
        <v>0</v>
      </c>
      <c r="H454" s="196"/>
      <c r="I454" s="173"/>
      <c r="J454" s="106"/>
      <c r="K454" s="97"/>
      <c r="L454" s="173"/>
      <c r="M454" s="106"/>
      <c r="N454" s="97"/>
      <c r="O454" s="106"/>
      <c r="P454" s="97"/>
      <c r="Q454" s="106"/>
      <c r="R454" s="97"/>
    </row>
    <row r="455" spans="1:18" x14ac:dyDescent="0.3">
      <c r="A455" s="92">
        <v>451</v>
      </c>
      <c r="B455" s="261">
        <v>0</v>
      </c>
      <c r="C455" s="265">
        <v>0</v>
      </c>
      <c r="D455" s="271">
        <v>0</v>
      </c>
      <c r="E455" s="105">
        <v>0</v>
      </c>
      <c r="F455" s="105">
        <v>0</v>
      </c>
      <c r="G455" s="239">
        <v>0</v>
      </c>
      <c r="H455" s="196"/>
      <c r="I455" s="173"/>
      <c r="J455" s="106"/>
      <c r="K455" s="97"/>
      <c r="L455" s="173"/>
      <c r="M455" s="106"/>
      <c r="N455" s="97"/>
      <c r="O455" s="106"/>
      <c r="P455" s="97"/>
      <c r="Q455" s="106"/>
      <c r="R455" s="97"/>
    </row>
    <row r="456" spans="1:18" x14ac:dyDescent="0.3">
      <c r="A456" s="92">
        <v>452</v>
      </c>
      <c r="B456" s="261">
        <v>0</v>
      </c>
      <c r="C456" s="265">
        <v>0</v>
      </c>
      <c r="D456" s="271">
        <v>0</v>
      </c>
      <c r="E456" s="105">
        <v>0</v>
      </c>
      <c r="F456" s="105">
        <v>0</v>
      </c>
      <c r="G456" s="239">
        <v>0</v>
      </c>
      <c r="H456" s="196"/>
      <c r="I456" s="173"/>
      <c r="J456" s="106"/>
      <c r="K456" s="97"/>
      <c r="L456" s="173"/>
      <c r="M456" s="106"/>
      <c r="N456" s="97"/>
      <c r="O456" s="106"/>
      <c r="P456" s="97"/>
      <c r="Q456" s="106"/>
      <c r="R456" s="97"/>
    </row>
    <row r="457" spans="1:18" x14ac:dyDescent="0.3">
      <c r="A457" s="92">
        <v>453</v>
      </c>
      <c r="B457" s="261">
        <v>0</v>
      </c>
      <c r="C457" s="265">
        <v>0</v>
      </c>
      <c r="D457" s="271">
        <v>0</v>
      </c>
      <c r="E457" s="105">
        <v>0</v>
      </c>
      <c r="F457" s="105">
        <v>0</v>
      </c>
      <c r="G457" s="239">
        <v>0</v>
      </c>
      <c r="H457" s="196"/>
      <c r="I457" s="173"/>
      <c r="J457" s="106"/>
      <c r="K457" s="97"/>
      <c r="L457" s="173"/>
      <c r="M457" s="106"/>
      <c r="N457" s="97"/>
      <c r="O457" s="106"/>
      <c r="P457" s="97"/>
      <c r="Q457" s="106"/>
      <c r="R457" s="97"/>
    </row>
    <row r="458" spans="1:18" x14ac:dyDescent="0.3">
      <c r="A458" s="92">
        <v>454</v>
      </c>
      <c r="B458" s="261">
        <v>0</v>
      </c>
      <c r="C458" s="265">
        <v>0</v>
      </c>
      <c r="D458" s="271">
        <v>0</v>
      </c>
      <c r="E458" s="105">
        <v>0</v>
      </c>
      <c r="F458" s="105">
        <v>0</v>
      </c>
      <c r="G458" s="239">
        <v>0</v>
      </c>
      <c r="H458" s="196"/>
      <c r="I458" s="173"/>
      <c r="J458" s="106"/>
      <c r="K458" s="97"/>
      <c r="L458" s="173"/>
      <c r="M458" s="106"/>
      <c r="N458" s="97"/>
      <c r="O458" s="106"/>
      <c r="P458" s="97"/>
      <c r="Q458" s="106"/>
      <c r="R458" s="97"/>
    </row>
    <row r="459" spans="1:18" x14ac:dyDescent="0.3">
      <c r="A459" s="92">
        <v>455</v>
      </c>
      <c r="B459" s="261">
        <v>0</v>
      </c>
      <c r="C459" s="265">
        <v>0</v>
      </c>
      <c r="D459" s="271">
        <v>0</v>
      </c>
      <c r="E459" s="105">
        <v>0</v>
      </c>
      <c r="F459" s="105">
        <v>0</v>
      </c>
      <c r="G459" s="239">
        <v>0</v>
      </c>
      <c r="H459" s="196"/>
      <c r="I459" s="173"/>
      <c r="J459" s="106"/>
      <c r="K459" s="97"/>
      <c r="L459" s="173"/>
      <c r="M459" s="106"/>
      <c r="N459" s="97"/>
      <c r="O459" s="106"/>
      <c r="P459" s="97"/>
      <c r="Q459" s="106"/>
      <c r="R459" s="97"/>
    </row>
    <row r="460" spans="1:18" x14ac:dyDescent="0.3">
      <c r="A460" s="92">
        <v>456</v>
      </c>
      <c r="B460" s="261">
        <v>0</v>
      </c>
      <c r="C460" s="265">
        <v>0</v>
      </c>
      <c r="D460" s="271">
        <v>0</v>
      </c>
      <c r="E460" s="105">
        <v>0</v>
      </c>
      <c r="F460" s="105">
        <v>0</v>
      </c>
      <c r="G460" s="239">
        <v>0</v>
      </c>
      <c r="H460" s="196"/>
      <c r="I460" s="173"/>
      <c r="J460" s="106"/>
      <c r="K460" s="97"/>
      <c r="L460" s="173"/>
      <c r="M460" s="106"/>
      <c r="N460" s="97"/>
      <c r="O460" s="106"/>
      <c r="P460" s="97"/>
      <c r="Q460" s="106"/>
      <c r="R460" s="97"/>
    </row>
    <row r="461" spans="1:18" x14ac:dyDescent="0.3">
      <c r="A461" s="92">
        <v>457</v>
      </c>
      <c r="B461" s="261">
        <v>0</v>
      </c>
      <c r="C461" s="265">
        <v>0</v>
      </c>
      <c r="D461" s="271">
        <v>0</v>
      </c>
      <c r="E461" s="105">
        <v>0</v>
      </c>
      <c r="F461" s="105">
        <v>0</v>
      </c>
      <c r="G461" s="239">
        <v>0</v>
      </c>
      <c r="H461" s="196"/>
      <c r="I461" s="173"/>
      <c r="J461" s="106"/>
      <c r="K461" s="97"/>
      <c r="L461" s="173"/>
      <c r="M461" s="106"/>
      <c r="N461" s="97"/>
      <c r="O461" s="106"/>
      <c r="P461" s="97"/>
      <c r="Q461" s="106"/>
      <c r="R461" s="97"/>
    </row>
    <row r="462" spans="1:18" x14ac:dyDescent="0.3">
      <c r="A462" s="92">
        <v>458</v>
      </c>
      <c r="B462" s="261">
        <v>0</v>
      </c>
      <c r="C462" s="265">
        <v>0</v>
      </c>
      <c r="D462" s="271">
        <v>0</v>
      </c>
      <c r="E462" s="105">
        <v>0</v>
      </c>
      <c r="F462" s="105">
        <v>0</v>
      </c>
      <c r="G462" s="239">
        <v>0</v>
      </c>
      <c r="H462" s="196"/>
      <c r="I462" s="173"/>
      <c r="J462" s="106"/>
      <c r="K462" s="97"/>
      <c r="L462" s="173"/>
      <c r="M462" s="106"/>
      <c r="N462" s="97"/>
      <c r="O462" s="106"/>
      <c r="P462" s="97"/>
      <c r="Q462" s="106"/>
      <c r="R462" s="97"/>
    </row>
    <row r="463" spans="1:18" x14ac:dyDescent="0.3">
      <c r="A463" s="92">
        <v>459</v>
      </c>
      <c r="B463" s="261">
        <v>0</v>
      </c>
      <c r="C463" s="265">
        <v>0</v>
      </c>
      <c r="D463" s="271">
        <v>0</v>
      </c>
      <c r="E463" s="105">
        <v>0</v>
      </c>
      <c r="F463" s="105">
        <v>0</v>
      </c>
      <c r="G463" s="239">
        <v>0</v>
      </c>
      <c r="H463" s="196"/>
      <c r="I463" s="173"/>
      <c r="J463" s="106"/>
      <c r="K463" s="97"/>
      <c r="L463" s="173"/>
      <c r="M463" s="106"/>
      <c r="N463" s="97"/>
      <c r="O463" s="106"/>
      <c r="P463" s="97"/>
      <c r="Q463" s="106"/>
      <c r="R463" s="97"/>
    </row>
    <row r="464" spans="1:18" x14ac:dyDescent="0.3">
      <c r="A464" s="92">
        <v>460</v>
      </c>
      <c r="B464" s="261">
        <v>0</v>
      </c>
      <c r="C464" s="265">
        <v>0</v>
      </c>
      <c r="D464" s="271">
        <v>0</v>
      </c>
      <c r="E464" s="105">
        <v>0</v>
      </c>
      <c r="F464" s="105">
        <v>0</v>
      </c>
      <c r="G464" s="239">
        <v>0</v>
      </c>
      <c r="H464" s="196"/>
      <c r="I464" s="173"/>
      <c r="J464" s="106"/>
      <c r="K464" s="97"/>
      <c r="L464" s="173"/>
      <c r="M464" s="106"/>
      <c r="N464" s="97"/>
      <c r="O464" s="106"/>
      <c r="P464" s="97"/>
      <c r="Q464" s="106"/>
      <c r="R464" s="97"/>
    </row>
    <row r="465" spans="1:18" x14ac:dyDescent="0.3">
      <c r="A465" s="92">
        <v>461</v>
      </c>
      <c r="B465" s="261">
        <v>0</v>
      </c>
      <c r="C465" s="265">
        <v>0</v>
      </c>
      <c r="D465" s="271">
        <v>0</v>
      </c>
      <c r="E465" s="105">
        <v>0</v>
      </c>
      <c r="F465" s="105">
        <v>0</v>
      </c>
      <c r="G465" s="239">
        <v>0</v>
      </c>
      <c r="H465" s="196"/>
      <c r="I465" s="173"/>
      <c r="J465" s="106"/>
      <c r="K465" s="97"/>
      <c r="L465" s="173"/>
      <c r="M465" s="106"/>
      <c r="N465" s="97"/>
      <c r="O465" s="106"/>
      <c r="P465" s="97"/>
      <c r="Q465" s="106"/>
      <c r="R465" s="97"/>
    </row>
    <row r="466" spans="1:18" x14ac:dyDescent="0.3">
      <c r="A466" s="92">
        <v>462</v>
      </c>
      <c r="B466" s="261">
        <v>0</v>
      </c>
      <c r="C466" s="265">
        <v>0</v>
      </c>
      <c r="D466" s="271">
        <v>0</v>
      </c>
      <c r="E466" s="105">
        <v>0</v>
      </c>
      <c r="F466" s="105">
        <v>0</v>
      </c>
      <c r="G466" s="239">
        <v>0</v>
      </c>
      <c r="H466" s="196"/>
      <c r="I466" s="173"/>
      <c r="J466" s="106"/>
      <c r="K466" s="97"/>
      <c r="L466" s="173"/>
      <c r="M466" s="106"/>
      <c r="N466" s="97"/>
      <c r="O466" s="106"/>
      <c r="P466" s="97"/>
      <c r="Q466" s="106"/>
      <c r="R466" s="97"/>
    </row>
    <row r="467" spans="1:18" x14ac:dyDescent="0.3">
      <c r="A467" s="92">
        <v>463</v>
      </c>
      <c r="B467" s="261">
        <v>0</v>
      </c>
      <c r="C467" s="265">
        <v>0</v>
      </c>
      <c r="D467" s="271">
        <v>0</v>
      </c>
      <c r="E467" s="105">
        <v>0</v>
      </c>
      <c r="F467" s="105">
        <v>0</v>
      </c>
      <c r="G467" s="239">
        <v>0</v>
      </c>
      <c r="H467" s="196"/>
      <c r="I467" s="173"/>
      <c r="J467" s="106"/>
      <c r="K467" s="97"/>
      <c r="L467" s="173"/>
      <c r="M467" s="106"/>
      <c r="N467" s="97"/>
      <c r="O467" s="106"/>
      <c r="P467" s="97"/>
      <c r="Q467" s="106"/>
      <c r="R467" s="97"/>
    </row>
    <row r="468" spans="1:18" x14ac:dyDescent="0.3">
      <c r="A468" s="92">
        <v>464</v>
      </c>
      <c r="B468" s="261">
        <v>0</v>
      </c>
      <c r="C468" s="265">
        <v>0</v>
      </c>
      <c r="D468" s="271">
        <v>0</v>
      </c>
      <c r="E468" s="105">
        <v>0</v>
      </c>
      <c r="F468" s="105">
        <v>0</v>
      </c>
      <c r="G468" s="239">
        <v>0</v>
      </c>
      <c r="H468" s="196"/>
      <c r="I468" s="173"/>
      <c r="J468" s="106"/>
      <c r="K468" s="97"/>
      <c r="L468" s="173"/>
      <c r="M468" s="106"/>
      <c r="N468" s="97"/>
      <c r="O468" s="106"/>
      <c r="P468" s="97"/>
      <c r="Q468" s="106"/>
      <c r="R468" s="97"/>
    </row>
    <row r="469" spans="1:18" x14ac:dyDescent="0.3">
      <c r="A469" s="92">
        <v>465</v>
      </c>
      <c r="B469" s="261">
        <v>0</v>
      </c>
      <c r="C469" s="265">
        <v>0</v>
      </c>
      <c r="D469" s="271">
        <v>0</v>
      </c>
      <c r="E469" s="105">
        <v>0</v>
      </c>
      <c r="F469" s="105">
        <v>0</v>
      </c>
      <c r="G469" s="239">
        <v>0</v>
      </c>
      <c r="H469" s="196"/>
      <c r="I469" s="173"/>
      <c r="J469" s="106"/>
      <c r="K469" s="97"/>
      <c r="L469" s="173"/>
      <c r="M469" s="106"/>
      <c r="N469" s="97"/>
      <c r="O469" s="106"/>
      <c r="P469" s="97"/>
      <c r="Q469" s="106"/>
      <c r="R469" s="97"/>
    </row>
    <row r="470" spans="1:18" x14ac:dyDescent="0.3">
      <c r="A470" s="92">
        <v>466</v>
      </c>
      <c r="B470" s="261">
        <v>0</v>
      </c>
      <c r="C470" s="265">
        <v>0</v>
      </c>
      <c r="D470" s="271">
        <v>0</v>
      </c>
      <c r="E470" s="105">
        <v>0</v>
      </c>
      <c r="F470" s="105">
        <v>0</v>
      </c>
      <c r="G470" s="239">
        <v>0</v>
      </c>
      <c r="H470" s="196"/>
      <c r="I470" s="173"/>
      <c r="J470" s="106"/>
      <c r="K470" s="97"/>
      <c r="L470" s="173"/>
      <c r="M470" s="106"/>
      <c r="N470" s="97"/>
      <c r="O470" s="106"/>
      <c r="P470" s="97"/>
      <c r="Q470" s="106"/>
      <c r="R470" s="97"/>
    </row>
    <row r="471" spans="1:18" x14ac:dyDescent="0.3">
      <c r="A471" s="92">
        <v>467</v>
      </c>
      <c r="B471" s="261">
        <v>0</v>
      </c>
      <c r="C471" s="265">
        <v>0</v>
      </c>
      <c r="D471" s="271">
        <v>0</v>
      </c>
      <c r="E471" s="105">
        <v>0</v>
      </c>
      <c r="F471" s="105">
        <v>0</v>
      </c>
      <c r="G471" s="239">
        <v>0</v>
      </c>
      <c r="H471" s="196"/>
      <c r="I471" s="173"/>
      <c r="J471" s="106"/>
      <c r="K471" s="97"/>
      <c r="L471" s="173"/>
      <c r="M471" s="106"/>
      <c r="N471" s="97"/>
      <c r="O471" s="106"/>
      <c r="P471" s="97"/>
      <c r="Q471" s="106"/>
      <c r="R471" s="97"/>
    </row>
    <row r="472" spans="1:18" x14ac:dyDescent="0.3">
      <c r="A472" s="92">
        <v>468</v>
      </c>
      <c r="B472" s="261">
        <v>0</v>
      </c>
      <c r="C472" s="265">
        <v>0</v>
      </c>
      <c r="D472" s="271">
        <v>0</v>
      </c>
      <c r="E472" s="105">
        <v>0</v>
      </c>
      <c r="F472" s="105">
        <v>0</v>
      </c>
      <c r="G472" s="239">
        <v>0</v>
      </c>
      <c r="H472" s="196"/>
      <c r="I472" s="173"/>
      <c r="J472" s="106"/>
      <c r="K472" s="97"/>
      <c r="L472" s="173"/>
      <c r="M472" s="106"/>
      <c r="N472" s="97"/>
      <c r="O472" s="106"/>
      <c r="P472" s="97"/>
      <c r="Q472" s="106"/>
      <c r="R472" s="97"/>
    </row>
    <row r="473" spans="1:18" x14ac:dyDescent="0.3">
      <c r="A473" s="92">
        <v>469</v>
      </c>
      <c r="B473" s="261">
        <v>0</v>
      </c>
      <c r="C473" s="265">
        <v>0</v>
      </c>
      <c r="D473" s="271">
        <v>0</v>
      </c>
      <c r="E473" s="105">
        <v>0</v>
      </c>
      <c r="F473" s="105">
        <v>0</v>
      </c>
      <c r="G473" s="239">
        <v>0</v>
      </c>
      <c r="H473" s="196"/>
      <c r="I473" s="173"/>
      <c r="J473" s="106"/>
      <c r="K473" s="97"/>
      <c r="L473" s="173"/>
      <c r="M473" s="106"/>
      <c r="N473" s="97"/>
      <c r="O473" s="106"/>
      <c r="P473" s="97"/>
      <c r="Q473" s="106"/>
      <c r="R473" s="97"/>
    </row>
    <row r="474" spans="1:18" x14ac:dyDescent="0.3">
      <c r="A474" s="92">
        <v>470</v>
      </c>
      <c r="B474" s="261">
        <v>0</v>
      </c>
      <c r="C474" s="265">
        <v>0</v>
      </c>
      <c r="D474" s="271">
        <v>0</v>
      </c>
      <c r="E474" s="105">
        <v>0</v>
      </c>
      <c r="F474" s="105">
        <v>0</v>
      </c>
      <c r="G474" s="239">
        <v>0</v>
      </c>
      <c r="H474" s="196"/>
      <c r="I474" s="173"/>
      <c r="J474" s="106"/>
      <c r="K474" s="97"/>
      <c r="L474" s="173"/>
      <c r="M474" s="106"/>
      <c r="N474" s="97"/>
      <c r="O474" s="106"/>
      <c r="P474" s="97"/>
      <c r="Q474" s="106"/>
      <c r="R474" s="97"/>
    </row>
    <row r="475" spans="1:18" x14ac:dyDescent="0.3">
      <c r="A475" s="92">
        <v>471</v>
      </c>
      <c r="B475" s="261">
        <v>0</v>
      </c>
      <c r="C475" s="265">
        <v>0</v>
      </c>
      <c r="D475" s="271">
        <v>0</v>
      </c>
      <c r="E475" s="105">
        <v>0</v>
      </c>
      <c r="F475" s="105">
        <v>0</v>
      </c>
      <c r="G475" s="239">
        <v>0</v>
      </c>
      <c r="H475" s="196"/>
      <c r="I475" s="173"/>
      <c r="J475" s="106"/>
      <c r="K475" s="97"/>
      <c r="L475" s="173"/>
      <c r="M475" s="106"/>
      <c r="N475" s="97"/>
      <c r="O475" s="106"/>
      <c r="P475" s="97"/>
      <c r="Q475" s="106"/>
      <c r="R475" s="97"/>
    </row>
    <row r="476" spans="1:18" x14ac:dyDescent="0.3">
      <c r="A476" s="92">
        <v>472</v>
      </c>
      <c r="B476" s="261">
        <v>0</v>
      </c>
      <c r="C476" s="265">
        <v>0</v>
      </c>
      <c r="D476" s="271">
        <v>0</v>
      </c>
      <c r="E476" s="105">
        <v>0</v>
      </c>
      <c r="F476" s="105">
        <v>0</v>
      </c>
      <c r="G476" s="239">
        <v>0</v>
      </c>
      <c r="H476" s="196"/>
      <c r="I476" s="173"/>
      <c r="J476" s="106"/>
      <c r="K476" s="97"/>
      <c r="L476" s="173"/>
      <c r="M476" s="106"/>
      <c r="N476" s="97"/>
      <c r="O476" s="106"/>
      <c r="P476" s="97"/>
      <c r="Q476" s="106"/>
      <c r="R476" s="97"/>
    </row>
    <row r="477" spans="1:18" x14ac:dyDescent="0.3">
      <c r="A477" s="92">
        <v>473</v>
      </c>
      <c r="B477" s="261">
        <v>0</v>
      </c>
      <c r="C477" s="265">
        <v>0</v>
      </c>
      <c r="D477" s="271">
        <v>0</v>
      </c>
      <c r="E477" s="105">
        <v>0</v>
      </c>
      <c r="F477" s="105">
        <v>0</v>
      </c>
      <c r="G477" s="239">
        <v>0</v>
      </c>
      <c r="H477" s="196"/>
      <c r="I477" s="173"/>
      <c r="J477" s="106"/>
      <c r="K477" s="97"/>
      <c r="L477" s="173"/>
      <c r="M477" s="106"/>
      <c r="N477" s="97"/>
      <c r="O477" s="106"/>
      <c r="P477" s="97"/>
      <c r="Q477" s="106"/>
      <c r="R477" s="97"/>
    </row>
    <row r="478" spans="1:18" x14ac:dyDescent="0.3">
      <c r="A478" s="92">
        <v>474</v>
      </c>
      <c r="B478" s="261">
        <v>0</v>
      </c>
      <c r="C478" s="265">
        <v>0</v>
      </c>
      <c r="D478" s="271">
        <v>0</v>
      </c>
      <c r="E478" s="105">
        <v>0</v>
      </c>
      <c r="F478" s="105">
        <v>0</v>
      </c>
      <c r="G478" s="239">
        <v>0</v>
      </c>
      <c r="H478" s="196"/>
      <c r="I478" s="173"/>
      <c r="J478" s="106"/>
      <c r="K478" s="97"/>
      <c r="L478" s="173"/>
      <c r="M478" s="106"/>
      <c r="N478" s="97"/>
      <c r="O478" s="106"/>
      <c r="P478" s="97"/>
      <c r="Q478" s="106"/>
      <c r="R478" s="97"/>
    </row>
    <row r="479" spans="1:18" x14ac:dyDescent="0.3">
      <c r="A479" s="92">
        <v>475</v>
      </c>
      <c r="B479" s="261">
        <v>0</v>
      </c>
      <c r="C479" s="265">
        <v>0</v>
      </c>
      <c r="D479" s="271">
        <v>0</v>
      </c>
      <c r="E479" s="105">
        <v>0</v>
      </c>
      <c r="F479" s="105">
        <v>0</v>
      </c>
      <c r="G479" s="239">
        <v>0</v>
      </c>
      <c r="H479" s="196"/>
      <c r="I479" s="173"/>
      <c r="J479" s="106"/>
      <c r="K479" s="97"/>
      <c r="L479" s="173"/>
      <c r="M479" s="106"/>
      <c r="N479" s="97"/>
      <c r="O479" s="106"/>
      <c r="P479" s="97"/>
      <c r="Q479" s="106"/>
      <c r="R479" s="97"/>
    </row>
    <row r="480" spans="1:18" x14ac:dyDescent="0.3">
      <c r="A480" s="92">
        <v>476</v>
      </c>
      <c r="B480" s="261">
        <v>0</v>
      </c>
      <c r="C480" s="265">
        <v>0</v>
      </c>
      <c r="D480" s="271">
        <v>0</v>
      </c>
      <c r="E480" s="105">
        <v>0</v>
      </c>
      <c r="F480" s="105">
        <v>0</v>
      </c>
      <c r="G480" s="239">
        <v>0</v>
      </c>
      <c r="H480" s="196"/>
      <c r="I480" s="173"/>
      <c r="J480" s="106"/>
      <c r="K480" s="97"/>
      <c r="L480" s="173"/>
      <c r="M480" s="106"/>
      <c r="N480" s="97"/>
      <c r="O480" s="106"/>
      <c r="P480" s="97"/>
      <c r="Q480" s="106"/>
      <c r="R480" s="97"/>
    </row>
    <row r="481" spans="1:18" x14ac:dyDescent="0.3">
      <c r="A481" s="92">
        <v>477</v>
      </c>
      <c r="B481" s="261">
        <v>0</v>
      </c>
      <c r="C481" s="265">
        <v>0</v>
      </c>
      <c r="D481" s="271">
        <v>0</v>
      </c>
      <c r="E481" s="105">
        <v>0</v>
      </c>
      <c r="F481" s="105">
        <v>0</v>
      </c>
      <c r="G481" s="239">
        <v>0</v>
      </c>
      <c r="H481" s="196"/>
      <c r="I481" s="173"/>
      <c r="J481" s="106"/>
      <c r="K481" s="97"/>
      <c r="L481" s="173"/>
      <c r="M481" s="106"/>
      <c r="N481" s="97"/>
      <c r="O481" s="106"/>
      <c r="P481" s="97"/>
      <c r="Q481" s="106"/>
      <c r="R481" s="97"/>
    </row>
    <row r="482" spans="1:18" x14ac:dyDescent="0.3">
      <c r="A482" s="92">
        <v>478</v>
      </c>
      <c r="B482" s="261">
        <v>0</v>
      </c>
      <c r="C482" s="265">
        <v>0</v>
      </c>
      <c r="D482" s="271">
        <v>0</v>
      </c>
      <c r="E482" s="105">
        <v>0</v>
      </c>
      <c r="F482" s="105">
        <v>0</v>
      </c>
      <c r="G482" s="239">
        <v>0</v>
      </c>
      <c r="H482" s="196"/>
      <c r="I482" s="173"/>
      <c r="J482" s="106"/>
      <c r="K482" s="97"/>
      <c r="L482" s="173"/>
      <c r="M482" s="106"/>
      <c r="N482" s="97"/>
      <c r="O482" s="106"/>
      <c r="P482" s="97"/>
      <c r="Q482" s="106"/>
      <c r="R482" s="97"/>
    </row>
    <row r="483" spans="1:18" x14ac:dyDescent="0.3">
      <c r="A483" s="92">
        <v>479</v>
      </c>
      <c r="B483" s="261">
        <v>0</v>
      </c>
      <c r="C483" s="265">
        <v>0</v>
      </c>
      <c r="D483" s="271">
        <v>0</v>
      </c>
      <c r="E483" s="105">
        <v>0</v>
      </c>
      <c r="F483" s="105">
        <v>0</v>
      </c>
      <c r="G483" s="239">
        <v>0</v>
      </c>
      <c r="H483" s="196"/>
      <c r="I483" s="173"/>
      <c r="J483" s="106"/>
      <c r="K483" s="97"/>
      <c r="L483" s="173"/>
      <c r="M483" s="106"/>
      <c r="N483" s="97"/>
      <c r="O483" s="106"/>
      <c r="P483" s="97"/>
      <c r="Q483" s="106"/>
      <c r="R483" s="97"/>
    </row>
    <row r="484" spans="1:18" x14ac:dyDescent="0.3">
      <c r="A484" s="92">
        <v>480</v>
      </c>
      <c r="B484" s="261">
        <v>0</v>
      </c>
      <c r="C484" s="265">
        <v>0</v>
      </c>
      <c r="D484" s="271">
        <v>0</v>
      </c>
      <c r="E484" s="105">
        <v>0</v>
      </c>
      <c r="F484" s="105">
        <v>0</v>
      </c>
      <c r="G484" s="239">
        <v>0</v>
      </c>
      <c r="H484" s="196"/>
      <c r="I484" s="173"/>
      <c r="J484" s="106"/>
      <c r="K484" s="97"/>
      <c r="L484" s="173"/>
      <c r="M484" s="106"/>
      <c r="N484" s="97"/>
      <c r="O484" s="106"/>
      <c r="P484" s="97"/>
      <c r="Q484" s="106"/>
      <c r="R484" s="97"/>
    </row>
    <row r="485" spans="1:18" x14ac:dyDescent="0.3">
      <c r="A485" s="92">
        <v>481</v>
      </c>
      <c r="B485" s="261">
        <v>0</v>
      </c>
      <c r="C485" s="265">
        <v>0</v>
      </c>
      <c r="D485" s="271">
        <v>0</v>
      </c>
      <c r="E485" s="105">
        <v>0</v>
      </c>
      <c r="F485" s="105">
        <v>0</v>
      </c>
      <c r="G485" s="239">
        <v>0</v>
      </c>
      <c r="H485" s="196"/>
      <c r="I485" s="173"/>
      <c r="J485" s="106"/>
      <c r="K485" s="97"/>
      <c r="L485" s="173"/>
      <c r="M485" s="106"/>
      <c r="N485" s="97"/>
      <c r="O485" s="106"/>
      <c r="P485" s="97"/>
      <c r="Q485" s="106"/>
      <c r="R485" s="97"/>
    </row>
    <row r="486" spans="1:18" x14ac:dyDescent="0.3">
      <c r="A486" s="92">
        <v>482</v>
      </c>
      <c r="B486" s="261">
        <v>0</v>
      </c>
      <c r="C486" s="265">
        <v>0</v>
      </c>
      <c r="D486" s="271">
        <v>0</v>
      </c>
      <c r="E486" s="105">
        <v>0</v>
      </c>
      <c r="F486" s="105">
        <v>0</v>
      </c>
      <c r="G486" s="239">
        <v>0</v>
      </c>
      <c r="H486" s="196"/>
      <c r="I486" s="173"/>
      <c r="J486" s="106"/>
      <c r="K486" s="97"/>
      <c r="L486" s="173"/>
      <c r="M486" s="106"/>
      <c r="N486" s="97"/>
      <c r="O486" s="106"/>
      <c r="P486" s="97"/>
      <c r="Q486" s="106"/>
      <c r="R486" s="97"/>
    </row>
    <row r="487" spans="1:18" x14ac:dyDescent="0.3">
      <c r="A487" s="92">
        <v>483</v>
      </c>
      <c r="B487" s="261">
        <v>0</v>
      </c>
      <c r="C487" s="265">
        <v>0</v>
      </c>
      <c r="D487" s="271">
        <v>0</v>
      </c>
      <c r="E487" s="105">
        <v>0</v>
      </c>
      <c r="F487" s="105">
        <v>0</v>
      </c>
      <c r="G487" s="239">
        <v>0</v>
      </c>
      <c r="H487" s="196"/>
      <c r="I487" s="173"/>
      <c r="J487" s="106"/>
      <c r="K487" s="97"/>
      <c r="L487" s="173"/>
      <c r="M487" s="106"/>
      <c r="N487" s="97"/>
      <c r="O487" s="106"/>
      <c r="P487" s="97"/>
      <c r="Q487" s="106"/>
      <c r="R487" s="97"/>
    </row>
    <row r="488" spans="1:18" x14ac:dyDescent="0.3">
      <c r="A488" s="92">
        <v>484</v>
      </c>
      <c r="B488" s="261">
        <v>0</v>
      </c>
      <c r="C488" s="265">
        <v>0</v>
      </c>
      <c r="D488" s="271">
        <v>0</v>
      </c>
      <c r="E488" s="105">
        <v>0</v>
      </c>
      <c r="F488" s="105">
        <v>0</v>
      </c>
      <c r="G488" s="239">
        <v>0</v>
      </c>
      <c r="H488" s="196"/>
      <c r="I488" s="173"/>
      <c r="J488" s="106"/>
      <c r="K488" s="97"/>
      <c r="L488" s="173"/>
      <c r="M488" s="106"/>
      <c r="N488" s="97"/>
      <c r="O488" s="106"/>
      <c r="P488" s="97"/>
      <c r="Q488" s="106"/>
      <c r="R488" s="97"/>
    </row>
    <row r="489" spans="1:18" x14ac:dyDescent="0.3">
      <c r="A489" s="92">
        <v>485</v>
      </c>
      <c r="B489" s="261">
        <v>0</v>
      </c>
      <c r="C489" s="265">
        <v>0</v>
      </c>
      <c r="D489" s="271">
        <v>0</v>
      </c>
      <c r="E489" s="105">
        <v>0</v>
      </c>
      <c r="F489" s="105">
        <v>0</v>
      </c>
      <c r="G489" s="239">
        <v>0</v>
      </c>
      <c r="H489" s="196"/>
      <c r="I489" s="173"/>
      <c r="J489" s="106"/>
      <c r="K489" s="97"/>
      <c r="L489" s="173"/>
      <c r="M489" s="106"/>
      <c r="N489" s="97"/>
      <c r="O489" s="106"/>
      <c r="P489" s="97"/>
      <c r="Q489" s="106"/>
      <c r="R489" s="97"/>
    </row>
    <row r="490" spans="1:18" x14ac:dyDescent="0.3">
      <c r="A490" s="92">
        <v>486</v>
      </c>
      <c r="B490" s="261">
        <v>0</v>
      </c>
      <c r="C490" s="265">
        <v>0</v>
      </c>
      <c r="D490" s="271">
        <v>0</v>
      </c>
      <c r="E490" s="105">
        <v>0</v>
      </c>
      <c r="F490" s="105">
        <v>0</v>
      </c>
      <c r="G490" s="239">
        <v>0</v>
      </c>
      <c r="H490" s="196"/>
      <c r="I490" s="173"/>
      <c r="J490" s="106"/>
      <c r="K490" s="97"/>
      <c r="L490" s="173"/>
      <c r="M490" s="106"/>
      <c r="N490" s="97"/>
      <c r="O490" s="106"/>
      <c r="P490" s="97"/>
      <c r="Q490" s="106"/>
      <c r="R490" s="97"/>
    </row>
    <row r="491" spans="1:18" x14ac:dyDescent="0.3">
      <c r="A491" s="92">
        <v>487</v>
      </c>
      <c r="B491" s="261">
        <v>0</v>
      </c>
      <c r="C491" s="265">
        <v>0</v>
      </c>
      <c r="D491" s="271">
        <v>0</v>
      </c>
      <c r="E491" s="105">
        <v>0</v>
      </c>
      <c r="F491" s="105">
        <v>0</v>
      </c>
      <c r="G491" s="239">
        <v>0</v>
      </c>
      <c r="H491" s="196"/>
      <c r="I491" s="173"/>
      <c r="J491" s="106"/>
      <c r="K491" s="97"/>
      <c r="L491" s="173"/>
      <c r="M491" s="106"/>
      <c r="N491" s="97"/>
      <c r="O491" s="106"/>
      <c r="P491" s="97"/>
      <c r="Q491" s="106"/>
      <c r="R491" s="97"/>
    </row>
    <row r="492" spans="1:18" x14ac:dyDescent="0.3">
      <c r="A492" s="92">
        <v>488</v>
      </c>
      <c r="B492" s="261">
        <v>0</v>
      </c>
      <c r="C492" s="265">
        <v>0</v>
      </c>
      <c r="D492" s="271">
        <v>0</v>
      </c>
      <c r="E492" s="105">
        <v>0</v>
      </c>
      <c r="F492" s="105">
        <v>0</v>
      </c>
      <c r="G492" s="239">
        <v>0</v>
      </c>
      <c r="H492" s="196"/>
      <c r="I492" s="173"/>
      <c r="J492" s="106"/>
      <c r="K492" s="97"/>
      <c r="L492" s="173"/>
      <c r="M492" s="106"/>
      <c r="N492" s="97"/>
      <c r="O492" s="106"/>
      <c r="P492" s="97"/>
      <c r="Q492" s="106"/>
      <c r="R492" s="97"/>
    </row>
    <row r="493" spans="1:18" x14ac:dyDescent="0.3">
      <c r="A493" s="92">
        <v>489</v>
      </c>
      <c r="B493" s="261">
        <v>0</v>
      </c>
      <c r="C493" s="265">
        <v>0</v>
      </c>
      <c r="D493" s="271">
        <v>0</v>
      </c>
      <c r="E493" s="105">
        <v>0</v>
      </c>
      <c r="F493" s="105">
        <v>0</v>
      </c>
      <c r="G493" s="239">
        <v>0</v>
      </c>
      <c r="H493" s="196"/>
      <c r="I493" s="173"/>
      <c r="J493" s="106"/>
      <c r="K493" s="97"/>
      <c r="L493" s="173"/>
      <c r="M493" s="106"/>
      <c r="N493" s="97"/>
      <c r="O493" s="106"/>
      <c r="P493" s="97"/>
      <c r="Q493" s="106"/>
      <c r="R493" s="97"/>
    </row>
    <row r="494" spans="1:18" x14ac:dyDescent="0.3">
      <c r="A494" s="92">
        <v>490</v>
      </c>
      <c r="B494" s="261">
        <v>0</v>
      </c>
      <c r="C494" s="265">
        <v>0</v>
      </c>
      <c r="D494" s="271">
        <v>0</v>
      </c>
      <c r="E494" s="105">
        <v>0</v>
      </c>
      <c r="F494" s="105">
        <v>0</v>
      </c>
      <c r="G494" s="239">
        <v>0</v>
      </c>
      <c r="H494" s="196"/>
      <c r="I494" s="173"/>
      <c r="J494" s="106"/>
      <c r="K494" s="97"/>
      <c r="L494" s="173"/>
      <c r="M494" s="106"/>
      <c r="N494" s="97"/>
      <c r="O494" s="106"/>
      <c r="P494" s="97"/>
      <c r="Q494" s="106"/>
      <c r="R494" s="97"/>
    </row>
    <row r="495" spans="1:18" x14ac:dyDescent="0.3">
      <c r="A495" s="92">
        <v>491</v>
      </c>
      <c r="B495" s="261">
        <v>0</v>
      </c>
      <c r="C495" s="265">
        <v>0</v>
      </c>
      <c r="D495" s="271">
        <v>0</v>
      </c>
      <c r="E495" s="105">
        <v>0</v>
      </c>
      <c r="F495" s="105">
        <v>0</v>
      </c>
      <c r="G495" s="239">
        <v>0</v>
      </c>
      <c r="H495" s="196"/>
      <c r="I495" s="173"/>
      <c r="J495" s="106"/>
      <c r="K495" s="97"/>
      <c r="L495" s="173"/>
      <c r="M495" s="106"/>
      <c r="N495" s="97"/>
      <c r="O495" s="106"/>
      <c r="P495" s="97"/>
      <c r="Q495" s="106"/>
      <c r="R495" s="97"/>
    </row>
    <row r="496" spans="1:18" x14ac:dyDescent="0.3">
      <c r="A496" s="92">
        <v>492</v>
      </c>
      <c r="B496" s="261">
        <v>0</v>
      </c>
      <c r="C496" s="265">
        <v>0</v>
      </c>
      <c r="D496" s="271">
        <v>0</v>
      </c>
      <c r="E496" s="105">
        <v>0</v>
      </c>
      <c r="F496" s="105">
        <v>0</v>
      </c>
      <c r="G496" s="239">
        <v>0</v>
      </c>
      <c r="H496" s="196"/>
      <c r="I496" s="173"/>
      <c r="J496" s="106"/>
      <c r="K496" s="97"/>
      <c r="L496" s="173"/>
      <c r="M496" s="106"/>
      <c r="N496" s="97"/>
      <c r="O496" s="106"/>
      <c r="P496" s="97"/>
      <c r="Q496" s="106"/>
      <c r="R496" s="97"/>
    </row>
    <row r="497" spans="1:18" x14ac:dyDescent="0.3">
      <c r="A497" s="92">
        <v>493</v>
      </c>
      <c r="B497" s="261">
        <v>0</v>
      </c>
      <c r="C497" s="265">
        <v>0</v>
      </c>
      <c r="D497" s="271">
        <v>0</v>
      </c>
      <c r="E497" s="105">
        <v>0</v>
      </c>
      <c r="F497" s="105">
        <v>0</v>
      </c>
      <c r="G497" s="239">
        <v>0</v>
      </c>
      <c r="H497" s="196"/>
      <c r="I497" s="173"/>
      <c r="J497" s="106"/>
      <c r="K497" s="97"/>
      <c r="L497" s="173"/>
      <c r="M497" s="106"/>
      <c r="N497" s="97"/>
      <c r="O497" s="106"/>
      <c r="P497" s="97"/>
      <c r="Q497" s="106"/>
      <c r="R497" s="97"/>
    </row>
    <row r="498" spans="1:18" x14ac:dyDescent="0.3">
      <c r="A498" s="92">
        <v>494</v>
      </c>
      <c r="B498" s="261">
        <v>0</v>
      </c>
      <c r="C498" s="265">
        <v>0</v>
      </c>
      <c r="D498" s="271">
        <v>0</v>
      </c>
      <c r="E498" s="105">
        <v>0</v>
      </c>
      <c r="F498" s="105">
        <v>0</v>
      </c>
      <c r="G498" s="239">
        <v>0</v>
      </c>
      <c r="H498" s="196"/>
      <c r="I498" s="173"/>
      <c r="J498" s="106"/>
      <c r="K498" s="97"/>
      <c r="L498" s="173"/>
      <c r="M498" s="106"/>
      <c r="N498" s="97"/>
      <c r="O498" s="106"/>
      <c r="P498" s="97"/>
      <c r="Q498" s="106"/>
      <c r="R498" s="97"/>
    </row>
    <row r="499" spans="1:18" x14ac:dyDescent="0.3">
      <c r="A499" s="92">
        <v>495</v>
      </c>
      <c r="B499" s="261">
        <v>0</v>
      </c>
      <c r="C499" s="265">
        <v>0</v>
      </c>
      <c r="D499" s="271">
        <v>0</v>
      </c>
      <c r="E499" s="105">
        <v>0</v>
      </c>
      <c r="F499" s="105">
        <v>0</v>
      </c>
      <c r="G499" s="239">
        <v>0</v>
      </c>
      <c r="H499" s="196"/>
      <c r="I499" s="173"/>
      <c r="J499" s="106"/>
      <c r="K499" s="97"/>
      <c r="L499" s="173"/>
      <c r="M499" s="106"/>
      <c r="N499" s="97"/>
      <c r="O499" s="106"/>
      <c r="P499" s="97"/>
      <c r="Q499" s="106"/>
      <c r="R499" s="97"/>
    </row>
    <row r="500" spans="1:18" x14ac:dyDescent="0.3">
      <c r="A500" s="92">
        <v>496</v>
      </c>
      <c r="B500" s="261">
        <v>0</v>
      </c>
      <c r="C500" s="265">
        <v>0</v>
      </c>
      <c r="D500" s="271">
        <v>0</v>
      </c>
      <c r="E500" s="105">
        <v>0</v>
      </c>
      <c r="F500" s="105">
        <v>0</v>
      </c>
      <c r="G500" s="239">
        <v>0</v>
      </c>
      <c r="H500" s="196"/>
      <c r="I500" s="173"/>
      <c r="J500" s="106"/>
      <c r="K500" s="97"/>
      <c r="L500" s="173"/>
      <c r="M500" s="106"/>
      <c r="N500" s="97"/>
      <c r="O500" s="106"/>
      <c r="P500" s="97"/>
      <c r="Q500" s="106"/>
      <c r="R500" s="97"/>
    </row>
    <row r="501" spans="1:18" x14ac:dyDescent="0.3">
      <c r="A501" s="92">
        <v>497</v>
      </c>
      <c r="B501" s="261">
        <v>0</v>
      </c>
      <c r="C501" s="265">
        <v>0</v>
      </c>
      <c r="D501" s="271">
        <v>0</v>
      </c>
      <c r="E501" s="105">
        <v>0</v>
      </c>
      <c r="F501" s="105">
        <v>0</v>
      </c>
      <c r="G501" s="239">
        <v>0</v>
      </c>
      <c r="H501" s="196"/>
      <c r="I501" s="173"/>
      <c r="J501" s="106"/>
      <c r="K501" s="97"/>
      <c r="L501" s="173"/>
      <c r="M501" s="106"/>
      <c r="N501" s="97"/>
      <c r="O501" s="106"/>
      <c r="P501" s="97"/>
      <c r="Q501" s="106"/>
      <c r="R501" s="97"/>
    </row>
    <row r="502" spans="1:18" x14ac:dyDescent="0.3">
      <c r="A502" s="92">
        <v>498</v>
      </c>
      <c r="B502" s="261">
        <v>0</v>
      </c>
      <c r="C502" s="265">
        <v>0</v>
      </c>
      <c r="D502" s="271">
        <v>0</v>
      </c>
      <c r="E502" s="105">
        <v>0</v>
      </c>
      <c r="F502" s="105">
        <v>0</v>
      </c>
      <c r="G502" s="239">
        <v>0</v>
      </c>
      <c r="H502" s="196"/>
      <c r="I502" s="173"/>
      <c r="J502" s="106"/>
      <c r="K502" s="97"/>
      <c r="L502" s="173"/>
      <c r="M502" s="106"/>
      <c r="N502" s="97"/>
      <c r="O502" s="106"/>
      <c r="P502" s="97"/>
      <c r="Q502" s="106"/>
      <c r="R502" s="97"/>
    </row>
    <row r="503" spans="1:18" x14ac:dyDescent="0.3">
      <c r="A503" s="92">
        <v>499</v>
      </c>
      <c r="B503" s="261">
        <v>0</v>
      </c>
      <c r="C503" s="265">
        <v>0</v>
      </c>
      <c r="D503" s="271">
        <v>0</v>
      </c>
      <c r="E503" s="105">
        <v>0</v>
      </c>
      <c r="F503" s="105">
        <v>0</v>
      </c>
      <c r="G503" s="239">
        <v>0</v>
      </c>
      <c r="H503" s="196"/>
      <c r="I503" s="173"/>
      <c r="J503" s="106"/>
      <c r="K503" s="97"/>
      <c r="L503" s="173"/>
      <c r="M503" s="106"/>
      <c r="N503" s="97"/>
      <c r="O503" s="106"/>
      <c r="P503" s="97"/>
      <c r="Q503" s="106"/>
      <c r="R503" s="97"/>
    </row>
    <row r="504" spans="1:18" x14ac:dyDescent="0.3">
      <c r="A504" s="92">
        <v>500</v>
      </c>
      <c r="B504" s="261">
        <v>0</v>
      </c>
      <c r="C504" s="265">
        <v>0</v>
      </c>
      <c r="D504" s="271">
        <v>0</v>
      </c>
      <c r="E504" s="105">
        <v>0</v>
      </c>
      <c r="F504" s="105">
        <v>0</v>
      </c>
      <c r="G504" s="239">
        <v>0</v>
      </c>
      <c r="H504" s="196"/>
      <c r="I504" s="173"/>
      <c r="J504" s="106"/>
      <c r="K504" s="97"/>
      <c r="L504" s="173"/>
      <c r="M504" s="106"/>
      <c r="N504" s="97"/>
      <c r="O504" s="106"/>
      <c r="P504" s="97"/>
      <c r="Q504" s="106"/>
      <c r="R504" s="97"/>
    </row>
    <row r="505" spans="1:18" x14ac:dyDescent="0.3">
      <c r="A505" s="92">
        <v>501</v>
      </c>
      <c r="B505" s="261">
        <v>0</v>
      </c>
      <c r="C505" s="265">
        <v>0</v>
      </c>
      <c r="D505" s="271">
        <v>0</v>
      </c>
      <c r="E505" s="105">
        <v>0</v>
      </c>
      <c r="F505" s="105">
        <v>0</v>
      </c>
      <c r="G505" s="239">
        <v>0</v>
      </c>
      <c r="H505" s="196"/>
      <c r="I505" s="173"/>
      <c r="J505" s="106"/>
      <c r="K505" s="97"/>
      <c r="L505" s="173"/>
      <c r="M505" s="106"/>
      <c r="N505" s="97"/>
      <c r="O505" s="106"/>
      <c r="P505" s="97"/>
      <c r="Q505" s="106"/>
      <c r="R505" s="97"/>
    </row>
    <row r="506" spans="1:18" x14ac:dyDescent="0.3">
      <c r="A506" s="92">
        <v>502</v>
      </c>
      <c r="B506" s="261">
        <v>0</v>
      </c>
      <c r="C506" s="265">
        <v>0</v>
      </c>
      <c r="D506" s="271">
        <v>0</v>
      </c>
      <c r="E506" s="105">
        <v>0</v>
      </c>
      <c r="F506" s="105">
        <v>0</v>
      </c>
      <c r="G506" s="239">
        <v>0</v>
      </c>
      <c r="H506" s="196"/>
      <c r="I506" s="173"/>
      <c r="J506" s="106"/>
      <c r="K506" s="97"/>
      <c r="L506" s="173"/>
      <c r="M506" s="106"/>
      <c r="N506" s="97"/>
      <c r="O506" s="106"/>
      <c r="P506" s="97"/>
      <c r="Q506" s="106"/>
      <c r="R506" s="97"/>
    </row>
    <row r="507" spans="1:18" x14ac:dyDescent="0.3">
      <c r="A507" s="92">
        <v>503</v>
      </c>
      <c r="B507" s="261">
        <v>0</v>
      </c>
      <c r="C507" s="265">
        <v>0</v>
      </c>
      <c r="D507" s="271">
        <v>0</v>
      </c>
      <c r="E507" s="105">
        <v>0</v>
      </c>
      <c r="F507" s="105">
        <v>0</v>
      </c>
      <c r="G507" s="239">
        <v>0</v>
      </c>
      <c r="H507" s="196"/>
      <c r="I507" s="173"/>
      <c r="J507" s="106"/>
      <c r="K507" s="97"/>
      <c r="L507" s="173"/>
      <c r="M507" s="106"/>
      <c r="N507" s="97"/>
      <c r="O507" s="106"/>
      <c r="P507" s="97"/>
      <c r="Q507" s="106"/>
      <c r="R507" s="97"/>
    </row>
    <row r="508" spans="1:18" x14ac:dyDescent="0.3">
      <c r="A508" s="92">
        <v>504</v>
      </c>
      <c r="B508" s="261">
        <v>0</v>
      </c>
      <c r="C508" s="265">
        <v>0</v>
      </c>
      <c r="D508" s="271">
        <v>0</v>
      </c>
      <c r="E508" s="105">
        <v>0</v>
      </c>
      <c r="F508" s="105">
        <v>0</v>
      </c>
      <c r="G508" s="239">
        <v>0</v>
      </c>
      <c r="H508" s="196"/>
      <c r="I508" s="173"/>
      <c r="J508" s="106"/>
      <c r="K508" s="97"/>
      <c r="L508" s="173"/>
      <c r="M508" s="106"/>
      <c r="N508" s="97"/>
      <c r="O508" s="106"/>
      <c r="P508" s="97"/>
      <c r="Q508" s="106"/>
      <c r="R508" s="97"/>
    </row>
    <row r="509" spans="1:18" x14ac:dyDescent="0.3">
      <c r="A509" s="92">
        <v>505</v>
      </c>
      <c r="B509" s="261">
        <v>0</v>
      </c>
      <c r="C509" s="265">
        <v>0</v>
      </c>
      <c r="D509" s="271">
        <v>0</v>
      </c>
      <c r="E509" s="105">
        <v>0</v>
      </c>
      <c r="F509" s="105">
        <v>0</v>
      </c>
      <c r="G509" s="239">
        <v>0</v>
      </c>
      <c r="H509" s="196"/>
      <c r="I509" s="173"/>
      <c r="J509" s="106"/>
      <c r="K509" s="97"/>
      <c r="L509" s="173"/>
      <c r="M509" s="106"/>
      <c r="N509" s="97"/>
      <c r="O509" s="106"/>
      <c r="P509" s="97"/>
      <c r="Q509" s="106"/>
      <c r="R509" s="97"/>
    </row>
    <row r="510" spans="1:18" x14ac:dyDescent="0.3">
      <c r="A510" s="92">
        <v>506</v>
      </c>
      <c r="B510" s="261">
        <v>0</v>
      </c>
      <c r="C510" s="265">
        <v>0</v>
      </c>
      <c r="D510" s="271">
        <v>0</v>
      </c>
      <c r="E510" s="105">
        <v>0</v>
      </c>
      <c r="F510" s="105">
        <v>0</v>
      </c>
      <c r="G510" s="239">
        <v>0</v>
      </c>
      <c r="H510" s="196"/>
      <c r="I510" s="173"/>
      <c r="J510" s="106"/>
      <c r="K510" s="97"/>
      <c r="L510" s="173"/>
      <c r="M510" s="106"/>
      <c r="N510" s="97"/>
      <c r="O510" s="106"/>
      <c r="P510" s="97"/>
      <c r="Q510" s="106"/>
      <c r="R510" s="97"/>
    </row>
    <row r="511" spans="1:18" x14ac:dyDescent="0.3">
      <c r="A511" s="92">
        <v>507</v>
      </c>
      <c r="B511" s="261">
        <v>0</v>
      </c>
      <c r="C511" s="265">
        <v>0</v>
      </c>
      <c r="D511" s="271">
        <v>0</v>
      </c>
      <c r="E511" s="105">
        <v>0</v>
      </c>
      <c r="F511" s="105">
        <v>0</v>
      </c>
      <c r="G511" s="239">
        <v>0</v>
      </c>
      <c r="H511" s="196"/>
      <c r="I511" s="173"/>
      <c r="J511" s="106"/>
      <c r="K511" s="97"/>
      <c r="L511" s="173"/>
      <c r="M511" s="106"/>
      <c r="N511" s="97"/>
      <c r="O511" s="106"/>
      <c r="P511" s="97"/>
      <c r="Q511" s="106"/>
      <c r="R511" s="97"/>
    </row>
    <row r="512" spans="1:18" x14ac:dyDescent="0.3">
      <c r="A512" s="92">
        <v>508</v>
      </c>
      <c r="B512" s="261">
        <v>0</v>
      </c>
      <c r="C512" s="265">
        <v>0</v>
      </c>
      <c r="D512" s="271">
        <v>0</v>
      </c>
      <c r="E512" s="105">
        <v>0</v>
      </c>
      <c r="F512" s="105">
        <v>0</v>
      </c>
      <c r="G512" s="239">
        <v>0</v>
      </c>
      <c r="H512" s="196"/>
      <c r="I512" s="173"/>
      <c r="J512" s="106"/>
      <c r="K512" s="97"/>
      <c r="L512" s="173"/>
      <c r="M512" s="106"/>
      <c r="N512" s="97"/>
      <c r="O512" s="106"/>
      <c r="P512" s="97"/>
      <c r="Q512" s="106"/>
      <c r="R512" s="97"/>
    </row>
    <row r="513" spans="1:18" x14ac:dyDescent="0.3">
      <c r="A513" s="92">
        <v>509</v>
      </c>
      <c r="B513" s="261">
        <v>0</v>
      </c>
      <c r="C513" s="265">
        <v>0</v>
      </c>
      <c r="D513" s="271">
        <v>0</v>
      </c>
      <c r="E513" s="105">
        <v>0</v>
      </c>
      <c r="F513" s="105">
        <v>0</v>
      </c>
      <c r="G513" s="239">
        <v>0</v>
      </c>
      <c r="H513" s="196"/>
      <c r="I513" s="173"/>
      <c r="J513" s="106"/>
      <c r="K513" s="97"/>
      <c r="L513" s="173"/>
      <c r="M513" s="106"/>
      <c r="N513" s="97"/>
      <c r="O513" s="106"/>
      <c r="P513" s="97"/>
      <c r="Q513" s="106"/>
      <c r="R513" s="97"/>
    </row>
    <row r="514" spans="1:18" x14ac:dyDescent="0.3">
      <c r="A514" s="92">
        <v>510</v>
      </c>
      <c r="B514" s="261">
        <v>0</v>
      </c>
      <c r="C514" s="265">
        <v>0</v>
      </c>
      <c r="D514" s="271">
        <v>0</v>
      </c>
      <c r="E514" s="105">
        <v>0</v>
      </c>
      <c r="F514" s="105">
        <v>0</v>
      </c>
      <c r="G514" s="239">
        <v>0</v>
      </c>
      <c r="H514" s="196"/>
      <c r="I514" s="173"/>
      <c r="J514" s="106"/>
      <c r="K514" s="97"/>
      <c r="L514" s="173"/>
      <c r="M514" s="106"/>
      <c r="N514" s="97"/>
      <c r="O514" s="106"/>
      <c r="P514" s="97"/>
      <c r="Q514" s="106"/>
      <c r="R514" s="97"/>
    </row>
    <row r="515" spans="1:18" x14ac:dyDescent="0.3">
      <c r="A515" s="92">
        <v>511</v>
      </c>
      <c r="B515" s="261">
        <v>0</v>
      </c>
      <c r="C515" s="265">
        <v>0</v>
      </c>
      <c r="D515" s="271">
        <v>0</v>
      </c>
      <c r="E515" s="105">
        <v>0</v>
      </c>
      <c r="F515" s="105">
        <v>0</v>
      </c>
      <c r="G515" s="239">
        <v>0</v>
      </c>
      <c r="H515" s="196"/>
      <c r="I515" s="173"/>
      <c r="J515" s="106"/>
      <c r="K515" s="97"/>
      <c r="L515" s="173"/>
      <c r="M515" s="106"/>
      <c r="N515" s="97"/>
      <c r="O515" s="106"/>
      <c r="P515" s="97"/>
      <c r="Q515" s="106"/>
      <c r="R515" s="97"/>
    </row>
    <row r="516" spans="1:18" x14ac:dyDescent="0.3">
      <c r="A516" s="92">
        <v>512</v>
      </c>
      <c r="B516" s="261">
        <v>0</v>
      </c>
      <c r="C516" s="265">
        <v>0</v>
      </c>
      <c r="D516" s="271">
        <v>0</v>
      </c>
      <c r="E516" s="105">
        <v>0</v>
      </c>
      <c r="F516" s="105">
        <v>0</v>
      </c>
      <c r="G516" s="239">
        <v>0</v>
      </c>
      <c r="H516" s="196"/>
      <c r="I516" s="173"/>
      <c r="J516" s="106"/>
      <c r="K516" s="97"/>
      <c r="L516" s="173"/>
      <c r="M516" s="106"/>
      <c r="N516" s="97"/>
      <c r="O516" s="106"/>
      <c r="P516" s="97"/>
      <c r="Q516" s="106"/>
      <c r="R516" s="97"/>
    </row>
    <row r="517" spans="1:18" x14ac:dyDescent="0.3">
      <c r="A517" s="92">
        <v>513</v>
      </c>
      <c r="B517" s="261">
        <v>0</v>
      </c>
      <c r="C517" s="265">
        <v>0</v>
      </c>
      <c r="D517" s="271">
        <v>0</v>
      </c>
      <c r="E517" s="105">
        <v>0</v>
      </c>
      <c r="F517" s="105">
        <v>0</v>
      </c>
      <c r="G517" s="239">
        <v>0</v>
      </c>
      <c r="H517" s="196"/>
      <c r="I517" s="173"/>
      <c r="J517" s="106"/>
      <c r="K517" s="97"/>
      <c r="L517" s="173"/>
      <c r="M517" s="106"/>
      <c r="N517" s="97"/>
      <c r="O517" s="106"/>
      <c r="P517" s="97"/>
      <c r="Q517" s="106"/>
      <c r="R517" s="97"/>
    </row>
    <row r="518" spans="1:18" x14ac:dyDescent="0.3">
      <c r="A518" s="92">
        <v>514</v>
      </c>
      <c r="B518" s="261">
        <v>0</v>
      </c>
      <c r="C518" s="265">
        <v>0</v>
      </c>
      <c r="D518" s="271">
        <v>0</v>
      </c>
      <c r="E518" s="105">
        <v>0</v>
      </c>
      <c r="F518" s="105">
        <v>0</v>
      </c>
      <c r="G518" s="239">
        <v>0</v>
      </c>
      <c r="H518" s="196"/>
      <c r="I518" s="173"/>
      <c r="J518" s="106"/>
      <c r="K518" s="97"/>
      <c r="L518" s="173"/>
      <c r="M518" s="106"/>
      <c r="N518" s="97"/>
      <c r="O518" s="106"/>
      <c r="P518" s="97"/>
      <c r="Q518" s="106"/>
      <c r="R518" s="97"/>
    </row>
    <row r="519" spans="1:18" x14ac:dyDescent="0.3">
      <c r="A519" s="92">
        <v>515</v>
      </c>
      <c r="B519" s="261">
        <v>0</v>
      </c>
      <c r="C519" s="265">
        <v>0</v>
      </c>
      <c r="D519" s="271">
        <v>0</v>
      </c>
      <c r="E519" s="105">
        <v>0</v>
      </c>
      <c r="F519" s="105">
        <v>0</v>
      </c>
      <c r="G519" s="239">
        <v>0</v>
      </c>
      <c r="H519" s="196"/>
      <c r="I519" s="173"/>
      <c r="J519" s="106"/>
      <c r="K519" s="97"/>
      <c r="L519" s="173"/>
      <c r="M519" s="106"/>
      <c r="N519" s="97"/>
      <c r="O519" s="106"/>
      <c r="P519" s="97"/>
      <c r="Q519" s="106"/>
      <c r="R519" s="97"/>
    </row>
    <row r="520" spans="1:18" x14ac:dyDescent="0.3">
      <c r="A520" s="92">
        <v>516</v>
      </c>
      <c r="B520" s="261">
        <v>0</v>
      </c>
      <c r="C520" s="265">
        <v>0</v>
      </c>
      <c r="D520" s="271">
        <v>0</v>
      </c>
      <c r="E520" s="105">
        <v>0</v>
      </c>
      <c r="F520" s="105">
        <v>0</v>
      </c>
      <c r="G520" s="239">
        <v>0</v>
      </c>
      <c r="H520" s="196"/>
      <c r="I520" s="173"/>
      <c r="J520" s="106"/>
      <c r="K520" s="97"/>
      <c r="L520" s="173"/>
      <c r="M520" s="106"/>
      <c r="N520" s="97"/>
      <c r="O520" s="106"/>
      <c r="P520" s="97"/>
      <c r="Q520" s="106"/>
      <c r="R520" s="97"/>
    </row>
    <row r="521" spans="1:18" x14ac:dyDescent="0.3">
      <c r="A521" s="92">
        <v>517</v>
      </c>
      <c r="B521" s="261">
        <v>0</v>
      </c>
      <c r="C521" s="265">
        <v>0</v>
      </c>
      <c r="D521" s="271">
        <v>0</v>
      </c>
      <c r="E521" s="105">
        <v>0</v>
      </c>
      <c r="F521" s="105">
        <v>0</v>
      </c>
      <c r="G521" s="239">
        <v>0</v>
      </c>
      <c r="H521" s="196"/>
      <c r="I521" s="173"/>
      <c r="J521" s="106"/>
      <c r="K521" s="97"/>
      <c r="L521" s="173"/>
      <c r="M521" s="106"/>
      <c r="N521" s="97"/>
      <c r="O521" s="106"/>
      <c r="P521" s="97"/>
      <c r="Q521" s="106"/>
      <c r="R521" s="97"/>
    </row>
    <row r="522" spans="1:18" x14ac:dyDescent="0.3">
      <c r="A522" s="92">
        <v>518</v>
      </c>
      <c r="B522" s="261">
        <v>0</v>
      </c>
      <c r="C522" s="265">
        <v>0</v>
      </c>
      <c r="D522" s="271">
        <v>0</v>
      </c>
      <c r="E522" s="105">
        <v>0</v>
      </c>
      <c r="F522" s="105">
        <v>0</v>
      </c>
      <c r="G522" s="239">
        <v>0</v>
      </c>
      <c r="H522" s="196"/>
      <c r="I522" s="173"/>
      <c r="J522" s="106"/>
      <c r="K522" s="97"/>
      <c r="L522" s="173"/>
      <c r="M522" s="106"/>
      <c r="N522" s="97"/>
      <c r="O522" s="106"/>
      <c r="P522" s="97"/>
      <c r="Q522" s="106"/>
      <c r="R522" s="97"/>
    </row>
    <row r="523" spans="1:18" x14ac:dyDescent="0.3">
      <c r="A523" s="92">
        <v>519</v>
      </c>
      <c r="B523" s="261">
        <v>0</v>
      </c>
      <c r="C523" s="265">
        <v>0</v>
      </c>
      <c r="D523" s="271">
        <v>0</v>
      </c>
      <c r="E523" s="105">
        <v>0</v>
      </c>
      <c r="F523" s="105">
        <v>0</v>
      </c>
      <c r="G523" s="239">
        <v>0</v>
      </c>
      <c r="H523" s="196"/>
      <c r="I523" s="173"/>
      <c r="J523" s="106"/>
      <c r="K523" s="97"/>
      <c r="L523" s="173"/>
      <c r="M523" s="106"/>
      <c r="N523" s="97"/>
      <c r="O523" s="106"/>
      <c r="P523" s="97"/>
      <c r="Q523" s="106"/>
      <c r="R523" s="97"/>
    </row>
    <row r="524" spans="1:18" x14ac:dyDescent="0.3">
      <c r="A524" s="92">
        <v>520</v>
      </c>
      <c r="B524" s="261">
        <v>0</v>
      </c>
      <c r="C524" s="265">
        <v>0</v>
      </c>
      <c r="D524" s="271">
        <v>0</v>
      </c>
      <c r="E524" s="105">
        <v>0</v>
      </c>
      <c r="F524" s="105">
        <v>0</v>
      </c>
      <c r="G524" s="239">
        <v>0</v>
      </c>
      <c r="H524" s="196"/>
      <c r="I524" s="173"/>
      <c r="J524" s="106"/>
      <c r="K524" s="97"/>
      <c r="L524" s="173"/>
      <c r="M524" s="106"/>
      <c r="N524" s="97"/>
      <c r="O524" s="106"/>
      <c r="P524" s="97"/>
      <c r="Q524" s="106"/>
      <c r="R524" s="97"/>
    </row>
    <row r="525" spans="1:18" x14ac:dyDescent="0.3">
      <c r="A525" s="92">
        <v>521</v>
      </c>
      <c r="B525" s="261">
        <v>0</v>
      </c>
      <c r="C525" s="265">
        <v>0</v>
      </c>
      <c r="D525" s="271">
        <v>0</v>
      </c>
      <c r="E525" s="105">
        <v>0</v>
      </c>
      <c r="F525" s="105">
        <v>0</v>
      </c>
      <c r="G525" s="239">
        <v>0</v>
      </c>
      <c r="H525" s="196"/>
      <c r="I525" s="173"/>
      <c r="J525" s="106"/>
      <c r="K525" s="97"/>
      <c r="L525" s="173"/>
      <c r="M525" s="106"/>
      <c r="N525" s="97"/>
      <c r="O525" s="106"/>
      <c r="P525" s="97"/>
      <c r="Q525" s="106"/>
      <c r="R525" s="97"/>
    </row>
    <row r="526" spans="1:18" x14ac:dyDescent="0.3">
      <c r="A526" s="92">
        <v>522</v>
      </c>
      <c r="B526" s="261">
        <v>0</v>
      </c>
      <c r="C526" s="265">
        <v>0</v>
      </c>
      <c r="D526" s="271">
        <v>0</v>
      </c>
      <c r="E526" s="105">
        <v>0</v>
      </c>
      <c r="F526" s="105">
        <v>0</v>
      </c>
      <c r="G526" s="239">
        <v>0</v>
      </c>
      <c r="H526" s="196"/>
      <c r="I526" s="173"/>
      <c r="J526" s="106"/>
      <c r="K526" s="97"/>
      <c r="L526" s="173"/>
      <c r="M526" s="106"/>
      <c r="N526" s="97"/>
      <c r="O526" s="106"/>
      <c r="P526" s="97"/>
      <c r="Q526" s="106"/>
      <c r="R526" s="97"/>
    </row>
    <row r="527" spans="1:18" x14ac:dyDescent="0.3">
      <c r="A527" s="92">
        <v>523</v>
      </c>
      <c r="B527" s="261">
        <v>0</v>
      </c>
      <c r="C527" s="265">
        <v>0</v>
      </c>
      <c r="D527" s="271">
        <v>0</v>
      </c>
      <c r="E527" s="105">
        <v>0</v>
      </c>
      <c r="F527" s="105">
        <v>0</v>
      </c>
      <c r="G527" s="239">
        <v>0</v>
      </c>
      <c r="H527" s="196"/>
      <c r="I527" s="173"/>
      <c r="J527" s="106"/>
      <c r="K527" s="97"/>
      <c r="L527" s="173"/>
      <c r="M527" s="106"/>
      <c r="N527" s="97"/>
      <c r="O527" s="106"/>
      <c r="P527" s="97"/>
      <c r="Q527" s="106"/>
      <c r="R527" s="97"/>
    </row>
    <row r="528" spans="1:18" x14ac:dyDescent="0.3">
      <c r="A528" s="92">
        <v>524</v>
      </c>
      <c r="B528" s="261">
        <v>0</v>
      </c>
      <c r="C528" s="265">
        <v>0</v>
      </c>
      <c r="D528" s="271">
        <v>0</v>
      </c>
      <c r="E528" s="105">
        <v>0</v>
      </c>
      <c r="F528" s="105">
        <v>0</v>
      </c>
      <c r="G528" s="239">
        <v>0</v>
      </c>
      <c r="H528" s="196"/>
      <c r="I528" s="173"/>
      <c r="J528" s="106"/>
      <c r="K528" s="97"/>
      <c r="L528" s="173"/>
      <c r="M528" s="106"/>
      <c r="N528" s="97"/>
      <c r="O528" s="106"/>
      <c r="P528" s="97"/>
      <c r="Q528" s="106"/>
      <c r="R528" s="97"/>
    </row>
    <row r="529" spans="1:18" x14ac:dyDescent="0.3">
      <c r="A529" s="92">
        <v>525</v>
      </c>
      <c r="B529" s="261">
        <v>0</v>
      </c>
      <c r="C529" s="265">
        <v>0</v>
      </c>
      <c r="D529" s="271">
        <v>0</v>
      </c>
      <c r="E529" s="105">
        <v>0</v>
      </c>
      <c r="F529" s="105">
        <v>0</v>
      </c>
      <c r="G529" s="239">
        <v>0</v>
      </c>
      <c r="H529" s="196"/>
      <c r="I529" s="173"/>
      <c r="J529" s="106"/>
      <c r="K529" s="97"/>
      <c r="L529" s="173"/>
      <c r="M529" s="106"/>
      <c r="N529" s="97"/>
      <c r="O529" s="106"/>
      <c r="P529" s="97"/>
      <c r="Q529" s="106"/>
      <c r="R529" s="97"/>
    </row>
    <row r="530" spans="1:18" x14ac:dyDescent="0.3">
      <c r="A530" s="92">
        <v>526</v>
      </c>
      <c r="B530" s="261">
        <v>0</v>
      </c>
      <c r="C530" s="265">
        <v>0</v>
      </c>
      <c r="D530" s="271">
        <v>0</v>
      </c>
      <c r="E530" s="105">
        <v>0</v>
      </c>
      <c r="F530" s="105">
        <v>0</v>
      </c>
      <c r="G530" s="239">
        <v>0</v>
      </c>
      <c r="H530" s="196"/>
      <c r="I530" s="173"/>
      <c r="J530" s="106"/>
      <c r="K530" s="97"/>
      <c r="L530" s="173"/>
      <c r="M530" s="106"/>
      <c r="N530" s="97"/>
      <c r="O530" s="106"/>
      <c r="P530" s="97"/>
      <c r="Q530" s="106"/>
      <c r="R530" s="97"/>
    </row>
    <row r="531" spans="1:18" x14ac:dyDescent="0.3">
      <c r="A531" s="92">
        <v>527</v>
      </c>
      <c r="B531" s="261">
        <v>0</v>
      </c>
      <c r="C531" s="265">
        <v>0</v>
      </c>
      <c r="D531" s="271">
        <v>0</v>
      </c>
      <c r="E531" s="105">
        <v>0</v>
      </c>
      <c r="F531" s="105">
        <v>0</v>
      </c>
      <c r="G531" s="239">
        <v>0</v>
      </c>
      <c r="H531" s="196"/>
      <c r="I531" s="173"/>
      <c r="J531" s="106"/>
      <c r="K531" s="97"/>
      <c r="L531" s="173"/>
      <c r="M531" s="106"/>
      <c r="N531" s="97"/>
      <c r="O531" s="106"/>
      <c r="P531" s="97"/>
      <c r="Q531" s="106"/>
      <c r="R531" s="97"/>
    </row>
    <row r="532" spans="1:18" x14ac:dyDescent="0.3">
      <c r="A532" s="92">
        <v>528</v>
      </c>
      <c r="B532" s="261">
        <v>0</v>
      </c>
      <c r="C532" s="265">
        <v>0</v>
      </c>
      <c r="D532" s="271">
        <v>0</v>
      </c>
      <c r="E532" s="105">
        <v>0</v>
      </c>
      <c r="F532" s="105">
        <v>0</v>
      </c>
      <c r="G532" s="239">
        <v>0</v>
      </c>
      <c r="H532" s="196"/>
      <c r="I532" s="173"/>
      <c r="J532" s="106"/>
      <c r="K532" s="97"/>
      <c r="L532" s="173"/>
      <c r="M532" s="106"/>
      <c r="N532" s="97"/>
      <c r="O532" s="106"/>
      <c r="P532" s="97"/>
      <c r="Q532" s="106"/>
      <c r="R532" s="97"/>
    </row>
    <row r="533" spans="1:18" x14ac:dyDescent="0.3">
      <c r="A533" s="92">
        <v>529</v>
      </c>
      <c r="B533" s="261">
        <v>0</v>
      </c>
      <c r="C533" s="265">
        <v>0</v>
      </c>
      <c r="D533" s="271">
        <v>0</v>
      </c>
      <c r="E533" s="105">
        <v>0</v>
      </c>
      <c r="F533" s="105">
        <v>0</v>
      </c>
      <c r="G533" s="239">
        <v>0</v>
      </c>
      <c r="H533" s="196"/>
      <c r="I533" s="173"/>
      <c r="J533" s="106"/>
      <c r="K533" s="97"/>
      <c r="L533" s="173"/>
      <c r="M533" s="106"/>
      <c r="N533" s="97"/>
      <c r="O533" s="106"/>
      <c r="P533" s="97"/>
      <c r="Q533" s="106"/>
      <c r="R533" s="97"/>
    </row>
    <row r="534" spans="1:18" x14ac:dyDescent="0.3">
      <c r="A534" s="92">
        <v>530</v>
      </c>
      <c r="B534" s="261">
        <v>0</v>
      </c>
      <c r="C534" s="265">
        <v>0</v>
      </c>
      <c r="D534" s="271">
        <v>0</v>
      </c>
      <c r="E534" s="105">
        <v>0</v>
      </c>
      <c r="F534" s="105">
        <v>0</v>
      </c>
      <c r="G534" s="239">
        <v>0</v>
      </c>
      <c r="H534" s="196"/>
      <c r="I534" s="173"/>
      <c r="J534" s="106"/>
      <c r="K534" s="97"/>
      <c r="L534" s="173"/>
      <c r="M534" s="106"/>
      <c r="N534" s="97"/>
      <c r="O534" s="106"/>
      <c r="P534" s="97"/>
      <c r="Q534" s="106"/>
      <c r="R534" s="97"/>
    </row>
    <row r="535" spans="1:18" x14ac:dyDescent="0.3">
      <c r="A535" s="92">
        <v>531</v>
      </c>
      <c r="B535" s="261">
        <v>0</v>
      </c>
      <c r="C535" s="265">
        <v>0</v>
      </c>
      <c r="D535" s="271">
        <v>0</v>
      </c>
      <c r="E535" s="105">
        <v>0</v>
      </c>
      <c r="F535" s="105">
        <v>0</v>
      </c>
      <c r="G535" s="239">
        <v>0</v>
      </c>
      <c r="H535" s="196"/>
      <c r="I535" s="173"/>
      <c r="J535" s="106"/>
      <c r="K535" s="97"/>
      <c r="L535" s="173"/>
      <c r="M535" s="106"/>
      <c r="N535" s="97"/>
      <c r="O535" s="106"/>
      <c r="P535" s="97"/>
      <c r="Q535" s="106"/>
      <c r="R535" s="97"/>
    </row>
    <row r="536" spans="1:18" x14ac:dyDescent="0.3">
      <c r="A536" s="92">
        <v>532</v>
      </c>
      <c r="B536" s="261">
        <v>0</v>
      </c>
      <c r="C536" s="265">
        <v>0</v>
      </c>
      <c r="D536" s="271">
        <v>0</v>
      </c>
      <c r="E536" s="105">
        <v>0</v>
      </c>
      <c r="F536" s="105">
        <v>0</v>
      </c>
      <c r="G536" s="239">
        <v>0</v>
      </c>
      <c r="H536" s="196"/>
      <c r="I536" s="173"/>
      <c r="J536" s="106"/>
      <c r="K536" s="97"/>
      <c r="L536" s="173"/>
      <c r="M536" s="106"/>
      <c r="N536" s="97"/>
      <c r="O536" s="106"/>
      <c r="P536" s="97"/>
      <c r="Q536" s="106"/>
      <c r="R536" s="97"/>
    </row>
    <row r="537" spans="1:18" x14ac:dyDescent="0.3">
      <c r="A537" s="92">
        <v>533</v>
      </c>
      <c r="B537" s="261">
        <v>0</v>
      </c>
      <c r="C537" s="265">
        <v>0</v>
      </c>
      <c r="D537" s="271">
        <v>0</v>
      </c>
      <c r="E537" s="105">
        <v>0</v>
      </c>
      <c r="F537" s="105">
        <v>0</v>
      </c>
      <c r="G537" s="239">
        <v>0</v>
      </c>
      <c r="H537" s="196"/>
      <c r="I537" s="173"/>
      <c r="J537" s="106"/>
      <c r="K537" s="97"/>
      <c r="L537" s="173"/>
      <c r="M537" s="106"/>
      <c r="N537" s="97"/>
      <c r="O537" s="106"/>
      <c r="P537" s="97"/>
      <c r="Q537" s="106"/>
      <c r="R537" s="97"/>
    </row>
    <row r="538" spans="1:18" x14ac:dyDescent="0.3">
      <c r="A538" s="92">
        <v>534</v>
      </c>
      <c r="B538" s="261">
        <v>0</v>
      </c>
      <c r="C538" s="265">
        <v>0</v>
      </c>
      <c r="D538" s="271">
        <v>0</v>
      </c>
      <c r="E538" s="105">
        <v>0</v>
      </c>
      <c r="F538" s="105">
        <v>0</v>
      </c>
      <c r="G538" s="239">
        <v>0</v>
      </c>
      <c r="H538" s="196"/>
      <c r="I538" s="173"/>
      <c r="J538" s="106"/>
      <c r="K538" s="97"/>
      <c r="L538" s="173"/>
      <c r="M538" s="106"/>
      <c r="N538" s="97"/>
      <c r="O538" s="106"/>
      <c r="P538" s="97"/>
      <c r="Q538" s="106"/>
      <c r="R538" s="97"/>
    </row>
    <row r="539" spans="1:18" x14ac:dyDescent="0.3">
      <c r="A539" s="92">
        <v>535</v>
      </c>
      <c r="B539" s="261">
        <v>0</v>
      </c>
      <c r="C539" s="265">
        <v>0</v>
      </c>
      <c r="D539" s="271">
        <v>0</v>
      </c>
      <c r="E539" s="105">
        <v>0</v>
      </c>
      <c r="F539" s="105">
        <v>0</v>
      </c>
      <c r="G539" s="239">
        <v>0</v>
      </c>
      <c r="H539" s="196"/>
      <c r="I539" s="173"/>
      <c r="J539" s="106"/>
      <c r="K539" s="97"/>
      <c r="L539" s="173"/>
      <c r="M539" s="106"/>
      <c r="N539" s="97"/>
      <c r="O539" s="106"/>
      <c r="P539" s="97"/>
      <c r="Q539" s="106"/>
      <c r="R539" s="97"/>
    </row>
    <row r="540" spans="1:18" x14ac:dyDescent="0.3">
      <c r="A540" s="92">
        <v>536</v>
      </c>
      <c r="B540" s="261">
        <v>0</v>
      </c>
      <c r="C540" s="265">
        <v>0</v>
      </c>
      <c r="D540" s="271">
        <v>0</v>
      </c>
      <c r="E540" s="105">
        <v>0</v>
      </c>
      <c r="F540" s="105">
        <v>0</v>
      </c>
      <c r="G540" s="239">
        <v>0</v>
      </c>
      <c r="H540" s="196"/>
      <c r="I540" s="173"/>
      <c r="J540" s="106"/>
      <c r="K540" s="97"/>
      <c r="L540" s="173"/>
      <c r="M540" s="106"/>
      <c r="N540" s="97"/>
      <c r="O540" s="106"/>
      <c r="P540" s="97"/>
      <c r="Q540" s="106"/>
      <c r="R540" s="97"/>
    </row>
    <row r="541" spans="1:18" x14ac:dyDescent="0.3">
      <c r="A541" s="92">
        <v>537</v>
      </c>
      <c r="B541" s="261">
        <v>0</v>
      </c>
      <c r="C541" s="265">
        <v>0</v>
      </c>
      <c r="D541" s="271">
        <v>0</v>
      </c>
      <c r="E541" s="105">
        <v>0</v>
      </c>
      <c r="F541" s="105">
        <v>0</v>
      </c>
      <c r="G541" s="239">
        <v>0</v>
      </c>
      <c r="H541" s="196"/>
      <c r="I541" s="173"/>
      <c r="J541" s="106"/>
      <c r="K541" s="97"/>
      <c r="L541" s="173"/>
      <c r="M541" s="106"/>
      <c r="N541" s="97"/>
      <c r="O541" s="106"/>
      <c r="P541" s="97"/>
      <c r="Q541" s="106"/>
      <c r="R541" s="97"/>
    </row>
    <row r="542" spans="1:18" x14ac:dyDescent="0.3">
      <c r="A542" s="92">
        <v>538</v>
      </c>
      <c r="B542" s="261">
        <v>0</v>
      </c>
      <c r="C542" s="265">
        <v>0</v>
      </c>
      <c r="D542" s="271">
        <v>0</v>
      </c>
      <c r="E542" s="105">
        <v>0</v>
      </c>
      <c r="F542" s="105">
        <v>0</v>
      </c>
      <c r="G542" s="239">
        <v>0</v>
      </c>
      <c r="H542" s="196"/>
      <c r="I542" s="173"/>
      <c r="J542" s="106"/>
      <c r="K542" s="97"/>
      <c r="L542" s="173"/>
      <c r="M542" s="106"/>
      <c r="N542" s="97"/>
      <c r="O542" s="106"/>
      <c r="P542" s="97"/>
      <c r="Q542" s="106"/>
      <c r="R542" s="97"/>
    </row>
    <row r="543" spans="1:18" x14ac:dyDescent="0.3">
      <c r="A543" s="92">
        <v>539</v>
      </c>
      <c r="B543" s="261">
        <v>0</v>
      </c>
      <c r="C543" s="265">
        <v>0</v>
      </c>
      <c r="D543" s="271">
        <v>0</v>
      </c>
      <c r="E543" s="105">
        <v>0</v>
      </c>
      <c r="F543" s="105">
        <v>0</v>
      </c>
      <c r="G543" s="239">
        <v>0</v>
      </c>
      <c r="H543" s="196"/>
      <c r="I543" s="173"/>
      <c r="J543" s="106"/>
      <c r="K543" s="97"/>
      <c r="L543" s="173"/>
      <c r="M543" s="106"/>
      <c r="N543" s="97"/>
      <c r="O543" s="106"/>
      <c r="P543" s="97"/>
      <c r="Q543" s="106"/>
      <c r="R543" s="97"/>
    </row>
    <row r="544" spans="1:18" x14ac:dyDescent="0.3">
      <c r="A544" s="92">
        <v>540</v>
      </c>
      <c r="B544" s="261">
        <v>0</v>
      </c>
      <c r="C544" s="265">
        <v>0</v>
      </c>
      <c r="D544" s="271">
        <v>0</v>
      </c>
      <c r="E544" s="105">
        <v>0</v>
      </c>
      <c r="F544" s="105">
        <v>0</v>
      </c>
      <c r="G544" s="239">
        <v>0</v>
      </c>
      <c r="H544" s="196"/>
      <c r="I544" s="173"/>
      <c r="J544" s="106"/>
      <c r="K544" s="97"/>
      <c r="L544" s="173"/>
      <c r="M544" s="106"/>
      <c r="N544" s="97"/>
      <c r="O544" s="106"/>
      <c r="P544" s="97"/>
      <c r="Q544" s="106"/>
      <c r="R544" s="97"/>
    </row>
    <row r="545" spans="1:18" x14ac:dyDescent="0.3">
      <c r="A545" s="92">
        <v>541</v>
      </c>
      <c r="B545" s="261">
        <v>0</v>
      </c>
      <c r="C545" s="265">
        <v>0</v>
      </c>
      <c r="D545" s="271">
        <v>0</v>
      </c>
      <c r="E545" s="105">
        <v>0</v>
      </c>
      <c r="F545" s="105">
        <v>0</v>
      </c>
      <c r="G545" s="239">
        <v>0</v>
      </c>
      <c r="H545" s="196"/>
      <c r="I545" s="173"/>
      <c r="J545" s="106"/>
      <c r="K545" s="97"/>
      <c r="L545" s="173"/>
      <c r="M545" s="106"/>
      <c r="N545" s="97"/>
      <c r="O545" s="106"/>
      <c r="P545" s="97"/>
      <c r="Q545" s="106"/>
      <c r="R545" s="97"/>
    </row>
    <row r="546" spans="1:18" x14ac:dyDescent="0.3">
      <c r="A546" s="92">
        <v>542</v>
      </c>
      <c r="B546" s="261">
        <v>0</v>
      </c>
      <c r="C546" s="265">
        <v>0</v>
      </c>
      <c r="D546" s="271">
        <v>0</v>
      </c>
      <c r="E546" s="105">
        <v>0</v>
      </c>
      <c r="F546" s="105">
        <v>0</v>
      </c>
      <c r="G546" s="239">
        <v>0</v>
      </c>
      <c r="H546" s="196"/>
      <c r="I546" s="173"/>
      <c r="J546" s="106"/>
      <c r="K546" s="97"/>
      <c r="L546" s="173"/>
      <c r="M546" s="106"/>
      <c r="N546" s="97"/>
      <c r="O546" s="106"/>
      <c r="P546" s="97"/>
      <c r="Q546" s="106"/>
      <c r="R546" s="97"/>
    </row>
    <row r="547" spans="1:18" x14ac:dyDescent="0.3">
      <c r="A547" s="92">
        <v>543</v>
      </c>
      <c r="B547" s="261">
        <v>0</v>
      </c>
      <c r="C547" s="265">
        <v>0</v>
      </c>
      <c r="D547" s="271">
        <v>0</v>
      </c>
      <c r="E547" s="105">
        <v>0</v>
      </c>
      <c r="F547" s="105">
        <v>0</v>
      </c>
      <c r="G547" s="239">
        <v>0</v>
      </c>
      <c r="H547" s="196"/>
      <c r="I547" s="173"/>
      <c r="J547" s="106"/>
      <c r="K547" s="97"/>
      <c r="L547" s="173"/>
      <c r="M547" s="106"/>
      <c r="N547" s="97"/>
      <c r="O547" s="106"/>
      <c r="P547" s="97"/>
      <c r="Q547" s="106"/>
      <c r="R547" s="97"/>
    </row>
    <row r="548" spans="1:18" x14ac:dyDescent="0.3">
      <c r="A548" s="92">
        <v>544</v>
      </c>
      <c r="B548" s="261">
        <v>0</v>
      </c>
      <c r="C548" s="265">
        <v>0</v>
      </c>
      <c r="D548" s="271">
        <v>0</v>
      </c>
      <c r="E548" s="105">
        <v>0</v>
      </c>
      <c r="F548" s="105">
        <v>0</v>
      </c>
      <c r="G548" s="239">
        <v>0</v>
      </c>
      <c r="H548" s="196"/>
      <c r="I548" s="173"/>
      <c r="J548" s="106"/>
      <c r="K548" s="97"/>
      <c r="L548" s="173"/>
      <c r="M548" s="106"/>
      <c r="N548" s="97"/>
      <c r="O548" s="106"/>
      <c r="P548" s="97"/>
      <c r="Q548" s="106"/>
      <c r="R548" s="97"/>
    </row>
    <row r="549" spans="1:18" x14ac:dyDescent="0.3">
      <c r="A549" s="92">
        <v>545</v>
      </c>
      <c r="B549" s="261">
        <v>0</v>
      </c>
      <c r="C549" s="265">
        <v>0</v>
      </c>
      <c r="D549" s="271">
        <v>0</v>
      </c>
      <c r="E549" s="105">
        <v>0</v>
      </c>
      <c r="F549" s="105">
        <v>0</v>
      </c>
      <c r="G549" s="239">
        <v>0</v>
      </c>
      <c r="H549" s="196"/>
      <c r="I549" s="173"/>
      <c r="J549" s="106"/>
      <c r="K549" s="97"/>
      <c r="L549" s="173"/>
      <c r="M549" s="106"/>
      <c r="N549" s="97"/>
      <c r="O549" s="106"/>
      <c r="P549" s="97"/>
      <c r="Q549" s="106"/>
      <c r="R549" s="97"/>
    </row>
    <row r="550" spans="1:18" x14ac:dyDescent="0.3">
      <c r="A550" s="92">
        <v>546</v>
      </c>
      <c r="B550" s="261">
        <v>0</v>
      </c>
      <c r="C550" s="265">
        <v>0</v>
      </c>
      <c r="D550" s="271">
        <v>0</v>
      </c>
      <c r="E550" s="105">
        <v>0</v>
      </c>
      <c r="F550" s="105">
        <v>0</v>
      </c>
      <c r="G550" s="239">
        <v>0</v>
      </c>
      <c r="H550" s="196"/>
      <c r="I550" s="173"/>
      <c r="J550" s="106"/>
      <c r="K550" s="97"/>
      <c r="L550" s="173"/>
      <c r="M550" s="106"/>
      <c r="N550" s="97"/>
      <c r="O550" s="106"/>
      <c r="P550" s="97"/>
      <c r="Q550" s="106"/>
      <c r="R550" s="97"/>
    </row>
    <row r="551" spans="1:18" x14ac:dyDescent="0.3">
      <c r="A551" s="92">
        <v>547</v>
      </c>
      <c r="B551" s="261">
        <v>0</v>
      </c>
      <c r="C551" s="265">
        <v>0</v>
      </c>
      <c r="D551" s="271">
        <v>0</v>
      </c>
      <c r="E551" s="105">
        <v>0</v>
      </c>
      <c r="F551" s="105">
        <v>0</v>
      </c>
      <c r="G551" s="239">
        <v>0</v>
      </c>
      <c r="H551" s="196"/>
      <c r="I551" s="173"/>
      <c r="J551" s="106"/>
      <c r="K551" s="97"/>
      <c r="L551" s="173"/>
      <c r="M551" s="106"/>
      <c r="N551" s="97"/>
      <c r="O551" s="106"/>
      <c r="P551" s="97"/>
      <c r="Q551" s="106"/>
      <c r="R551" s="97"/>
    </row>
    <row r="552" spans="1:18" x14ac:dyDescent="0.3">
      <c r="A552" s="92">
        <v>548</v>
      </c>
      <c r="B552" s="261">
        <v>0</v>
      </c>
      <c r="C552" s="265">
        <v>0</v>
      </c>
      <c r="D552" s="271">
        <v>0</v>
      </c>
      <c r="E552" s="105">
        <v>0</v>
      </c>
      <c r="F552" s="105">
        <v>0</v>
      </c>
      <c r="G552" s="239">
        <v>0</v>
      </c>
      <c r="H552" s="196"/>
      <c r="I552" s="173"/>
      <c r="J552" s="106"/>
      <c r="K552" s="97"/>
      <c r="L552" s="173"/>
      <c r="M552" s="106"/>
      <c r="N552" s="97"/>
      <c r="O552" s="106"/>
      <c r="P552" s="97"/>
      <c r="Q552" s="106"/>
      <c r="R552" s="97"/>
    </row>
    <row r="553" spans="1:18" x14ac:dyDescent="0.3">
      <c r="A553" s="92">
        <v>549</v>
      </c>
      <c r="B553" s="261">
        <v>0</v>
      </c>
      <c r="C553" s="265">
        <v>0</v>
      </c>
      <c r="D553" s="271">
        <v>0</v>
      </c>
      <c r="E553" s="105">
        <v>0</v>
      </c>
      <c r="F553" s="105">
        <v>0</v>
      </c>
      <c r="G553" s="239">
        <v>0</v>
      </c>
      <c r="H553" s="196"/>
      <c r="I553" s="173"/>
      <c r="J553" s="106"/>
      <c r="K553" s="97"/>
      <c r="L553" s="173"/>
      <c r="M553" s="106"/>
      <c r="N553" s="97"/>
      <c r="O553" s="106"/>
      <c r="P553" s="97"/>
      <c r="Q553" s="106"/>
      <c r="R553" s="97"/>
    </row>
    <row r="554" spans="1:18" x14ac:dyDescent="0.3">
      <c r="A554" s="92">
        <v>550</v>
      </c>
      <c r="B554" s="261">
        <v>0</v>
      </c>
      <c r="C554" s="265">
        <v>0</v>
      </c>
      <c r="D554" s="271">
        <v>0</v>
      </c>
      <c r="E554" s="105">
        <v>0</v>
      </c>
      <c r="F554" s="105">
        <v>0</v>
      </c>
      <c r="G554" s="239">
        <v>0</v>
      </c>
      <c r="H554" s="196"/>
      <c r="I554" s="173"/>
      <c r="J554" s="106"/>
      <c r="K554" s="97"/>
      <c r="L554" s="173"/>
      <c r="M554" s="106"/>
      <c r="N554" s="97"/>
      <c r="O554" s="106"/>
      <c r="P554" s="97"/>
      <c r="Q554" s="106"/>
      <c r="R554" s="97"/>
    </row>
    <row r="555" spans="1:18" x14ac:dyDescent="0.3">
      <c r="A555" s="92">
        <v>551</v>
      </c>
      <c r="B555" s="261">
        <v>0</v>
      </c>
      <c r="C555" s="265">
        <v>0</v>
      </c>
      <c r="D555" s="271">
        <v>0</v>
      </c>
      <c r="E555" s="105">
        <v>0</v>
      </c>
      <c r="F555" s="105">
        <v>0</v>
      </c>
      <c r="G555" s="239">
        <v>0</v>
      </c>
      <c r="H555" s="196"/>
      <c r="I555" s="173"/>
      <c r="J555" s="106"/>
      <c r="K555" s="97"/>
      <c r="L555" s="173"/>
      <c r="M555" s="106"/>
      <c r="N555" s="97"/>
      <c r="O555" s="106"/>
      <c r="P555" s="97"/>
      <c r="Q555" s="106"/>
      <c r="R555" s="97"/>
    </row>
    <row r="556" spans="1:18" x14ac:dyDescent="0.3">
      <c r="A556" s="92">
        <v>552</v>
      </c>
      <c r="B556" s="261">
        <v>0</v>
      </c>
      <c r="C556" s="265">
        <v>0</v>
      </c>
      <c r="D556" s="271">
        <v>0</v>
      </c>
      <c r="E556" s="105">
        <v>0</v>
      </c>
      <c r="F556" s="105">
        <v>0</v>
      </c>
      <c r="G556" s="239">
        <v>0</v>
      </c>
      <c r="H556" s="196"/>
      <c r="I556" s="173"/>
      <c r="J556" s="106"/>
      <c r="K556" s="97"/>
      <c r="L556" s="173"/>
      <c r="M556" s="106"/>
      <c r="N556" s="97"/>
      <c r="O556" s="106"/>
      <c r="P556" s="97"/>
      <c r="Q556" s="106"/>
      <c r="R556" s="97"/>
    </row>
    <row r="557" spans="1:18" x14ac:dyDescent="0.3">
      <c r="A557" s="92">
        <v>553</v>
      </c>
      <c r="B557" s="261">
        <v>0</v>
      </c>
      <c r="C557" s="265">
        <v>0</v>
      </c>
      <c r="D557" s="271">
        <v>0</v>
      </c>
      <c r="E557" s="105">
        <v>0</v>
      </c>
      <c r="F557" s="105">
        <v>0</v>
      </c>
      <c r="G557" s="239">
        <v>0</v>
      </c>
      <c r="H557" s="196"/>
      <c r="I557" s="173"/>
      <c r="J557" s="106"/>
      <c r="K557" s="97"/>
      <c r="L557" s="173"/>
      <c r="M557" s="106"/>
      <c r="N557" s="97"/>
      <c r="O557" s="106"/>
      <c r="P557" s="97"/>
      <c r="Q557" s="106"/>
      <c r="R557" s="97"/>
    </row>
    <row r="558" spans="1:18" x14ac:dyDescent="0.3">
      <c r="A558" s="92">
        <v>554</v>
      </c>
      <c r="B558" s="261">
        <v>0</v>
      </c>
      <c r="C558" s="265">
        <v>0</v>
      </c>
      <c r="D558" s="271">
        <v>0</v>
      </c>
      <c r="E558" s="105">
        <v>0</v>
      </c>
      <c r="F558" s="105">
        <v>0</v>
      </c>
      <c r="G558" s="239">
        <v>0</v>
      </c>
      <c r="H558" s="196"/>
      <c r="I558" s="173"/>
      <c r="J558" s="106"/>
      <c r="K558" s="97"/>
      <c r="L558" s="173"/>
      <c r="M558" s="106"/>
      <c r="N558" s="97"/>
      <c r="O558" s="106"/>
      <c r="P558" s="97"/>
      <c r="Q558" s="106"/>
      <c r="R558" s="97"/>
    </row>
    <row r="559" spans="1:18" x14ac:dyDescent="0.3">
      <c r="A559" s="92">
        <v>555</v>
      </c>
      <c r="B559" s="261">
        <v>0</v>
      </c>
      <c r="C559" s="265">
        <v>0</v>
      </c>
      <c r="D559" s="271">
        <v>0</v>
      </c>
      <c r="E559" s="105">
        <v>0</v>
      </c>
      <c r="F559" s="105">
        <v>0</v>
      </c>
      <c r="G559" s="239">
        <v>0</v>
      </c>
      <c r="H559" s="196"/>
      <c r="I559" s="173"/>
      <c r="J559" s="106"/>
      <c r="K559" s="97"/>
      <c r="L559" s="173"/>
      <c r="M559" s="106"/>
      <c r="N559" s="97"/>
      <c r="O559" s="106"/>
      <c r="P559" s="97"/>
      <c r="Q559" s="106"/>
      <c r="R559" s="97"/>
    </row>
    <row r="560" spans="1:18" x14ac:dyDescent="0.3">
      <c r="A560" s="92">
        <v>556</v>
      </c>
      <c r="B560" s="261">
        <v>0</v>
      </c>
      <c r="C560" s="265">
        <v>0</v>
      </c>
      <c r="D560" s="271">
        <v>0</v>
      </c>
      <c r="E560" s="105">
        <v>0</v>
      </c>
      <c r="F560" s="105">
        <v>0</v>
      </c>
      <c r="G560" s="239">
        <v>0</v>
      </c>
      <c r="H560" s="196"/>
      <c r="I560" s="173"/>
      <c r="J560" s="106"/>
      <c r="K560" s="97"/>
      <c r="L560" s="173"/>
      <c r="M560" s="106"/>
      <c r="N560" s="97"/>
      <c r="O560" s="106"/>
      <c r="P560" s="97"/>
      <c r="Q560" s="106"/>
      <c r="R560" s="97"/>
    </row>
    <row r="561" spans="1:18" x14ac:dyDescent="0.3">
      <c r="A561" s="92">
        <v>557</v>
      </c>
      <c r="B561" s="261">
        <v>0</v>
      </c>
      <c r="C561" s="265">
        <v>0</v>
      </c>
      <c r="D561" s="271">
        <v>0</v>
      </c>
      <c r="E561" s="105">
        <v>0</v>
      </c>
      <c r="F561" s="105">
        <v>0</v>
      </c>
      <c r="G561" s="239">
        <v>0</v>
      </c>
      <c r="H561" s="196"/>
      <c r="I561" s="173"/>
      <c r="J561" s="106"/>
      <c r="K561" s="97"/>
      <c r="L561" s="173"/>
      <c r="M561" s="106"/>
      <c r="N561" s="97"/>
      <c r="O561" s="106"/>
      <c r="P561" s="97"/>
      <c r="Q561" s="106"/>
      <c r="R561" s="97"/>
    </row>
    <row r="562" spans="1:18" x14ac:dyDescent="0.3">
      <c r="A562" s="92">
        <v>558</v>
      </c>
      <c r="B562" s="261">
        <v>0</v>
      </c>
      <c r="C562" s="265">
        <v>0</v>
      </c>
      <c r="D562" s="271">
        <v>0</v>
      </c>
      <c r="E562" s="105">
        <v>0</v>
      </c>
      <c r="F562" s="105">
        <v>0</v>
      </c>
      <c r="G562" s="239">
        <v>0</v>
      </c>
      <c r="H562" s="196"/>
      <c r="I562" s="173"/>
      <c r="J562" s="106"/>
      <c r="K562" s="97"/>
      <c r="L562" s="173"/>
      <c r="M562" s="106"/>
      <c r="N562" s="97"/>
      <c r="O562" s="106"/>
      <c r="P562" s="97"/>
      <c r="Q562" s="106"/>
      <c r="R562" s="97"/>
    </row>
    <row r="563" spans="1:18" x14ac:dyDescent="0.3">
      <c r="A563" s="92">
        <v>559</v>
      </c>
      <c r="B563" s="261">
        <v>0</v>
      </c>
      <c r="C563" s="265">
        <v>0</v>
      </c>
      <c r="D563" s="271">
        <v>0</v>
      </c>
      <c r="E563" s="105">
        <v>0</v>
      </c>
      <c r="F563" s="105">
        <v>0</v>
      </c>
      <c r="G563" s="239">
        <v>0</v>
      </c>
      <c r="H563" s="196"/>
      <c r="I563" s="173"/>
      <c r="J563" s="106"/>
      <c r="K563" s="97"/>
      <c r="L563" s="173"/>
      <c r="M563" s="106"/>
      <c r="N563" s="97"/>
      <c r="O563" s="106"/>
      <c r="P563" s="97"/>
      <c r="Q563" s="106"/>
      <c r="R563" s="97"/>
    </row>
    <row r="564" spans="1:18" x14ac:dyDescent="0.3">
      <c r="A564" s="92">
        <v>560</v>
      </c>
      <c r="B564" s="261">
        <v>0</v>
      </c>
      <c r="C564" s="265">
        <v>0</v>
      </c>
      <c r="D564" s="271">
        <v>0</v>
      </c>
      <c r="E564" s="105">
        <v>0</v>
      </c>
      <c r="F564" s="105">
        <v>0</v>
      </c>
      <c r="G564" s="239">
        <v>0</v>
      </c>
      <c r="H564" s="196"/>
      <c r="I564" s="173"/>
      <c r="J564" s="106"/>
      <c r="K564" s="97"/>
      <c r="L564" s="173"/>
      <c r="M564" s="106"/>
      <c r="N564" s="97"/>
      <c r="O564" s="106"/>
      <c r="P564" s="97"/>
      <c r="Q564" s="106"/>
      <c r="R564" s="97"/>
    </row>
    <row r="565" spans="1:18" x14ac:dyDescent="0.3">
      <c r="A565" s="92">
        <v>561</v>
      </c>
      <c r="B565" s="261">
        <v>0</v>
      </c>
      <c r="C565" s="265">
        <v>0</v>
      </c>
      <c r="D565" s="271">
        <v>0</v>
      </c>
      <c r="E565" s="105">
        <v>0</v>
      </c>
      <c r="F565" s="105">
        <v>0</v>
      </c>
      <c r="G565" s="239">
        <v>0</v>
      </c>
      <c r="H565" s="196"/>
      <c r="I565" s="173"/>
      <c r="J565" s="106"/>
      <c r="K565" s="97"/>
      <c r="L565" s="173"/>
      <c r="M565" s="106"/>
      <c r="N565" s="97"/>
      <c r="O565" s="106"/>
      <c r="P565" s="97"/>
      <c r="Q565" s="106"/>
      <c r="R565" s="97"/>
    </row>
    <row r="566" spans="1:18" x14ac:dyDescent="0.3">
      <c r="A566" s="92">
        <v>562</v>
      </c>
      <c r="B566" s="261">
        <v>0</v>
      </c>
      <c r="C566" s="265">
        <v>0</v>
      </c>
      <c r="D566" s="271">
        <v>0</v>
      </c>
      <c r="E566" s="105">
        <v>0</v>
      </c>
      <c r="F566" s="105">
        <v>0</v>
      </c>
      <c r="G566" s="239">
        <v>0</v>
      </c>
      <c r="H566" s="196"/>
      <c r="I566" s="173"/>
      <c r="J566" s="106"/>
      <c r="K566" s="97"/>
      <c r="L566" s="173"/>
      <c r="M566" s="106"/>
      <c r="N566" s="97"/>
      <c r="O566" s="106"/>
      <c r="P566" s="97"/>
      <c r="Q566" s="106"/>
      <c r="R566" s="97"/>
    </row>
    <row r="567" spans="1:18" x14ac:dyDescent="0.3">
      <c r="A567" s="92">
        <v>563</v>
      </c>
      <c r="B567" s="261">
        <v>0</v>
      </c>
      <c r="C567" s="265">
        <v>0</v>
      </c>
      <c r="D567" s="271">
        <v>0</v>
      </c>
      <c r="E567" s="105">
        <v>0</v>
      </c>
      <c r="F567" s="105">
        <v>0</v>
      </c>
      <c r="G567" s="239">
        <v>0</v>
      </c>
      <c r="H567" s="196"/>
      <c r="I567" s="173"/>
      <c r="J567" s="106"/>
      <c r="K567" s="97"/>
      <c r="L567" s="173"/>
      <c r="M567" s="106"/>
      <c r="N567" s="97"/>
      <c r="O567" s="106"/>
      <c r="P567" s="97"/>
      <c r="Q567" s="106"/>
      <c r="R567" s="97"/>
    </row>
    <row r="568" spans="1:18" x14ac:dyDescent="0.3">
      <c r="A568" s="92">
        <v>564</v>
      </c>
      <c r="B568" s="261">
        <v>0</v>
      </c>
      <c r="C568" s="265">
        <v>0</v>
      </c>
      <c r="D568" s="271">
        <v>0</v>
      </c>
      <c r="E568" s="105">
        <v>0</v>
      </c>
      <c r="F568" s="105">
        <v>0</v>
      </c>
      <c r="G568" s="239">
        <v>0</v>
      </c>
      <c r="H568" s="196"/>
      <c r="I568" s="173"/>
      <c r="J568" s="106"/>
      <c r="K568" s="97"/>
      <c r="L568" s="173"/>
      <c r="M568" s="106"/>
      <c r="N568" s="97"/>
      <c r="O568" s="106"/>
      <c r="P568" s="97"/>
      <c r="Q568" s="106"/>
      <c r="R568" s="97"/>
    </row>
    <row r="569" spans="1:18" x14ac:dyDescent="0.3">
      <c r="A569" s="92">
        <v>565</v>
      </c>
      <c r="B569" s="261">
        <v>0</v>
      </c>
      <c r="C569" s="265">
        <v>0</v>
      </c>
      <c r="D569" s="271">
        <v>0</v>
      </c>
      <c r="E569" s="105">
        <v>0</v>
      </c>
      <c r="F569" s="105">
        <v>0</v>
      </c>
      <c r="G569" s="239">
        <v>0</v>
      </c>
      <c r="H569" s="196"/>
      <c r="I569" s="173"/>
      <c r="J569" s="106"/>
      <c r="K569" s="97"/>
      <c r="L569" s="173"/>
      <c r="M569" s="106"/>
      <c r="N569" s="97"/>
      <c r="O569" s="106"/>
      <c r="P569" s="97"/>
      <c r="Q569" s="106"/>
      <c r="R569" s="97"/>
    </row>
    <row r="570" spans="1:18" x14ac:dyDescent="0.3">
      <c r="A570" s="92">
        <v>566</v>
      </c>
      <c r="B570" s="261">
        <v>0</v>
      </c>
      <c r="C570" s="265">
        <v>0</v>
      </c>
      <c r="D570" s="271">
        <v>0</v>
      </c>
      <c r="E570" s="105">
        <v>0</v>
      </c>
      <c r="F570" s="105">
        <v>0</v>
      </c>
      <c r="G570" s="239">
        <v>0</v>
      </c>
      <c r="H570" s="196"/>
      <c r="I570" s="173"/>
      <c r="J570" s="106"/>
      <c r="K570" s="97"/>
      <c r="L570" s="173"/>
      <c r="M570" s="106"/>
      <c r="N570" s="97"/>
      <c r="O570" s="106"/>
      <c r="P570" s="97"/>
      <c r="Q570" s="106"/>
      <c r="R570" s="97"/>
    </row>
    <row r="571" spans="1:18" x14ac:dyDescent="0.3">
      <c r="A571" s="92">
        <v>567</v>
      </c>
      <c r="B571" s="261">
        <v>0</v>
      </c>
      <c r="C571" s="265">
        <v>0</v>
      </c>
      <c r="D571" s="271">
        <v>0</v>
      </c>
      <c r="E571" s="105">
        <v>0</v>
      </c>
      <c r="F571" s="105">
        <v>0</v>
      </c>
      <c r="G571" s="239">
        <v>0</v>
      </c>
      <c r="H571" s="196"/>
      <c r="I571" s="173"/>
      <c r="J571" s="106"/>
      <c r="K571" s="97"/>
      <c r="L571" s="173"/>
      <c r="M571" s="106"/>
      <c r="N571" s="97"/>
      <c r="O571" s="106"/>
      <c r="P571" s="97"/>
      <c r="Q571" s="106"/>
      <c r="R571" s="97"/>
    </row>
    <row r="572" spans="1:18" x14ac:dyDescent="0.3">
      <c r="A572" s="92">
        <v>568</v>
      </c>
      <c r="B572" s="261">
        <v>0</v>
      </c>
      <c r="C572" s="265">
        <v>0</v>
      </c>
      <c r="D572" s="271">
        <v>0</v>
      </c>
      <c r="E572" s="105">
        <v>0</v>
      </c>
      <c r="F572" s="105">
        <v>0</v>
      </c>
      <c r="G572" s="239">
        <v>0</v>
      </c>
      <c r="H572" s="196"/>
      <c r="I572" s="173"/>
      <c r="J572" s="106"/>
      <c r="K572" s="97"/>
      <c r="L572" s="173"/>
      <c r="M572" s="106"/>
      <c r="N572" s="97"/>
      <c r="O572" s="106"/>
      <c r="P572" s="97"/>
      <c r="Q572" s="106"/>
      <c r="R572" s="97"/>
    </row>
    <row r="573" spans="1:18" x14ac:dyDescent="0.3">
      <c r="A573" s="92">
        <v>569</v>
      </c>
      <c r="B573" s="261">
        <v>0</v>
      </c>
      <c r="C573" s="265">
        <v>0</v>
      </c>
      <c r="D573" s="271">
        <v>0</v>
      </c>
      <c r="E573" s="105">
        <v>0</v>
      </c>
      <c r="F573" s="105">
        <v>0</v>
      </c>
      <c r="G573" s="239">
        <v>0</v>
      </c>
      <c r="H573" s="196"/>
      <c r="I573" s="173"/>
      <c r="J573" s="106"/>
      <c r="K573" s="97"/>
      <c r="L573" s="173"/>
      <c r="M573" s="106"/>
      <c r="N573" s="97"/>
      <c r="O573" s="106"/>
      <c r="P573" s="97"/>
      <c r="Q573" s="106"/>
      <c r="R573" s="97"/>
    </row>
    <row r="574" spans="1:18" x14ac:dyDescent="0.3">
      <c r="A574" s="92">
        <v>570</v>
      </c>
      <c r="B574" s="261">
        <v>0</v>
      </c>
      <c r="C574" s="265">
        <v>0</v>
      </c>
      <c r="D574" s="271">
        <v>0</v>
      </c>
      <c r="E574" s="105">
        <v>0</v>
      </c>
      <c r="F574" s="105">
        <v>0</v>
      </c>
      <c r="G574" s="239">
        <v>0</v>
      </c>
      <c r="H574" s="196"/>
      <c r="I574" s="173"/>
      <c r="J574" s="106"/>
      <c r="K574" s="97"/>
      <c r="L574" s="173"/>
      <c r="M574" s="106"/>
      <c r="N574" s="97"/>
      <c r="O574" s="106"/>
      <c r="P574" s="97"/>
      <c r="Q574" s="106"/>
      <c r="R574" s="97"/>
    </row>
    <row r="575" spans="1:18" x14ac:dyDescent="0.3">
      <c r="A575" s="92">
        <v>571</v>
      </c>
      <c r="B575" s="261">
        <v>0</v>
      </c>
      <c r="C575" s="265">
        <v>0</v>
      </c>
      <c r="D575" s="271">
        <v>0</v>
      </c>
      <c r="E575" s="105">
        <v>0</v>
      </c>
      <c r="F575" s="105">
        <v>0</v>
      </c>
      <c r="G575" s="239">
        <v>0</v>
      </c>
      <c r="H575" s="196"/>
      <c r="I575" s="173"/>
      <c r="J575" s="106"/>
      <c r="K575" s="97"/>
      <c r="L575" s="173"/>
      <c r="M575" s="106"/>
      <c r="N575" s="97"/>
      <c r="O575" s="106"/>
      <c r="P575" s="97"/>
      <c r="Q575" s="106"/>
      <c r="R575" s="97"/>
    </row>
    <row r="576" spans="1:18" x14ac:dyDescent="0.3">
      <c r="A576" s="92">
        <v>572</v>
      </c>
      <c r="B576" s="261">
        <v>0</v>
      </c>
      <c r="C576" s="265">
        <v>0</v>
      </c>
      <c r="D576" s="271">
        <v>0</v>
      </c>
      <c r="E576" s="105">
        <v>0</v>
      </c>
      <c r="F576" s="105">
        <v>0</v>
      </c>
      <c r="G576" s="239">
        <v>0</v>
      </c>
      <c r="H576" s="196"/>
      <c r="I576" s="173"/>
      <c r="J576" s="106"/>
      <c r="K576" s="97"/>
      <c r="L576" s="173"/>
      <c r="M576" s="106"/>
      <c r="N576" s="97"/>
      <c r="O576" s="106"/>
      <c r="P576" s="97"/>
      <c r="Q576" s="106"/>
      <c r="R576" s="97"/>
    </row>
    <row r="577" spans="1:18" x14ac:dyDescent="0.3">
      <c r="A577" s="92">
        <v>573</v>
      </c>
      <c r="B577" s="261">
        <v>0</v>
      </c>
      <c r="C577" s="265">
        <v>0</v>
      </c>
      <c r="D577" s="271">
        <v>0</v>
      </c>
      <c r="E577" s="105">
        <v>0</v>
      </c>
      <c r="F577" s="105">
        <v>0</v>
      </c>
      <c r="G577" s="239">
        <v>0</v>
      </c>
      <c r="H577" s="196"/>
      <c r="I577" s="173"/>
      <c r="J577" s="106"/>
      <c r="K577" s="97"/>
      <c r="L577" s="173"/>
      <c r="M577" s="106"/>
      <c r="N577" s="97"/>
      <c r="O577" s="106"/>
      <c r="P577" s="97"/>
      <c r="Q577" s="106"/>
      <c r="R577" s="97"/>
    </row>
    <row r="578" spans="1:18" x14ac:dyDescent="0.3">
      <c r="A578" s="92">
        <v>574</v>
      </c>
      <c r="B578" s="261">
        <v>0</v>
      </c>
      <c r="C578" s="265">
        <v>0</v>
      </c>
      <c r="D578" s="271">
        <v>0</v>
      </c>
      <c r="E578" s="105">
        <v>0</v>
      </c>
      <c r="F578" s="105">
        <v>0</v>
      </c>
      <c r="G578" s="239">
        <v>0</v>
      </c>
      <c r="H578" s="196"/>
      <c r="I578" s="173"/>
      <c r="J578" s="106"/>
      <c r="K578" s="97"/>
      <c r="L578" s="173"/>
      <c r="M578" s="106"/>
      <c r="N578" s="97"/>
      <c r="O578" s="106"/>
      <c r="P578" s="97"/>
      <c r="Q578" s="106"/>
      <c r="R578" s="97"/>
    </row>
    <row r="579" spans="1:18" x14ac:dyDescent="0.3">
      <c r="A579" s="92">
        <v>575</v>
      </c>
      <c r="B579" s="261">
        <v>0</v>
      </c>
      <c r="C579" s="265">
        <v>0</v>
      </c>
      <c r="D579" s="271">
        <v>0</v>
      </c>
      <c r="E579" s="105">
        <v>0</v>
      </c>
      <c r="F579" s="105">
        <v>0</v>
      </c>
      <c r="G579" s="239">
        <v>0</v>
      </c>
      <c r="H579" s="196"/>
      <c r="I579" s="173"/>
      <c r="J579" s="106"/>
      <c r="K579" s="97"/>
      <c r="L579" s="173"/>
      <c r="M579" s="106"/>
      <c r="N579" s="97"/>
      <c r="O579" s="106"/>
      <c r="P579" s="97"/>
      <c r="Q579" s="106"/>
      <c r="R579" s="97"/>
    </row>
    <row r="580" spans="1:18" ht="15" thickBot="1" x14ac:dyDescent="0.35">
      <c r="A580" s="92">
        <v>576</v>
      </c>
      <c r="B580" s="267">
        <v>0</v>
      </c>
      <c r="C580" s="268">
        <v>0</v>
      </c>
      <c r="D580" s="272">
        <v>0</v>
      </c>
      <c r="E580" s="121">
        <v>0</v>
      </c>
      <c r="F580" s="121">
        <v>0</v>
      </c>
      <c r="G580" s="240">
        <v>0</v>
      </c>
      <c r="H580" s="197"/>
      <c r="I580" s="174"/>
      <c r="J580" s="122"/>
      <c r="K580" s="123"/>
      <c r="L580" s="174"/>
      <c r="M580" s="122"/>
      <c r="N580" s="123"/>
      <c r="O580" s="122"/>
      <c r="P580" s="123"/>
      <c r="Q580" s="122"/>
      <c r="R580" s="123"/>
    </row>
    <row r="581" spans="1:18" x14ac:dyDescent="0.3">
      <c r="A581" s="125"/>
      <c r="B581" s="126"/>
      <c r="C581" s="127"/>
      <c r="D581" s="127"/>
      <c r="E581" s="127"/>
      <c r="F581" s="127"/>
      <c r="H581" s="127"/>
      <c r="I581" s="127"/>
      <c r="J581" s="128"/>
      <c r="K581" s="128"/>
      <c r="L581" s="127"/>
      <c r="M581" s="128"/>
      <c r="N581" s="128"/>
      <c r="O581" s="128"/>
      <c r="P581" s="128"/>
      <c r="Q581" s="128"/>
      <c r="R581" s="128"/>
    </row>
  </sheetData>
  <mergeCells count="7">
    <mergeCell ref="A1:R1"/>
    <mergeCell ref="L2:N2"/>
    <mergeCell ref="B2:C2"/>
    <mergeCell ref="I2:K2"/>
    <mergeCell ref="D2:H2"/>
    <mergeCell ref="O2:P2"/>
    <mergeCell ref="Q2:R2"/>
  </mergeCells>
  <dataValidations count="4">
    <dataValidation type="list" allowBlank="1" showInputMessage="1" showErrorMessage="1" sqref="D6:D580" xr:uid="{E549D934-F4DC-4185-8AD3-3DA055ADBE27}">
      <formula1>"Temp Relo (off-site), Temp Relo (on-site), in-place (with waiver), perm displ (with waiver), non-displ perm move"</formula1>
    </dataValidation>
    <dataValidation type="list" allowBlank="1" showInputMessage="1" showErrorMessage="1" sqref="D5" xr:uid="{32D2FCEB-640F-4186-952B-826539714F6E}">
      <formula1>"Temp Relo (off-site), Temp Relo (on-site), in-place, permanent displacement, non-displaced permanent move"</formula1>
    </dataValidation>
    <dataValidation type="list" allowBlank="1" showInputMessage="1" showErrorMessage="1" sqref="K5:K580 N5:N580 P5:P580 R5:R580" xr:uid="{80231E2D-DFC6-4A2D-A49E-FE68301D6E01}">
      <formula1>"head of household signature, mail with return receipt/signature"</formula1>
    </dataValidation>
    <dataValidation type="list" allowBlank="1" showInputMessage="1" showErrorMessage="1" sqref="L5:L580" xr:uid="{1DC8BB9C-809C-44E0-B12E-DD8B0A6FFE56}">
      <formula1>"Notice of Eligibility, Notice of Non-Displacement"</formula1>
    </dataValidation>
  </dataValidations>
  <pageMargins left="0.7" right="0.7" top="0.75" bottom="0.75" header="0.3" footer="0.3"/>
  <pageSetup orientation="portrait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295F-4721-49E2-975B-B9E6E1B1B966}">
  <dimension ref="A1:Y581"/>
  <sheetViews>
    <sheetView showGridLines="0" topLeftCell="H1" workbookViewId="0">
      <selection activeCell="E3" sqref="E3:I4"/>
    </sheetView>
  </sheetViews>
  <sheetFormatPr defaultColWidth="8.88671875" defaultRowHeight="14.4" x14ac:dyDescent="0.3"/>
  <cols>
    <col min="1" max="1" width="3" style="87" customWidth="1"/>
    <col min="2" max="2" width="22.44140625" style="87" customWidth="1"/>
    <col min="3" max="3" width="5.5546875" style="87" customWidth="1"/>
    <col min="4" max="4" width="5.44140625" style="87" customWidth="1"/>
    <col min="5" max="7" width="8.5546875" style="87" customWidth="1"/>
    <col min="8" max="9" width="9" style="87" customWidth="1"/>
    <col min="10" max="16" width="10.88671875" customWidth="1"/>
    <col min="18" max="16384" width="8.88671875" style="87"/>
  </cols>
  <sheetData>
    <row r="1" spans="1:25" ht="24" thickBot="1" x14ac:dyDescent="0.35">
      <c r="A1" s="442" t="s">
        <v>195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</row>
    <row r="2" spans="1:25" s="90" customFormat="1" ht="21.6" customHeight="1" x14ac:dyDescent="0.3">
      <c r="A2" s="89"/>
      <c r="B2" s="458" t="s">
        <v>74</v>
      </c>
      <c r="C2" s="470"/>
      <c r="D2" s="470"/>
      <c r="E2" s="471" t="s">
        <v>109</v>
      </c>
      <c r="F2" s="472"/>
      <c r="G2" s="472"/>
      <c r="H2" s="472"/>
      <c r="I2" s="472"/>
      <c r="J2" s="467" t="s">
        <v>110</v>
      </c>
      <c r="K2" s="468"/>
      <c r="L2" s="468"/>
      <c r="M2" s="468"/>
      <c r="N2" s="468"/>
      <c r="O2" s="468"/>
      <c r="P2" s="469"/>
      <c r="Q2" s="464" t="s">
        <v>111</v>
      </c>
      <c r="R2" s="465"/>
      <c r="S2" s="465"/>
      <c r="T2" s="465"/>
      <c r="U2" s="465"/>
      <c r="V2" s="465"/>
      <c r="W2" s="465"/>
      <c r="X2" s="465"/>
      <c r="Y2" s="466"/>
    </row>
    <row r="3" spans="1:25" s="91" customFormat="1" x14ac:dyDescent="0.3">
      <c r="A3" s="273"/>
      <c r="B3" s="145"/>
      <c r="C3" s="144"/>
      <c r="D3" s="144"/>
      <c r="E3" s="165"/>
      <c r="F3" s="164"/>
      <c r="G3" s="164"/>
      <c r="H3" s="164"/>
      <c r="I3" s="199"/>
      <c r="J3" s="274"/>
      <c r="K3" s="270"/>
      <c r="L3" s="277"/>
      <c r="M3" s="276"/>
      <c r="N3" s="278"/>
      <c r="O3" s="275"/>
      <c r="P3" s="279"/>
      <c r="Q3" s="210"/>
      <c r="R3" s="160"/>
      <c r="S3" s="160"/>
      <c r="T3" s="160"/>
      <c r="U3" s="160"/>
      <c r="V3" s="160"/>
      <c r="W3" s="160"/>
      <c r="X3" s="160"/>
      <c r="Y3" s="211"/>
    </row>
    <row r="4" spans="1:25" s="90" customFormat="1" ht="66" x14ac:dyDescent="0.3">
      <c r="A4" s="273" t="s">
        <v>75</v>
      </c>
      <c r="B4" s="250" t="s">
        <v>76</v>
      </c>
      <c r="C4" s="177" t="s">
        <v>77</v>
      </c>
      <c r="D4" s="177" t="s">
        <v>78</v>
      </c>
      <c r="E4" s="167" t="s">
        <v>112</v>
      </c>
      <c r="F4" s="163" t="s">
        <v>113</v>
      </c>
      <c r="G4" s="163" t="s">
        <v>114</v>
      </c>
      <c r="H4" s="163" t="s">
        <v>115</v>
      </c>
      <c r="I4" s="198" t="s">
        <v>116</v>
      </c>
      <c r="J4" s="280" t="s">
        <v>117</v>
      </c>
      <c r="K4" s="212" t="s">
        <v>118</v>
      </c>
      <c r="L4" s="212" t="s">
        <v>119</v>
      </c>
      <c r="M4" s="281" t="s">
        <v>207</v>
      </c>
      <c r="N4" s="212" t="s">
        <v>120</v>
      </c>
      <c r="O4" s="281" t="s">
        <v>121</v>
      </c>
      <c r="P4" s="213" t="s">
        <v>122</v>
      </c>
      <c r="Q4" s="223" t="s">
        <v>123</v>
      </c>
      <c r="R4" s="224" t="s">
        <v>124</v>
      </c>
      <c r="S4" s="224" t="s">
        <v>125</v>
      </c>
      <c r="T4" s="224" t="s">
        <v>126</v>
      </c>
      <c r="U4" s="224" t="s">
        <v>127</v>
      </c>
      <c r="V4" s="224" t="s">
        <v>128</v>
      </c>
      <c r="W4" s="224" t="s">
        <v>129</v>
      </c>
      <c r="X4" s="224" t="s">
        <v>130</v>
      </c>
      <c r="Y4" s="225" t="s">
        <v>122</v>
      </c>
    </row>
    <row r="5" spans="1:25" x14ac:dyDescent="0.3">
      <c r="A5" s="92">
        <v>1</v>
      </c>
      <c r="B5" s="284" cm="1">
        <f t="array" ref="B5:G580">Demographics!B5:G580</f>
        <v>0</v>
      </c>
      <c r="C5" s="285">
        <v>0</v>
      </c>
      <c r="D5" s="286">
        <v>0</v>
      </c>
      <c r="E5" s="151">
        <v>0</v>
      </c>
      <c r="F5" s="137">
        <v>0</v>
      </c>
      <c r="G5" s="137">
        <v>0</v>
      </c>
      <c r="H5" s="138"/>
      <c r="I5" s="152"/>
      <c r="J5" s="214"/>
      <c r="K5" s="215"/>
      <c r="L5" s="215"/>
      <c r="M5" s="215"/>
      <c r="N5" s="215"/>
      <c r="O5" s="215"/>
      <c r="P5" s="216"/>
      <c r="Q5" s="214"/>
      <c r="R5" s="215"/>
      <c r="S5" s="215"/>
      <c r="T5" s="215"/>
      <c r="U5" s="215"/>
      <c r="V5" s="215"/>
      <c r="W5" s="215"/>
      <c r="X5" s="215"/>
      <c r="Y5" s="216"/>
    </row>
    <row r="6" spans="1:25" x14ac:dyDescent="0.3">
      <c r="A6" s="92">
        <v>2</v>
      </c>
      <c r="B6" s="287">
        <v>0</v>
      </c>
      <c r="C6" s="288">
        <v>0</v>
      </c>
      <c r="D6" s="289">
        <v>0</v>
      </c>
      <c r="E6" s="151">
        <v>0</v>
      </c>
      <c r="F6" s="137">
        <v>0</v>
      </c>
      <c r="G6" s="137">
        <v>0</v>
      </c>
      <c r="H6" s="138"/>
      <c r="I6" s="152"/>
      <c r="J6" s="217"/>
      <c r="K6" s="218"/>
      <c r="L6" s="218"/>
      <c r="M6" s="218"/>
      <c r="N6" s="218"/>
      <c r="O6" s="218"/>
      <c r="P6" s="219"/>
      <c r="Q6" s="217"/>
      <c r="R6" s="218"/>
      <c r="S6" s="218"/>
      <c r="T6" s="218"/>
      <c r="U6" s="218"/>
      <c r="V6" s="218"/>
      <c r="W6" s="218"/>
      <c r="X6" s="218"/>
      <c r="Y6" s="219"/>
    </row>
    <row r="7" spans="1:25" x14ac:dyDescent="0.3">
      <c r="A7" s="92">
        <v>3</v>
      </c>
      <c r="B7" s="287">
        <v>0</v>
      </c>
      <c r="C7" s="288">
        <v>0</v>
      </c>
      <c r="D7" s="289">
        <v>0</v>
      </c>
      <c r="E7" s="151">
        <v>0</v>
      </c>
      <c r="F7" s="137">
        <v>0</v>
      </c>
      <c r="G7" s="137">
        <v>0</v>
      </c>
      <c r="H7" s="138"/>
      <c r="I7" s="152"/>
      <c r="J7" s="217"/>
      <c r="K7" s="218"/>
      <c r="L7" s="218"/>
      <c r="M7" s="218"/>
      <c r="N7" s="218"/>
      <c r="O7" s="218"/>
      <c r="P7" s="219"/>
      <c r="Q7" s="217"/>
      <c r="R7" s="218"/>
      <c r="S7" s="218"/>
      <c r="T7" s="218"/>
      <c r="U7" s="218"/>
      <c r="V7" s="218"/>
      <c r="W7" s="218"/>
      <c r="X7" s="218"/>
      <c r="Y7" s="219"/>
    </row>
    <row r="8" spans="1:25" x14ac:dyDescent="0.3">
      <c r="A8" s="92">
        <v>4</v>
      </c>
      <c r="B8" s="287">
        <v>0</v>
      </c>
      <c r="C8" s="288">
        <v>0</v>
      </c>
      <c r="D8" s="289">
        <v>0</v>
      </c>
      <c r="E8" s="151">
        <v>0</v>
      </c>
      <c r="F8" s="137">
        <v>0</v>
      </c>
      <c r="G8" s="137">
        <v>0</v>
      </c>
      <c r="H8" s="138"/>
      <c r="I8" s="152"/>
      <c r="J8" s="217"/>
      <c r="K8" s="218"/>
      <c r="L8" s="218"/>
      <c r="M8" s="218"/>
      <c r="N8" s="218"/>
      <c r="O8" s="218"/>
      <c r="P8" s="219"/>
      <c r="Q8" s="217"/>
      <c r="R8" s="218"/>
      <c r="S8" s="218"/>
      <c r="T8" s="218"/>
      <c r="U8" s="218"/>
      <c r="V8" s="218"/>
      <c r="W8" s="218"/>
      <c r="X8" s="218"/>
      <c r="Y8" s="219"/>
    </row>
    <row r="9" spans="1:25" x14ac:dyDescent="0.3">
      <c r="A9" s="92">
        <v>5</v>
      </c>
      <c r="B9" s="287">
        <v>0</v>
      </c>
      <c r="C9" s="288">
        <v>0</v>
      </c>
      <c r="D9" s="289">
        <v>0</v>
      </c>
      <c r="E9" s="151">
        <v>0</v>
      </c>
      <c r="F9" s="137">
        <v>0</v>
      </c>
      <c r="G9" s="137">
        <v>0</v>
      </c>
      <c r="H9" s="138"/>
      <c r="I9" s="152"/>
      <c r="J9" s="217"/>
      <c r="K9" s="218"/>
      <c r="L9" s="218"/>
      <c r="M9" s="218"/>
      <c r="N9" s="218"/>
      <c r="O9" s="218"/>
      <c r="P9" s="219"/>
      <c r="Q9" s="217"/>
      <c r="R9" s="218"/>
      <c r="S9" s="218"/>
      <c r="T9" s="218"/>
      <c r="U9" s="218"/>
      <c r="V9" s="218"/>
      <c r="W9" s="218"/>
      <c r="X9" s="218"/>
      <c r="Y9" s="219"/>
    </row>
    <row r="10" spans="1:25" x14ac:dyDescent="0.3">
      <c r="A10" s="92">
        <v>6</v>
      </c>
      <c r="B10" s="287">
        <v>0</v>
      </c>
      <c r="C10" s="288">
        <v>0</v>
      </c>
      <c r="D10" s="289">
        <v>0</v>
      </c>
      <c r="E10" s="151">
        <v>0</v>
      </c>
      <c r="F10" s="137">
        <v>0</v>
      </c>
      <c r="G10" s="137">
        <v>0</v>
      </c>
      <c r="H10" s="138"/>
      <c r="I10" s="152"/>
      <c r="J10" s="217"/>
      <c r="K10" s="218"/>
      <c r="L10" s="218"/>
      <c r="M10" s="218"/>
      <c r="N10" s="218"/>
      <c r="O10" s="218"/>
      <c r="P10" s="219"/>
      <c r="Q10" s="217"/>
      <c r="R10" s="218"/>
      <c r="S10" s="218"/>
      <c r="T10" s="218"/>
      <c r="U10" s="218"/>
      <c r="V10" s="218"/>
      <c r="W10" s="218"/>
      <c r="X10" s="218"/>
      <c r="Y10" s="219"/>
    </row>
    <row r="11" spans="1:25" x14ac:dyDescent="0.3">
      <c r="A11" s="92">
        <v>7</v>
      </c>
      <c r="B11" s="287">
        <v>0</v>
      </c>
      <c r="C11" s="288">
        <v>0</v>
      </c>
      <c r="D11" s="290">
        <v>0</v>
      </c>
      <c r="E11" s="151">
        <v>0</v>
      </c>
      <c r="F11" s="137">
        <v>0</v>
      </c>
      <c r="G11" s="137">
        <v>0</v>
      </c>
      <c r="H11" s="138"/>
      <c r="I11" s="152"/>
      <c r="J11" s="217"/>
      <c r="K11" s="218"/>
      <c r="L11" s="218"/>
      <c r="M11" s="218"/>
      <c r="N11" s="218"/>
      <c r="O11" s="218"/>
      <c r="P11" s="219"/>
      <c r="Q11" s="217"/>
      <c r="R11" s="218"/>
      <c r="S11" s="218"/>
      <c r="T11" s="218"/>
      <c r="U11" s="218"/>
      <c r="V11" s="218"/>
      <c r="W11" s="218"/>
      <c r="X11" s="218"/>
      <c r="Y11" s="219"/>
    </row>
    <row r="12" spans="1:25" x14ac:dyDescent="0.3">
      <c r="A12" s="92">
        <v>8</v>
      </c>
      <c r="B12" s="287">
        <v>0</v>
      </c>
      <c r="C12" s="288">
        <v>0</v>
      </c>
      <c r="D12" s="291">
        <v>0</v>
      </c>
      <c r="E12" s="151">
        <v>0</v>
      </c>
      <c r="F12" s="137">
        <v>0</v>
      </c>
      <c r="G12" s="137">
        <v>0</v>
      </c>
      <c r="H12" s="138"/>
      <c r="I12" s="152"/>
      <c r="J12" s="217"/>
      <c r="K12" s="218"/>
      <c r="L12" s="218"/>
      <c r="M12" s="218"/>
      <c r="N12" s="218"/>
      <c r="O12" s="218"/>
      <c r="P12" s="219"/>
      <c r="Q12" s="217"/>
      <c r="R12" s="218"/>
      <c r="S12" s="218"/>
      <c r="T12" s="218"/>
      <c r="U12" s="218"/>
      <c r="V12" s="218"/>
      <c r="W12" s="218"/>
      <c r="X12" s="218"/>
      <c r="Y12" s="219"/>
    </row>
    <row r="13" spans="1:25" x14ac:dyDescent="0.3">
      <c r="A13" s="92">
        <v>9</v>
      </c>
      <c r="B13" s="287">
        <v>0</v>
      </c>
      <c r="C13" s="288">
        <v>0</v>
      </c>
      <c r="D13" s="292">
        <v>0</v>
      </c>
      <c r="E13" s="151">
        <v>0</v>
      </c>
      <c r="F13" s="137">
        <v>0</v>
      </c>
      <c r="G13" s="137">
        <v>0</v>
      </c>
      <c r="H13" s="138"/>
      <c r="I13" s="152"/>
      <c r="J13" s="217"/>
      <c r="K13" s="218"/>
      <c r="L13" s="218"/>
      <c r="M13" s="218"/>
      <c r="N13" s="218"/>
      <c r="O13" s="218"/>
      <c r="P13" s="219"/>
      <c r="Q13" s="217"/>
      <c r="R13" s="218"/>
      <c r="S13" s="218"/>
      <c r="T13" s="218"/>
      <c r="U13" s="218"/>
      <c r="V13" s="218"/>
      <c r="W13" s="218"/>
      <c r="X13" s="218"/>
      <c r="Y13" s="219"/>
    </row>
    <row r="14" spans="1:25" x14ac:dyDescent="0.3">
      <c r="A14" s="92">
        <v>10</v>
      </c>
      <c r="B14" s="287">
        <v>0</v>
      </c>
      <c r="C14" s="288">
        <v>0</v>
      </c>
      <c r="D14" s="291">
        <v>0</v>
      </c>
      <c r="E14" s="151">
        <v>0</v>
      </c>
      <c r="F14" s="137">
        <v>0</v>
      </c>
      <c r="G14" s="137">
        <v>0</v>
      </c>
      <c r="H14" s="138"/>
      <c r="I14" s="152"/>
      <c r="J14" s="217"/>
      <c r="K14" s="218"/>
      <c r="L14" s="218"/>
      <c r="M14" s="218"/>
      <c r="N14" s="218"/>
      <c r="O14" s="218"/>
      <c r="P14" s="219"/>
      <c r="Q14" s="217"/>
      <c r="R14" s="218"/>
      <c r="S14" s="218"/>
      <c r="T14" s="218"/>
      <c r="U14" s="218"/>
      <c r="V14" s="218"/>
      <c r="W14" s="218"/>
      <c r="X14" s="218"/>
      <c r="Y14" s="219"/>
    </row>
    <row r="15" spans="1:25" x14ac:dyDescent="0.3">
      <c r="A15" s="92">
        <v>11</v>
      </c>
      <c r="B15" s="287">
        <v>0</v>
      </c>
      <c r="C15" s="288">
        <v>0</v>
      </c>
      <c r="D15" s="291">
        <v>0</v>
      </c>
      <c r="E15" s="151">
        <v>0</v>
      </c>
      <c r="F15" s="137">
        <v>0</v>
      </c>
      <c r="G15" s="137">
        <v>0</v>
      </c>
      <c r="H15" s="138"/>
      <c r="I15" s="152"/>
      <c r="J15" s="217"/>
      <c r="K15" s="218"/>
      <c r="L15" s="218"/>
      <c r="M15" s="218"/>
      <c r="N15" s="218"/>
      <c r="O15" s="218"/>
      <c r="P15" s="219"/>
      <c r="Q15" s="217"/>
      <c r="R15" s="218"/>
      <c r="S15" s="218"/>
      <c r="T15" s="218"/>
      <c r="U15" s="218"/>
      <c r="V15" s="218"/>
      <c r="W15" s="218"/>
      <c r="X15" s="218"/>
      <c r="Y15" s="219"/>
    </row>
    <row r="16" spans="1:25" x14ac:dyDescent="0.3">
      <c r="A16" s="92">
        <v>12</v>
      </c>
      <c r="B16" s="287">
        <v>0</v>
      </c>
      <c r="C16" s="288">
        <v>0</v>
      </c>
      <c r="D16" s="291">
        <v>0</v>
      </c>
      <c r="E16" s="151">
        <v>0</v>
      </c>
      <c r="F16" s="137">
        <v>0</v>
      </c>
      <c r="G16" s="137">
        <v>0</v>
      </c>
      <c r="H16" s="138"/>
      <c r="I16" s="152"/>
      <c r="J16" s="217"/>
      <c r="K16" s="218"/>
      <c r="L16" s="218"/>
      <c r="M16" s="218"/>
      <c r="N16" s="218"/>
      <c r="O16" s="218"/>
      <c r="P16" s="219"/>
      <c r="Q16" s="217"/>
      <c r="R16" s="218"/>
      <c r="S16" s="218"/>
      <c r="T16" s="218"/>
      <c r="U16" s="218"/>
      <c r="V16" s="218"/>
      <c r="W16" s="218"/>
      <c r="X16" s="218"/>
      <c r="Y16" s="219"/>
    </row>
    <row r="17" spans="1:25" x14ac:dyDescent="0.3">
      <c r="A17" s="92">
        <v>13</v>
      </c>
      <c r="B17" s="287">
        <v>0</v>
      </c>
      <c r="C17" s="288">
        <v>0</v>
      </c>
      <c r="D17" s="291">
        <v>0</v>
      </c>
      <c r="E17" s="151">
        <v>0</v>
      </c>
      <c r="F17" s="137">
        <v>0</v>
      </c>
      <c r="G17" s="137">
        <v>0</v>
      </c>
      <c r="H17" s="138"/>
      <c r="I17" s="152"/>
      <c r="J17" s="217"/>
      <c r="K17" s="218"/>
      <c r="L17" s="218"/>
      <c r="M17" s="218"/>
      <c r="N17" s="218"/>
      <c r="O17" s="218"/>
      <c r="P17" s="219"/>
      <c r="Q17" s="217"/>
      <c r="R17" s="218"/>
      <c r="S17" s="218"/>
      <c r="T17" s="218"/>
      <c r="U17" s="218"/>
      <c r="V17" s="218"/>
      <c r="W17" s="218"/>
      <c r="X17" s="218"/>
      <c r="Y17" s="219"/>
    </row>
    <row r="18" spans="1:25" x14ac:dyDescent="0.3">
      <c r="A18" s="92">
        <v>14</v>
      </c>
      <c r="B18" s="287">
        <v>0</v>
      </c>
      <c r="C18" s="288">
        <v>0</v>
      </c>
      <c r="D18" s="291">
        <v>0</v>
      </c>
      <c r="E18" s="151">
        <v>0</v>
      </c>
      <c r="F18" s="137">
        <v>0</v>
      </c>
      <c r="G18" s="137">
        <v>0</v>
      </c>
      <c r="H18" s="138"/>
      <c r="I18" s="152"/>
      <c r="J18" s="217"/>
      <c r="K18" s="218"/>
      <c r="L18" s="218"/>
      <c r="M18" s="218"/>
      <c r="N18" s="218"/>
      <c r="O18" s="218"/>
      <c r="P18" s="219"/>
      <c r="Q18" s="217"/>
      <c r="R18" s="218"/>
      <c r="S18" s="218"/>
      <c r="T18" s="218"/>
      <c r="U18" s="218"/>
      <c r="V18" s="218"/>
      <c r="W18" s="218"/>
      <c r="X18" s="218"/>
      <c r="Y18" s="219"/>
    </row>
    <row r="19" spans="1:25" x14ac:dyDescent="0.3">
      <c r="A19" s="92">
        <v>15</v>
      </c>
      <c r="B19" s="287">
        <v>0</v>
      </c>
      <c r="C19" s="288">
        <v>0</v>
      </c>
      <c r="D19" s="291">
        <v>0</v>
      </c>
      <c r="E19" s="151">
        <v>0</v>
      </c>
      <c r="F19" s="137">
        <v>0</v>
      </c>
      <c r="G19" s="137">
        <v>0</v>
      </c>
      <c r="H19" s="138"/>
      <c r="I19" s="152"/>
      <c r="J19" s="217"/>
      <c r="K19" s="218"/>
      <c r="L19" s="218"/>
      <c r="M19" s="218"/>
      <c r="N19" s="218"/>
      <c r="O19" s="218"/>
      <c r="P19" s="219"/>
      <c r="Q19" s="217"/>
      <c r="R19" s="218"/>
      <c r="S19" s="218"/>
      <c r="T19" s="218"/>
      <c r="U19" s="218"/>
      <c r="V19" s="218"/>
      <c r="W19" s="218"/>
      <c r="X19" s="218"/>
      <c r="Y19" s="219"/>
    </row>
    <row r="20" spans="1:25" x14ac:dyDescent="0.3">
      <c r="A20" s="92">
        <v>16</v>
      </c>
      <c r="B20" s="287">
        <v>0</v>
      </c>
      <c r="C20" s="288">
        <v>0</v>
      </c>
      <c r="D20" s="291">
        <v>0</v>
      </c>
      <c r="E20" s="151">
        <v>0</v>
      </c>
      <c r="F20" s="137">
        <v>0</v>
      </c>
      <c r="G20" s="137">
        <v>0</v>
      </c>
      <c r="H20" s="138"/>
      <c r="I20" s="152"/>
      <c r="J20" s="217"/>
      <c r="K20" s="218"/>
      <c r="L20" s="218"/>
      <c r="M20" s="218"/>
      <c r="N20" s="218"/>
      <c r="O20" s="218"/>
      <c r="P20" s="219"/>
      <c r="Q20" s="217"/>
      <c r="R20" s="218"/>
      <c r="S20" s="218"/>
      <c r="T20" s="218"/>
      <c r="U20" s="218"/>
      <c r="V20" s="218"/>
      <c r="W20" s="218"/>
      <c r="X20" s="218"/>
      <c r="Y20" s="219"/>
    </row>
    <row r="21" spans="1:25" x14ac:dyDescent="0.3">
      <c r="A21" s="92">
        <v>17</v>
      </c>
      <c r="B21" s="287">
        <v>0</v>
      </c>
      <c r="C21" s="288">
        <v>0</v>
      </c>
      <c r="D21" s="291">
        <v>0</v>
      </c>
      <c r="E21" s="151">
        <v>0</v>
      </c>
      <c r="F21" s="137">
        <v>0</v>
      </c>
      <c r="G21" s="137">
        <v>0</v>
      </c>
      <c r="H21" s="138"/>
      <c r="I21" s="152"/>
      <c r="J21" s="217"/>
      <c r="K21" s="218"/>
      <c r="L21" s="218"/>
      <c r="M21" s="218"/>
      <c r="N21" s="218"/>
      <c r="O21" s="218"/>
      <c r="P21" s="219"/>
      <c r="Q21" s="217"/>
      <c r="R21" s="218"/>
      <c r="S21" s="218"/>
      <c r="T21" s="218"/>
      <c r="U21" s="218"/>
      <c r="V21" s="218"/>
      <c r="W21" s="218"/>
      <c r="X21" s="218"/>
      <c r="Y21" s="219"/>
    </row>
    <row r="22" spans="1:25" x14ac:dyDescent="0.3">
      <c r="A22" s="92">
        <v>18</v>
      </c>
      <c r="B22" s="287">
        <v>0</v>
      </c>
      <c r="C22" s="288">
        <v>0</v>
      </c>
      <c r="D22" s="291">
        <v>0</v>
      </c>
      <c r="E22" s="151">
        <v>0</v>
      </c>
      <c r="F22" s="137">
        <v>0</v>
      </c>
      <c r="G22" s="137">
        <v>0</v>
      </c>
      <c r="H22" s="138"/>
      <c r="I22" s="152"/>
      <c r="J22" s="217"/>
      <c r="K22" s="218"/>
      <c r="L22" s="218"/>
      <c r="M22" s="218"/>
      <c r="N22" s="218"/>
      <c r="O22" s="218"/>
      <c r="P22" s="219"/>
      <c r="Q22" s="217"/>
      <c r="R22" s="218"/>
      <c r="S22" s="218"/>
      <c r="T22" s="218"/>
      <c r="U22" s="218"/>
      <c r="V22" s="218"/>
      <c r="W22" s="218"/>
      <c r="X22" s="218"/>
      <c r="Y22" s="219"/>
    </row>
    <row r="23" spans="1:25" x14ac:dyDescent="0.3">
      <c r="A23" s="92">
        <v>19</v>
      </c>
      <c r="B23" s="287">
        <v>0</v>
      </c>
      <c r="C23" s="288">
        <v>0</v>
      </c>
      <c r="D23" s="291">
        <v>0</v>
      </c>
      <c r="E23" s="151">
        <v>0</v>
      </c>
      <c r="F23" s="137">
        <v>0</v>
      </c>
      <c r="G23" s="137">
        <v>0</v>
      </c>
      <c r="H23" s="138"/>
      <c r="I23" s="152"/>
      <c r="J23" s="217"/>
      <c r="K23" s="218"/>
      <c r="L23" s="218"/>
      <c r="M23" s="218"/>
      <c r="N23" s="218"/>
      <c r="O23" s="218"/>
      <c r="P23" s="219"/>
      <c r="Q23" s="217"/>
      <c r="R23" s="218"/>
      <c r="S23" s="218"/>
      <c r="T23" s="218"/>
      <c r="U23" s="218"/>
      <c r="V23" s="218"/>
      <c r="W23" s="218"/>
      <c r="X23" s="218"/>
      <c r="Y23" s="219"/>
    </row>
    <row r="24" spans="1:25" x14ac:dyDescent="0.3">
      <c r="A24" s="92">
        <v>20</v>
      </c>
      <c r="B24" s="287">
        <v>0</v>
      </c>
      <c r="C24" s="288">
        <v>0</v>
      </c>
      <c r="D24" s="291">
        <v>0</v>
      </c>
      <c r="E24" s="151">
        <v>0</v>
      </c>
      <c r="F24" s="137">
        <v>0</v>
      </c>
      <c r="G24" s="137">
        <v>0</v>
      </c>
      <c r="H24" s="138"/>
      <c r="I24" s="152"/>
      <c r="J24" s="217"/>
      <c r="K24" s="218"/>
      <c r="L24" s="218"/>
      <c r="M24" s="218"/>
      <c r="N24" s="218"/>
      <c r="O24" s="218"/>
      <c r="P24" s="219"/>
      <c r="Q24" s="217"/>
      <c r="R24" s="218"/>
      <c r="S24" s="218"/>
      <c r="T24" s="218"/>
      <c r="U24" s="218"/>
      <c r="V24" s="218"/>
      <c r="W24" s="218"/>
      <c r="X24" s="218"/>
      <c r="Y24" s="219"/>
    </row>
    <row r="25" spans="1:25" x14ac:dyDescent="0.3">
      <c r="A25" s="92">
        <v>21</v>
      </c>
      <c r="B25" s="287">
        <v>0</v>
      </c>
      <c r="C25" s="288">
        <v>0</v>
      </c>
      <c r="D25" s="291">
        <v>0</v>
      </c>
      <c r="E25" s="151">
        <v>0</v>
      </c>
      <c r="F25" s="137">
        <v>0</v>
      </c>
      <c r="G25" s="137">
        <v>0</v>
      </c>
      <c r="H25" s="138"/>
      <c r="I25" s="152"/>
      <c r="J25" s="217"/>
      <c r="K25" s="218"/>
      <c r="L25" s="218"/>
      <c r="M25" s="218"/>
      <c r="N25" s="218"/>
      <c r="O25" s="218"/>
      <c r="P25" s="219"/>
      <c r="Q25" s="217"/>
      <c r="R25" s="218"/>
      <c r="S25" s="218"/>
      <c r="T25" s="218"/>
      <c r="U25" s="218"/>
      <c r="V25" s="218"/>
      <c r="W25" s="218"/>
      <c r="X25" s="218"/>
      <c r="Y25" s="219"/>
    </row>
    <row r="26" spans="1:25" x14ac:dyDescent="0.3">
      <c r="A26" s="92">
        <v>22</v>
      </c>
      <c r="B26" s="287">
        <v>0</v>
      </c>
      <c r="C26" s="288">
        <v>0</v>
      </c>
      <c r="D26" s="291">
        <v>0</v>
      </c>
      <c r="E26" s="151">
        <v>0</v>
      </c>
      <c r="F26" s="137">
        <v>0</v>
      </c>
      <c r="G26" s="137">
        <v>0</v>
      </c>
      <c r="H26" s="138"/>
      <c r="I26" s="152"/>
      <c r="J26" s="217"/>
      <c r="K26" s="218"/>
      <c r="L26" s="218"/>
      <c r="M26" s="218"/>
      <c r="N26" s="218"/>
      <c r="O26" s="218"/>
      <c r="P26" s="219"/>
      <c r="Q26" s="217"/>
      <c r="R26" s="218"/>
      <c r="S26" s="218"/>
      <c r="T26" s="218"/>
      <c r="U26" s="218"/>
      <c r="V26" s="218"/>
      <c r="W26" s="218"/>
      <c r="X26" s="218"/>
      <c r="Y26" s="219"/>
    </row>
    <row r="27" spans="1:25" x14ac:dyDescent="0.3">
      <c r="A27" s="92">
        <v>23</v>
      </c>
      <c r="B27" s="287">
        <v>0</v>
      </c>
      <c r="C27" s="288">
        <v>0</v>
      </c>
      <c r="D27" s="291">
        <v>0</v>
      </c>
      <c r="E27" s="151">
        <v>0</v>
      </c>
      <c r="F27" s="137">
        <v>0</v>
      </c>
      <c r="G27" s="137">
        <v>0</v>
      </c>
      <c r="H27" s="138"/>
      <c r="I27" s="152"/>
      <c r="J27" s="217"/>
      <c r="K27" s="218"/>
      <c r="L27" s="218"/>
      <c r="M27" s="218"/>
      <c r="N27" s="218"/>
      <c r="O27" s="218"/>
      <c r="P27" s="219"/>
      <c r="Q27" s="217"/>
      <c r="R27" s="218"/>
      <c r="S27" s="218"/>
      <c r="T27" s="218"/>
      <c r="U27" s="218"/>
      <c r="V27" s="218"/>
      <c r="W27" s="218"/>
      <c r="X27" s="218"/>
      <c r="Y27" s="219"/>
    </row>
    <row r="28" spans="1:25" x14ac:dyDescent="0.3">
      <c r="A28" s="92">
        <v>24</v>
      </c>
      <c r="B28" s="287">
        <v>0</v>
      </c>
      <c r="C28" s="288">
        <v>0</v>
      </c>
      <c r="D28" s="291">
        <v>0</v>
      </c>
      <c r="E28" s="151">
        <v>0</v>
      </c>
      <c r="F28" s="137">
        <v>0</v>
      </c>
      <c r="G28" s="137">
        <v>0</v>
      </c>
      <c r="H28" s="138"/>
      <c r="I28" s="152"/>
      <c r="J28" s="217"/>
      <c r="K28" s="218"/>
      <c r="L28" s="218"/>
      <c r="M28" s="218"/>
      <c r="N28" s="218"/>
      <c r="O28" s="218"/>
      <c r="P28" s="219"/>
      <c r="Q28" s="217"/>
      <c r="R28" s="218"/>
      <c r="S28" s="218"/>
      <c r="T28" s="218"/>
      <c r="U28" s="218"/>
      <c r="V28" s="218"/>
      <c r="W28" s="218"/>
      <c r="X28" s="218"/>
      <c r="Y28" s="219"/>
    </row>
    <row r="29" spans="1:25" x14ac:dyDescent="0.3">
      <c r="A29" s="92">
        <v>25</v>
      </c>
      <c r="B29" s="287">
        <v>0</v>
      </c>
      <c r="C29" s="288">
        <v>0</v>
      </c>
      <c r="D29" s="291">
        <v>0</v>
      </c>
      <c r="E29" s="151">
        <v>0</v>
      </c>
      <c r="F29" s="137">
        <v>0</v>
      </c>
      <c r="G29" s="137">
        <v>0</v>
      </c>
      <c r="H29" s="138"/>
      <c r="I29" s="152"/>
      <c r="J29" s="217"/>
      <c r="K29" s="218"/>
      <c r="L29" s="218"/>
      <c r="M29" s="218"/>
      <c r="N29" s="218"/>
      <c r="O29" s="218"/>
      <c r="P29" s="219"/>
      <c r="Q29" s="217"/>
      <c r="R29" s="218"/>
      <c r="S29" s="218"/>
      <c r="T29" s="218"/>
      <c r="U29" s="218"/>
      <c r="V29" s="218"/>
      <c r="W29" s="218"/>
      <c r="X29" s="218"/>
      <c r="Y29" s="219"/>
    </row>
    <row r="30" spans="1:25" x14ac:dyDescent="0.3">
      <c r="A30" s="92">
        <v>26</v>
      </c>
      <c r="B30" s="287">
        <v>0</v>
      </c>
      <c r="C30" s="288">
        <v>0</v>
      </c>
      <c r="D30" s="291">
        <v>0</v>
      </c>
      <c r="E30" s="151">
        <v>0</v>
      </c>
      <c r="F30" s="137">
        <v>0</v>
      </c>
      <c r="G30" s="137">
        <v>0</v>
      </c>
      <c r="H30" s="138"/>
      <c r="I30" s="152"/>
      <c r="J30" s="217"/>
      <c r="K30" s="218"/>
      <c r="L30" s="218"/>
      <c r="M30" s="218"/>
      <c r="N30" s="218"/>
      <c r="O30" s="218"/>
      <c r="P30" s="219"/>
      <c r="Q30" s="217"/>
      <c r="R30" s="218"/>
      <c r="S30" s="218"/>
      <c r="T30" s="218"/>
      <c r="U30" s="218"/>
      <c r="V30" s="218"/>
      <c r="W30" s="218"/>
      <c r="X30" s="218"/>
      <c r="Y30" s="219"/>
    </row>
    <row r="31" spans="1:25" x14ac:dyDescent="0.3">
      <c r="A31" s="92">
        <v>27</v>
      </c>
      <c r="B31" s="287">
        <v>0</v>
      </c>
      <c r="C31" s="288">
        <v>0</v>
      </c>
      <c r="D31" s="291">
        <v>0</v>
      </c>
      <c r="E31" s="151">
        <v>0</v>
      </c>
      <c r="F31" s="137">
        <v>0</v>
      </c>
      <c r="G31" s="137">
        <v>0</v>
      </c>
      <c r="H31" s="138"/>
      <c r="I31" s="152"/>
      <c r="J31" s="217"/>
      <c r="K31" s="218"/>
      <c r="L31" s="218"/>
      <c r="M31" s="218"/>
      <c r="N31" s="218"/>
      <c r="O31" s="218"/>
      <c r="P31" s="219"/>
      <c r="Q31" s="217"/>
      <c r="R31" s="218"/>
      <c r="S31" s="218"/>
      <c r="T31" s="218"/>
      <c r="U31" s="218"/>
      <c r="V31" s="218"/>
      <c r="W31" s="218"/>
      <c r="X31" s="218"/>
      <c r="Y31" s="219"/>
    </row>
    <row r="32" spans="1:25" x14ac:dyDescent="0.3">
      <c r="A32" s="92">
        <v>28</v>
      </c>
      <c r="B32" s="287">
        <v>0</v>
      </c>
      <c r="C32" s="288">
        <v>0</v>
      </c>
      <c r="D32" s="291">
        <v>0</v>
      </c>
      <c r="E32" s="151">
        <v>0</v>
      </c>
      <c r="F32" s="137">
        <v>0</v>
      </c>
      <c r="G32" s="137">
        <v>0</v>
      </c>
      <c r="H32" s="138"/>
      <c r="I32" s="152"/>
      <c r="J32" s="217"/>
      <c r="K32" s="218"/>
      <c r="L32" s="218"/>
      <c r="M32" s="218"/>
      <c r="N32" s="218"/>
      <c r="O32" s="218"/>
      <c r="P32" s="219"/>
      <c r="Q32" s="217"/>
      <c r="R32" s="218"/>
      <c r="S32" s="218"/>
      <c r="T32" s="218"/>
      <c r="U32" s="218"/>
      <c r="V32" s="218"/>
      <c r="W32" s="218"/>
      <c r="X32" s="218"/>
      <c r="Y32" s="219"/>
    </row>
    <row r="33" spans="1:25" x14ac:dyDescent="0.3">
      <c r="A33" s="92">
        <v>29</v>
      </c>
      <c r="B33" s="287">
        <v>0</v>
      </c>
      <c r="C33" s="288">
        <v>0</v>
      </c>
      <c r="D33" s="291">
        <v>0</v>
      </c>
      <c r="E33" s="151">
        <v>0</v>
      </c>
      <c r="F33" s="137">
        <v>0</v>
      </c>
      <c r="G33" s="137">
        <v>0</v>
      </c>
      <c r="H33" s="138"/>
      <c r="I33" s="152"/>
      <c r="J33" s="217"/>
      <c r="K33" s="218"/>
      <c r="L33" s="218"/>
      <c r="M33" s="218"/>
      <c r="N33" s="218"/>
      <c r="O33" s="218"/>
      <c r="P33" s="219"/>
      <c r="Q33" s="217"/>
      <c r="R33" s="218"/>
      <c r="S33" s="218"/>
      <c r="T33" s="218"/>
      <c r="U33" s="218"/>
      <c r="V33" s="218"/>
      <c r="W33" s="218"/>
      <c r="X33" s="218"/>
      <c r="Y33" s="219"/>
    </row>
    <row r="34" spans="1:25" x14ac:dyDescent="0.3">
      <c r="A34" s="92">
        <v>30</v>
      </c>
      <c r="B34" s="287">
        <v>0</v>
      </c>
      <c r="C34" s="288">
        <v>0</v>
      </c>
      <c r="D34" s="291">
        <v>0</v>
      </c>
      <c r="E34" s="151">
        <v>0</v>
      </c>
      <c r="F34" s="137">
        <v>0</v>
      </c>
      <c r="G34" s="137">
        <v>0</v>
      </c>
      <c r="H34" s="138"/>
      <c r="I34" s="152"/>
      <c r="J34" s="217"/>
      <c r="K34" s="218"/>
      <c r="L34" s="218"/>
      <c r="M34" s="218"/>
      <c r="N34" s="218"/>
      <c r="O34" s="218"/>
      <c r="P34" s="219"/>
      <c r="Q34" s="217"/>
      <c r="R34" s="218"/>
      <c r="S34" s="218"/>
      <c r="T34" s="218"/>
      <c r="U34" s="218"/>
      <c r="V34" s="218"/>
      <c r="W34" s="218"/>
      <c r="X34" s="218"/>
      <c r="Y34" s="219"/>
    </row>
    <row r="35" spans="1:25" x14ac:dyDescent="0.3">
      <c r="A35" s="92">
        <v>31</v>
      </c>
      <c r="B35" s="287">
        <v>0</v>
      </c>
      <c r="C35" s="288">
        <v>0</v>
      </c>
      <c r="D35" s="291">
        <v>0</v>
      </c>
      <c r="E35" s="151">
        <v>0</v>
      </c>
      <c r="F35" s="137">
        <v>0</v>
      </c>
      <c r="G35" s="137">
        <v>0</v>
      </c>
      <c r="H35" s="138"/>
      <c r="I35" s="152"/>
      <c r="J35" s="217"/>
      <c r="K35" s="218"/>
      <c r="L35" s="218"/>
      <c r="M35" s="218"/>
      <c r="N35" s="218"/>
      <c r="O35" s="218"/>
      <c r="P35" s="219"/>
      <c r="Q35" s="217"/>
      <c r="R35" s="218"/>
      <c r="S35" s="218"/>
      <c r="T35" s="218"/>
      <c r="U35" s="218"/>
      <c r="V35" s="218"/>
      <c r="W35" s="218"/>
      <c r="X35" s="218"/>
      <c r="Y35" s="219"/>
    </row>
    <row r="36" spans="1:25" x14ac:dyDescent="0.3">
      <c r="A36" s="92">
        <v>32</v>
      </c>
      <c r="B36" s="287">
        <v>0</v>
      </c>
      <c r="C36" s="288">
        <v>0</v>
      </c>
      <c r="D36" s="291">
        <v>0</v>
      </c>
      <c r="E36" s="151">
        <v>0</v>
      </c>
      <c r="F36" s="137">
        <v>0</v>
      </c>
      <c r="G36" s="137">
        <v>0</v>
      </c>
      <c r="H36" s="138"/>
      <c r="I36" s="152"/>
      <c r="J36" s="217"/>
      <c r="K36" s="218"/>
      <c r="L36" s="218"/>
      <c r="M36" s="218"/>
      <c r="N36" s="218"/>
      <c r="O36" s="218"/>
      <c r="P36" s="219"/>
      <c r="Q36" s="217"/>
      <c r="R36" s="218"/>
      <c r="S36" s="218"/>
      <c r="T36" s="218"/>
      <c r="U36" s="218"/>
      <c r="V36" s="218"/>
      <c r="W36" s="218"/>
      <c r="X36" s="218"/>
      <c r="Y36" s="219"/>
    </row>
    <row r="37" spans="1:25" x14ac:dyDescent="0.3">
      <c r="A37" s="92">
        <v>33</v>
      </c>
      <c r="B37" s="287">
        <v>0</v>
      </c>
      <c r="C37" s="288">
        <v>0</v>
      </c>
      <c r="D37" s="291">
        <v>0</v>
      </c>
      <c r="E37" s="151">
        <v>0</v>
      </c>
      <c r="F37" s="137">
        <v>0</v>
      </c>
      <c r="G37" s="137">
        <v>0</v>
      </c>
      <c r="H37" s="138"/>
      <c r="I37" s="152"/>
      <c r="J37" s="217"/>
      <c r="K37" s="218"/>
      <c r="L37" s="218"/>
      <c r="M37" s="218"/>
      <c r="N37" s="218"/>
      <c r="O37" s="218"/>
      <c r="P37" s="219"/>
      <c r="Q37" s="217"/>
      <c r="R37" s="218"/>
      <c r="S37" s="218"/>
      <c r="T37" s="218"/>
      <c r="U37" s="218"/>
      <c r="V37" s="218"/>
      <c r="W37" s="218"/>
      <c r="X37" s="218"/>
      <c r="Y37" s="219"/>
    </row>
    <row r="38" spans="1:25" x14ac:dyDescent="0.3">
      <c r="A38" s="92">
        <v>34</v>
      </c>
      <c r="B38" s="287">
        <v>0</v>
      </c>
      <c r="C38" s="288">
        <v>0</v>
      </c>
      <c r="D38" s="291">
        <v>0</v>
      </c>
      <c r="E38" s="151">
        <v>0</v>
      </c>
      <c r="F38" s="137">
        <v>0</v>
      </c>
      <c r="G38" s="137">
        <v>0</v>
      </c>
      <c r="H38" s="138"/>
      <c r="I38" s="152"/>
      <c r="J38" s="217"/>
      <c r="K38" s="218"/>
      <c r="L38" s="218"/>
      <c r="M38" s="218"/>
      <c r="N38" s="218"/>
      <c r="O38" s="218"/>
      <c r="P38" s="219"/>
      <c r="Q38" s="217"/>
      <c r="R38" s="218"/>
      <c r="S38" s="218"/>
      <c r="T38" s="218"/>
      <c r="U38" s="218"/>
      <c r="V38" s="218"/>
      <c r="W38" s="218"/>
      <c r="X38" s="218"/>
      <c r="Y38" s="219"/>
    </row>
    <row r="39" spans="1:25" x14ac:dyDescent="0.3">
      <c r="A39" s="92">
        <v>35</v>
      </c>
      <c r="B39" s="287">
        <v>0</v>
      </c>
      <c r="C39" s="288">
        <v>0</v>
      </c>
      <c r="D39" s="291">
        <v>0</v>
      </c>
      <c r="E39" s="151">
        <v>0</v>
      </c>
      <c r="F39" s="137">
        <v>0</v>
      </c>
      <c r="G39" s="137">
        <v>0</v>
      </c>
      <c r="H39" s="138"/>
      <c r="I39" s="152"/>
      <c r="J39" s="217"/>
      <c r="K39" s="218"/>
      <c r="L39" s="218"/>
      <c r="M39" s="218"/>
      <c r="N39" s="218"/>
      <c r="O39" s="218"/>
      <c r="P39" s="219"/>
      <c r="Q39" s="217"/>
      <c r="R39" s="218"/>
      <c r="S39" s="218"/>
      <c r="T39" s="218"/>
      <c r="U39" s="218"/>
      <c r="V39" s="218"/>
      <c r="W39" s="218"/>
      <c r="X39" s="218"/>
      <c r="Y39" s="219"/>
    </row>
    <row r="40" spans="1:25" x14ac:dyDescent="0.3">
      <c r="A40" s="92">
        <v>36</v>
      </c>
      <c r="B40" s="287">
        <v>0</v>
      </c>
      <c r="C40" s="288">
        <v>0</v>
      </c>
      <c r="D40" s="291">
        <v>0</v>
      </c>
      <c r="E40" s="151">
        <v>0</v>
      </c>
      <c r="F40" s="137">
        <v>0</v>
      </c>
      <c r="G40" s="137">
        <v>0</v>
      </c>
      <c r="H40" s="138"/>
      <c r="I40" s="152"/>
      <c r="J40" s="217"/>
      <c r="K40" s="218"/>
      <c r="L40" s="218"/>
      <c r="M40" s="218"/>
      <c r="N40" s="218"/>
      <c r="O40" s="218"/>
      <c r="P40" s="219"/>
      <c r="Q40" s="217"/>
      <c r="R40" s="218"/>
      <c r="S40" s="218"/>
      <c r="T40" s="218"/>
      <c r="U40" s="218"/>
      <c r="V40" s="218"/>
      <c r="W40" s="218"/>
      <c r="X40" s="218"/>
      <c r="Y40" s="219"/>
    </row>
    <row r="41" spans="1:25" x14ac:dyDescent="0.3">
      <c r="A41" s="92">
        <v>37</v>
      </c>
      <c r="B41" s="287">
        <v>0</v>
      </c>
      <c r="C41" s="288">
        <v>0</v>
      </c>
      <c r="D41" s="291">
        <v>0</v>
      </c>
      <c r="E41" s="151">
        <v>0</v>
      </c>
      <c r="F41" s="137">
        <v>0</v>
      </c>
      <c r="G41" s="137">
        <v>0</v>
      </c>
      <c r="H41" s="138"/>
      <c r="I41" s="152"/>
      <c r="J41" s="217"/>
      <c r="K41" s="218"/>
      <c r="L41" s="218"/>
      <c r="M41" s="218"/>
      <c r="N41" s="218"/>
      <c r="O41" s="218"/>
      <c r="P41" s="219"/>
      <c r="Q41" s="217"/>
      <c r="R41" s="218"/>
      <c r="S41" s="218"/>
      <c r="T41" s="218"/>
      <c r="U41" s="218"/>
      <c r="V41" s="218"/>
      <c r="W41" s="218"/>
      <c r="X41" s="218"/>
      <c r="Y41" s="219"/>
    </row>
    <row r="42" spans="1:25" x14ac:dyDescent="0.3">
      <c r="A42" s="92">
        <v>38</v>
      </c>
      <c r="B42" s="287">
        <v>0</v>
      </c>
      <c r="C42" s="288">
        <v>0</v>
      </c>
      <c r="D42" s="291">
        <v>0</v>
      </c>
      <c r="E42" s="151">
        <v>0</v>
      </c>
      <c r="F42" s="137">
        <v>0</v>
      </c>
      <c r="G42" s="137">
        <v>0</v>
      </c>
      <c r="H42" s="138"/>
      <c r="I42" s="152"/>
      <c r="J42" s="217"/>
      <c r="K42" s="218"/>
      <c r="L42" s="218"/>
      <c r="M42" s="218"/>
      <c r="N42" s="218"/>
      <c r="O42" s="218"/>
      <c r="P42" s="219"/>
      <c r="Q42" s="217"/>
      <c r="R42" s="218"/>
      <c r="S42" s="218"/>
      <c r="T42" s="218"/>
      <c r="U42" s="218"/>
      <c r="V42" s="218"/>
      <c r="W42" s="218"/>
      <c r="X42" s="218"/>
      <c r="Y42" s="219"/>
    </row>
    <row r="43" spans="1:25" x14ac:dyDescent="0.3">
      <c r="A43" s="92">
        <v>39</v>
      </c>
      <c r="B43" s="287">
        <v>0</v>
      </c>
      <c r="C43" s="288">
        <v>0</v>
      </c>
      <c r="D43" s="291">
        <v>0</v>
      </c>
      <c r="E43" s="151">
        <v>0</v>
      </c>
      <c r="F43" s="137">
        <v>0</v>
      </c>
      <c r="G43" s="137">
        <v>0</v>
      </c>
      <c r="H43" s="138"/>
      <c r="I43" s="152"/>
      <c r="J43" s="217"/>
      <c r="K43" s="218"/>
      <c r="L43" s="218"/>
      <c r="M43" s="218"/>
      <c r="N43" s="218"/>
      <c r="O43" s="218"/>
      <c r="P43" s="219"/>
      <c r="Q43" s="217"/>
      <c r="R43" s="218"/>
      <c r="S43" s="218"/>
      <c r="T43" s="218"/>
      <c r="U43" s="218"/>
      <c r="V43" s="218"/>
      <c r="W43" s="218"/>
      <c r="X43" s="218"/>
      <c r="Y43" s="219"/>
    </row>
    <row r="44" spans="1:25" x14ac:dyDescent="0.3">
      <c r="A44" s="92">
        <v>40</v>
      </c>
      <c r="B44" s="287">
        <v>0</v>
      </c>
      <c r="C44" s="288">
        <v>0</v>
      </c>
      <c r="D44" s="291">
        <v>0</v>
      </c>
      <c r="E44" s="151">
        <v>0</v>
      </c>
      <c r="F44" s="137">
        <v>0</v>
      </c>
      <c r="G44" s="137">
        <v>0</v>
      </c>
      <c r="H44" s="138"/>
      <c r="I44" s="152"/>
      <c r="J44" s="217"/>
      <c r="K44" s="218"/>
      <c r="L44" s="218"/>
      <c r="M44" s="218"/>
      <c r="N44" s="218"/>
      <c r="O44" s="218"/>
      <c r="P44" s="219"/>
      <c r="Q44" s="217"/>
      <c r="R44" s="218"/>
      <c r="S44" s="218"/>
      <c r="T44" s="218"/>
      <c r="U44" s="218"/>
      <c r="V44" s="218"/>
      <c r="W44" s="218"/>
      <c r="X44" s="218"/>
      <c r="Y44" s="219"/>
    </row>
    <row r="45" spans="1:25" x14ac:dyDescent="0.3">
      <c r="A45" s="92">
        <v>41</v>
      </c>
      <c r="B45" s="287">
        <v>0</v>
      </c>
      <c r="C45" s="288">
        <v>0</v>
      </c>
      <c r="D45" s="291">
        <v>0</v>
      </c>
      <c r="E45" s="151">
        <v>0</v>
      </c>
      <c r="F45" s="137">
        <v>0</v>
      </c>
      <c r="G45" s="137">
        <v>0</v>
      </c>
      <c r="H45" s="138"/>
      <c r="I45" s="152"/>
      <c r="J45" s="217"/>
      <c r="K45" s="218"/>
      <c r="L45" s="218"/>
      <c r="M45" s="218"/>
      <c r="N45" s="218"/>
      <c r="O45" s="218"/>
      <c r="P45" s="219"/>
      <c r="Q45" s="217"/>
      <c r="R45" s="218"/>
      <c r="S45" s="218"/>
      <c r="T45" s="218"/>
      <c r="U45" s="218"/>
      <c r="V45" s="218"/>
      <c r="W45" s="218"/>
      <c r="X45" s="218"/>
      <c r="Y45" s="219"/>
    </row>
    <row r="46" spans="1:25" x14ac:dyDescent="0.3">
      <c r="A46" s="92">
        <v>42</v>
      </c>
      <c r="B46" s="287">
        <v>0</v>
      </c>
      <c r="C46" s="288">
        <v>0</v>
      </c>
      <c r="D46" s="291">
        <v>0</v>
      </c>
      <c r="E46" s="151">
        <v>0</v>
      </c>
      <c r="F46" s="137">
        <v>0</v>
      </c>
      <c r="G46" s="137">
        <v>0</v>
      </c>
      <c r="H46" s="138"/>
      <c r="I46" s="152"/>
      <c r="J46" s="217"/>
      <c r="K46" s="218"/>
      <c r="L46" s="218"/>
      <c r="M46" s="218"/>
      <c r="N46" s="218"/>
      <c r="O46" s="218"/>
      <c r="P46" s="219"/>
      <c r="Q46" s="217"/>
      <c r="R46" s="218"/>
      <c r="S46" s="218"/>
      <c r="T46" s="218"/>
      <c r="U46" s="218"/>
      <c r="V46" s="218"/>
      <c r="W46" s="218"/>
      <c r="X46" s="218"/>
      <c r="Y46" s="219"/>
    </row>
    <row r="47" spans="1:25" x14ac:dyDescent="0.3">
      <c r="A47" s="92">
        <v>43</v>
      </c>
      <c r="B47" s="287">
        <v>0</v>
      </c>
      <c r="C47" s="288">
        <v>0</v>
      </c>
      <c r="D47" s="291">
        <v>0</v>
      </c>
      <c r="E47" s="151">
        <v>0</v>
      </c>
      <c r="F47" s="137">
        <v>0</v>
      </c>
      <c r="G47" s="137">
        <v>0</v>
      </c>
      <c r="H47" s="138"/>
      <c r="I47" s="152"/>
      <c r="J47" s="217"/>
      <c r="K47" s="218"/>
      <c r="L47" s="218"/>
      <c r="M47" s="218"/>
      <c r="N47" s="218"/>
      <c r="O47" s="218"/>
      <c r="P47" s="219"/>
      <c r="Q47" s="217"/>
      <c r="R47" s="218"/>
      <c r="S47" s="218"/>
      <c r="T47" s="218"/>
      <c r="U47" s="218"/>
      <c r="V47" s="218"/>
      <c r="W47" s="218"/>
      <c r="X47" s="218"/>
      <c r="Y47" s="219"/>
    </row>
    <row r="48" spans="1:25" x14ac:dyDescent="0.3">
      <c r="A48" s="92">
        <v>44</v>
      </c>
      <c r="B48" s="287">
        <v>0</v>
      </c>
      <c r="C48" s="288">
        <v>0</v>
      </c>
      <c r="D48" s="291">
        <v>0</v>
      </c>
      <c r="E48" s="151">
        <v>0</v>
      </c>
      <c r="F48" s="137">
        <v>0</v>
      </c>
      <c r="G48" s="137">
        <v>0</v>
      </c>
      <c r="H48" s="138"/>
      <c r="I48" s="152"/>
      <c r="J48" s="217"/>
      <c r="K48" s="218"/>
      <c r="L48" s="218"/>
      <c r="M48" s="218"/>
      <c r="N48" s="218"/>
      <c r="O48" s="218"/>
      <c r="P48" s="219"/>
      <c r="Q48" s="217"/>
      <c r="R48" s="218"/>
      <c r="S48" s="218"/>
      <c r="T48" s="218"/>
      <c r="U48" s="218"/>
      <c r="V48" s="218"/>
      <c r="W48" s="218"/>
      <c r="X48" s="218"/>
      <c r="Y48" s="219"/>
    </row>
    <row r="49" spans="1:25" x14ac:dyDescent="0.3">
      <c r="A49" s="92">
        <v>45</v>
      </c>
      <c r="B49" s="287">
        <v>0</v>
      </c>
      <c r="C49" s="288">
        <v>0</v>
      </c>
      <c r="D49" s="291">
        <v>0</v>
      </c>
      <c r="E49" s="151">
        <v>0</v>
      </c>
      <c r="F49" s="137">
        <v>0</v>
      </c>
      <c r="G49" s="137">
        <v>0</v>
      </c>
      <c r="H49" s="138"/>
      <c r="I49" s="152"/>
      <c r="J49" s="217"/>
      <c r="K49" s="218"/>
      <c r="L49" s="218"/>
      <c r="M49" s="218"/>
      <c r="N49" s="218"/>
      <c r="O49" s="218"/>
      <c r="P49" s="219"/>
      <c r="Q49" s="217"/>
      <c r="R49" s="218"/>
      <c r="S49" s="218"/>
      <c r="T49" s="218"/>
      <c r="U49" s="218"/>
      <c r="V49" s="218"/>
      <c r="W49" s="218"/>
      <c r="X49" s="218"/>
      <c r="Y49" s="219"/>
    </row>
    <row r="50" spans="1:25" x14ac:dyDescent="0.3">
      <c r="A50" s="92">
        <v>46</v>
      </c>
      <c r="B50" s="287">
        <v>0</v>
      </c>
      <c r="C50" s="288">
        <v>0</v>
      </c>
      <c r="D50" s="291">
        <v>0</v>
      </c>
      <c r="E50" s="151">
        <v>0</v>
      </c>
      <c r="F50" s="137">
        <v>0</v>
      </c>
      <c r="G50" s="137">
        <v>0</v>
      </c>
      <c r="H50" s="138"/>
      <c r="I50" s="152"/>
      <c r="J50" s="217"/>
      <c r="K50" s="218"/>
      <c r="L50" s="218"/>
      <c r="M50" s="218"/>
      <c r="N50" s="218"/>
      <c r="O50" s="218"/>
      <c r="P50" s="219"/>
      <c r="Q50" s="217"/>
      <c r="R50" s="218"/>
      <c r="S50" s="218"/>
      <c r="T50" s="218"/>
      <c r="U50" s="218"/>
      <c r="V50" s="218"/>
      <c r="W50" s="218"/>
      <c r="X50" s="218"/>
      <c r="Y50" s="219"/>
    </row>
    <row r="51" spans="1:25" x14ac:dyDescent="0.3">
      <c r="A51" s="92">
        <v>47</v>
      </c>
      <c r="B51" s="287">
        <v>0</v>
      </c>
      <c r="C51" s="288">
        <v>0</v>
      </c>
      <c r="D51" s="291">
        <v>0</v>
      </c>
      <c r="E51" s="151">
        <v>0</v>
      </c>
      <c r="F51" s="137">
        <v>0</v>
      </c>
      <c r="G51" s="137">
        <v>0</v>
      </c>
      <c r="H51" s="138"/>
      <c r="I51" s="152"/>
      <c r="J51" s="217"/>
      <c r="K51" s="218"/>
      <c r="L51" s="218"/>
      <c r="M51" s="218"/>
      <c r="N51" s="218"/>
      <c r="O51" s="218"/>
      <c r="P51" s="219"/>
      <c r="Q51" s="217"/>
      <c r="R51" s="218"/>
      <c r="S51" s="218"/>
      <c r="T51" s="218"/>
      <c r="U51" s="218"/>
      <c r="V51" s="218"/>
      <c r="W51" s="218"/>
      <c r="X51" s="218"/>
      <c r="Y51" s="219"/>
    </row>
    <row r="52" spans="1:25" x14ac:dyDescent="0.3">
      <c r="A52" s="92">
        <v>48</v>
      </c>
      <c r="B52" s="287">
        <v>0</v>
      </c>
      <c r="C52" s="288">
        <v>0</v>
      </c>
      <c r="D52" s="291">
        <v>0</v>
      </c>
      <c r="E52" s="151">
        <v>0</v>
      </c>
      <c r="F52" s="137">
        <v>0</v>
      </c>
      <c r="G52" s="137">
        <v>0</v>
      </c>
      <c r="H52" s="138"/>
      <c r="I52" s="152"/>
      <c r="J52" s="217"/>
      <c r="K52" s="218"/>
      <c r="L52" s="218"/>
      <c r="M52" s="218"/>
      <c r="N52" s="218"/>
      <c r="O52" s="218"/>
      <c r="P52" s="219"/>
      <c r="Q52" s="217"/>
      <c r="R52" s="218"/>
      <c r="S52" s="218"/>
      <c r="T52" s="218"/>
      <c r="U52" s="218"/>
      <c r="V52" s="218"/>
      <c r="W52" s="218"/>
      <c r="X52" s="218"/>
      <c r="Y52" s="219"/>
    </row>
    <row r="53" spans="1:25" x14ac:dyDescent="0.3">
      <c r="A53" s="92">
        <v>49</v>
      </c>
      <c r="B53" s="287">
        <v>0</v>
      </c>
      <c r="C53" s="288">
        <v>0</v>
      </c>
      <c r="D53" s="291">
        <v>0</v>
      </c>
      <c r="E53" s="151">
        <v>0</v>
      </c>
      <c r="F53" s="137">
        <v>0</v>
      </c>
      <c r="G53" s="137">
        <v>0</v>
      </c>
      <c r="H53" s="138"/>
      <c r="I53" s="152"/>
      <c r="J53" s="217"/>
      <c r="K53" s="218"/>
      <c r="L53" s="218"/>
      <c r="M53" s="218"/>
      <c r="N53" s="218"/>
      <c r="O53" s="218"/>
      <c r="P53" s="219"/>
      <c r="Q53" s="217"/>
      <c r="R53" s="218"/>
      <c r="S53" s="218"/>
      <c r="T53" s="218"/>
      <c r="U53" s="218"/>
      <c r="V53" s="218"/>
      <c r="W53" s="218"/>
      <c r="X53" s="218"/>
      <c r="Y53" s="219"/>
    </row>
    <row r="54" spans="1:25" x14ac:dyDescent="0.3">
      <c r="A54" s="92">
        <v>50</v>
      </c>
      <c r="B54" s="287">
        <v>0</v>
      </c>
      <c r="C54" s="288">
        <v>0</v>
      </c>
      <c r="D54" s="291">
        <v>0</v>
      </c>
      <c r="E54" s="151">
        <v>0</v>
      </c>
      <c r="F54" s="137">
        <v>0</v>
      </c>
      <c r="G54" s="137">
        <v>0</v>
      </c>
      <c r="H54" s="138"/>
      <c r="I54" s="152"/>
      <c r="J54" s="217"/>
      <c r="K54" s="218"/>
      <c r="L54" s="218"/>
      <c r="M54" s="218"/>
      <c r="N54" s="218"/>
      <c r="O54" s="218"/>
      <c r="P54" s="219"/>
      <c r="Q54" s="217"/>
      <c r="R54" s="218"/>
      <c r="S54" s="218"/>
      <c r="T54" s="218"/>
      <c r="U54" s="218"/>
      <c r="V54" s="218"/>
      <c r="W54" s="218"/>
      <c r="X54" s="218"/>
      <c r="Y54" s="219"/>
    </row>
    <row r="55" spans="1:25" x14ac:dyDescent="0.3">
      <c r="A55" s="92">
        <v>51</v>
      </c>
      <c r="B55" s="287">
        <v>0</v>
      </c>
      <c r="C55" s="288">
        <v>0</v>
      </c>
      <c r="D55" s="291">
        <v>0</v>
      </c>
      <c r="E55" s="151">
        <v>0</v>
      </c>
      <c r="F55" s="137">
        <v>0</v>
      </c>
      <c r="G55" s="137">
        <v>0</v>
      </c>
      <c r="H55" s="138"/>
      <c r="I55" s="152"/>
      <c r="J55" s="217"/>
      <c r="K55" s="218"/>
      <c r="L55" s="218"/>
      <c r="M55" s="218"/>
      <c r="N55" s="218"/>
      <c r="O55" s="218"/>
      <c r="P55" s="219"/>
      <c r="Q55" s="217"/>
      <c r="R55" s="218"/>
      <c r="S55" s="218"/>
      <c r="T55" s="218"/>
      <c r="U55" s="218"/>
      <c r="V55" s="218"/>
      <c r="W55" s="218"/>
      <c r="X55" s="218"/>
      <c r="Y55" s="219"/>
    </row>
    <row r="56" spans="1:25" x14ac:dyDescent="0.3">
      <c r="A56" s="92">
        <v>52</v>
      </c>
      <c r="B56" s="287">
        <v>0</v>
      </c>
      <c r="C56" s="288">
        <v>0</v>
      </c>
      <c r="D56" s="291">
        <v>0</v>
      </c>
      <c r="E56" s="151">
        <v>0</v>
      </c>
      <c r="F56" s="137">
        <v>0</v>
      </c>
      <c r="G56" s="137">
        <v>0</v>
      </c>
      <c r="H56" s="138"/>
      <c r="I56" s="152"/>
      <c r="J56" s="217"/>
      <c r="K56" s="218"/>
      <c r="L56" s="218"/>
      <c r="M56" s="218"/>
      <c r="N56" s="218"/>
      <c r="O56" s="218"/>
      <c r="P56" s="219"/>
      <c r="Q56" s="217"/>
      <c r="R56" s="218"/>
      <c r="S56" s="218"/>
      <c r="T56" s="218"/>
      <c r="U56" s="218"/>
      <c r="V56" s="218"/>
      <c r="W56" s="218"/>
      <c r="X56" s="218"/>
      <c r="Y56" s="219"/>
    </row>
    <row r="57" spans="1:25" x14ac:dyDescent="0.3">
      <c r="A57" s="92">
        <v>53</v>
      </c>
      <c r="B57" s="287">
        <v>0</v>
      </c>
      <c r="C57" s="288">
        <v>0</v>
      </c>
      <c r="D57" s="291">
        <v>0</v>
      </c>
      <c r="E57" s="151">
        <v>0</v>
      </c>
      <c r="F57" s="137">
        <v>0</v>
      </c>
      <c r="G57" s="137">
        <v>0</v>
      </c>
      <c r="H57" s="138"/>
      <c r="I57" s="152"/>
      <c r="J57" s="217"/>
      <c r="K57" s="218"/>
      <c r="L57" s="218"/>
      <c r="M57" s="218"/>
      <c r="N57" s="218"/>
      <c r="O57" s="218"/>
      <c r="P57" s="219"/>
      <c r="Q57" s="217"/>
      <c r="R57" s="218"/>
      <c r="S57" s="218"/>
      <c r="T57" s="218"/>
      <c r="U57" s="218"/>
      <c r="V57" s="218"/>
      <c r="W57" s="218"/>
      <c r="X57" s="218"/>
      <c r="Y57" s="219"/>
    </row>
    <row r="58" spans="1:25" x14ac:dyDescent="0.3">
      <c r="A58" s="92">
        <v>54</v>
      </c>
      <c r="B58" s="287">
        <v>0</v>
      </c>
      <c r="C58" s="288">
        <v>0</v>
      </c>
      <c r="D58" s="291">
        <v>0</v>
      </c>
      <c r="E58" s="151">
        <v>0</v>
      </c>
      <c r="F58" s="137">
        <v>0</v>
      </c>
      <c r="G58" s="137">
        <v>0</v>
      </c>
      <c r="H58" s="138"/>
      <c r="I58" s="152"/>
      <c r="J58" s="217"/>
      <c r="K58" s="218"/>
      <c r="L58" s="218"/>
      <c r="M58" s="218"/>
      <c r="N58" s="218"/>
      <c r="O58" s="218"/>
      <c r="P58" s="219"/>
      <c r="Q58" s="217"/>
      <c r="R58" s="218"/>
      <c r="S58" s="218"/>
      <c r="T58" s="218"/>
      <c r="U58" s="218"/>
      <c r="V58" s="218"/>
      <c r="W58" s="218"/>
      <c r="X58" s="218"/>
      <c r="Y58" s="219"/>
    </row>
    <row r="59" spans="1:25" x14ac:dyDescent="0.3">
      <c r="A59" s="92">
        <v>55</v>
      </c>
      <c r="B59" s="287">
        <v>0</v>
      </c>
      <c r="C59" s="288">
        <v>0</v>
      </c>
      <c r="D59" s="291">
        <v>0</v>
      </c>
      <c r="E59" s="151">
        <v>0</v>
      </c>
      <c r="F59" s="137">
        <v>0</v>
      </c>
      <c r="G59" s="137">
        <v>0</v>
      </c>
      <c r="H59" s="138"/>
      <c r="I59" s="152"/>
      <c r="J59" s="217"/>
      <c r="K59" s="218"/>
      <c r="L59" s="218"/>
      <c r="M59" s="218"/>
      <c r="N59" s="218"/>
      <c r="O59" s="218"/>
      <c r="P59" s="219"/>
      <c r="Q59" s="217"/>
      <c r="R59" s="218"/>
      <c r="S59" s="218"/>
      <c r="T59" s="218"/>
      <c r="U59" s="218"/>
      <c r="V59" s="218"/>
      <c r="W59" s="218"/>
      <c r="X59" s="218"/>
      <c r="Y59" s="219"/>
    </row>
    <row r="60" spans="1:25" x14ac:dyDescent="0.3">
      <c r="A60" s="92">
        <v>56</v>
      </c>
      <c r="B60" s="287">
        <v>0</v>
      </c>
      <c r="C60" s="288">
        <v>0</v>
      </c>
      <c r="D60" s="291">
        <v>0</v>
      </c>
      <c r="E60" s="151">
        <v>0</v>
      </c>
      <c r="F60" s="137">
        <v>0</v>
      </c>
      <c r="G60" s="137">
        <v>0</v>
      </c>
      <c r="H60" s="138"/>
      <c r="I60" s="152"/>
      <c r="J60" s="217"/>
      <c r="K60" s="218"/>
      <c r="L60" s="218"/>
      <c r="M60" s="218"/>
      <c r="N60" s="218"/>
      <c r="O60" s="218"/>
      <c r="P60" s="219"/>
      <c r="Q60" s="217"/>
      <c r="R60" s="218"/>
      <c r="S60" s="218"/>
      <c r="T60" s="218"/>
      <c r="U60" s="218"/>
      <c r="V60" s="218"/>
      <c r="W60" s="218"/>
      <c r="X60" s="218"/>
      <c r="Y60" s="219"/>
    </row>
    <row r="61" spans="1:25" x14ac:dyDescent="0.3">
      <c r="A61" s="92">
        <v>57</v>
      </c>
      <c r="B61" s="287">
        <v>0</v>
      </c>
      <c r="C61" s="288">
        <v>0</v>
      </c>
      <c r="D61" s="291">
        <v>0</v>
      </c>
      <c r="E61" s="151">
        <v>0</v>
      </c>
      <c r="F61" s="137">
        <v>0</v>
      </c>
      <c r="G61" s="137">
        <v>0</v>
      </c>
      <c r="H61" s="138"/>
      <c r="I61" s="152"/>
      <c r="J61" s="217"/>
      <c r="K61" s="218"/>
      <c r="L61" s="218"/>
      <c r="M61" s="218"/>
      <c r="N61" s="218"/>
      <c r="O61" s="218"/>
      <c r="P61" s="219"/>
      <c r="Q61" s="217"/>
      <c r="R61" s="218"/>
      <c r="S61" s="218"/>
      <c r="T61" s="218"/>
      <c r="U61" s="218"/>
      <c r="V61" s="218"/>
      <c r="W61" s="218"/>
      <c r="X61" s="218"/>
      <c r="Y61" s="219"/>
    </row>
    <row r="62" spans="1:25" x14ac:dyDescent="0.3">
      <c r="A62" s="92">
        <v>58</v>
      </c>
      <c r="B62" s="287">
        <v>0</v>
      </c>
      <c r="C62" s="288">
        <v>0</v>
      </c>
      <c r="D62" s="291">
        <v>0</v>
      </c>
      <c r="E62" s="151">
        <v>0</v>
      </c>
      <c r="F62" s="137">
        <v>0</v>
      </c>
      <c r="G62" s="137">
        <v>0</v>
      </c>
      <c r="H62" s="138"/>
      <c r="I62" s="152"/>
      <c r="J62" s="217"/>
      <c r="K62" s="218"/>
      <c r="L62" s="218"/>
      <c r="M62" s="218"/>
      <c r="N62" s="218"/>
      <c r="O62" s="218"/>
      <c r="P62" s="219"/>
      <c r="Q62" s="217"/>
      <c r="R62" s="218"/>
      <c r="S62" s="218"/>
      <c r="T62" s="218"/>
      <c r="U62" s="218"/>
      <c r="V62" s="218"/>
      <c r="W62" s="218"/>
      <c r="X62" s="218"/>
      <c r="Y62" s="219"/>
    </row>
    <row r="63" spans="1:25" x14ac:dyDescent="0.3">
      <c r="A63" s="92">
        <v>59</v>
      </c>
      <c r="B63" s="287">
        <v>0</v>
      </c>
      <c r="C63" s="288">
        <v>0</v>
      </c>
      <c r="D63" s="291">
        <v>0</v>
      </c>
      <c r="E63" s="151">
        <v>0</v>
      </c>
      <c r="F63" s="137">
        <v>0</v>
      </c>
      <c r="G63" s="137">
        <v>0</v>
      </c>
      <c r="H63" s="138"/>
      <c r="I63" s="152"/>
      <c r="J63" s="217"/>
      <c r="K63" s="218"/>
      <c r="L63" s="218"/>
      <c r="M63" s="218"/>
      <c r="N63" s="218"/>
      <c r="O63" s="218"/>
      <c r="P63" s="219"/>
      <c r="Q63" s="217"/>
      <c r="R63" s="218"/>
      <c r="S63" s="218"/>
      <c r="T63" s="218"/>
      <c r="U63" s="218"/>
      <c r="V63" s="218"/>
      <c r="W63" s="218"/>
      <c r="X63" s="218"/>
      <c r="Y63" s="219"/>
    </row>
    <row r="64" spans="1:25" x14ac:dyDescent="0.3">
      <c r="A64" s="92">
        <v>60</v>
      </c>
      <c r="B64" s="287">
        <v>0</v>
      </c>
      <c r="C64" s="288">
        <v>0</v>
      </c>
      <c r="D64" s="291">
        <v>0</v>
      </c>
      <c r="E64" s="151">
        <v>0</v>
      </c>
      <c r="F64" s="137">
        <v>0</v>
      </c>
      <c r="G64" s="137">
        <v>0</v>
      </c>
      <c r="H64" s="138"/>
      <c r="I64" s="152"/>
      <c r="J64" s="217"/>
      <c r="K64" s="218"/>
      <c r="L64" s="218"/>
      <c r="M64" s="218"/>
      <c r="N64" s="218"/>
      <c r="O64" s="218"/>
      <c r="P64" s="219"/>
      <c r="Q64" s="217"/>
      <c r="R64" s="218"/>
      <c r="S64" s="218"/>
      <c r="T64" s="218"/>
      <c r="U64" s="218"/>
      <c r="V64" s="218"/>
      <c r="W64" s="218"/>
      <c r="X64" s="218"/>
      <c r="Y64" s="219"/>
    </row>
    <row r="65" spans="1:25" x14ac:dyDescent="0.3">
      <c r="A65" s="92">
        <v>61</v>
      </c>
      <c r="B65" s="287">
        <v>0</v>
      </c>
      <c r="C65" s="288">
        <v>0</v>
      </c>
      <c r="D65" s="291">
        <v>0</v>
      </c>
      <c r="E65" s="151">
        <v>0</v>
      </c>
      <c r="F65" s="137">
        <v>0</v>
      </c>
      <c r="G65" s="137">
        <v>0</v>
      </c>
      <c r="H65" s="138"/>
      <c r="I65" s="152"/>
      <c r="J65" s="217"/>
      <c r="K65" s="218"/>
      <c r="L65" s="218"/>
      <c r="M65" s="218"/>
      <c r="N65" s="218"/>
      <c r="O65" s="218"/>
      <c r="P65" s="219"/>
      <c r="Q65" s="217"/>
      <c r="R65" s="218"/>
      <c r="S65" s="218"/>
      <c r="T65" s="218"/>
      <c r="U65" s="218"/>
      <c r="V65" s="218"/>
      <c r="W65" s="218"/>
      <c r="X65" s="218"/>
      <c r="Y65" s="219"/>
    </row>
    <row r="66" spans="1:25" x14ac:dyDescent="0.3">
      <c r="A66" s="92">
        <v>62</v>
      </c>
      <c r="B66" s="287">
        <v>0</v>
      </c>
      <c r="C66" s="288">
        <v>0</v>
      </c>
      <c r="D66" s="291">
        <v>0</v>
      </c>
      <c r="E66" s="151">
        <v>0</v>
      </c>
      <c r="F66" s="137">
        <v>0</v>
      </c>
      <c r="G66" s="137">
        <v>0</v>
      </c>
      <c r="H66" s="138"/>
      <c r="I66" s="152"/>
      <c r="J66" s="217"/>
      <c r="K66" s="218"/>
      <c r="L66" s="218"/>
      <c r="M66" s="218"/>
      <c r="N66" s="218"/>
      <c r="O66" s="218"/>
      <c r="P66" s="219"/>
      <c r="Q66" s="217"/>
      <c r="R66" s="218"/>
      <c r="S66" s="218"/>
      <c r="T66" s="218"/>
      <c r="U66" s="218"/>
      <c r="V66" s="218"/>
      <c r="W66" s="218"/>
      <c r="X66" s="218"/>
      <c r="Y66" s="219"/>
    </row>
    <row r="67" spans="1:25" x14ac:dyDescent="0.3">
      <c r="A67" s="92">
        <v>63</v>
      </c>
      <c r="B67" s="287">
        <v>0</v>
      </c>
      <c r="C67" s="288">
        <v>0</v>
      </c>
      <c r="D67" s="291">
        <v>0</v>
      </c>
      <c r="E67" s="151">
        <v>0</v>
      </c>
      <c r="F67" s="137">
        <v>0</v>
      </c>
      <c r="G67" s="137">
        <v>0</v>
      </c>
      <c r="H67" s="138"/>
      <c r="I67" s="152"/>
      <c r="J67" s="217"/>
      <c r="K67" s="218"/>
      <c r="L67" s="218"/>
      <c r="M67" s="218"/>
      <c r="N67" s="218"/>
      <c r="O67" s="218"/>
      <c r="P67" s="219"/>
      <c r="Q67" s="217"/>
      <c r="R67" s="218"/>
      <c r="S67" s="218"/>
      <c r="T67" s="218"/>
      <c r="U67" s="218"/>
      <c r="V67" s="218"/>
      <c r="W67" s="218"/>
      <c r="X67" s="218"/>
      <c r="Y67" s="219"/>
    </row>
    <row r="68" spans="1:25" x14ac:dyDescent="0.3">
      <c r="A68" s="92">
        <v>64</v>
      </c>
      <c r="B68" s="287">
        <v>0</v>
      </c>
      <c r="C68" s="288">
        <v>0</v>
      </c>
      <c r="D68" s="291">
        <v>0</v>
      </c>
      <c r="E68" s="151">
        <v>0</v>
      </c>
      <c r="F68" s="137">
        <v>0</v>
      </c>
      <c r="G68" s="137">
        <v>0</v>
      </c>
      <c r="H68" s="138"/>
      <c r="I68" s="152"/>
      <c r="J68" s="217"/>
      <c r="K68" s="218"/>
      <c r="L68" s="218"/>
      <c r="M68" s="218"/>
      <c r="N68" s="218"/>
      <c r="O68" s="218"/>
      <c r="P68" s="219"/>
      <c r="Q68" s="217"/>
      <c r="R68" s="218"/>
      <c r="S68" s="218"/>
      <c r="T68" s="218"/>
      <c r="U68" s="218"/>
      <c r="V68" s="218"/>
      <c r="W68" s="218"/>
      <c r="X68" s="218"/>
      <c r="Y68" s="219"/>
    </row>
    <row r="69" spans="1:25" x14ac:dyDescent="0.3">
      <c r="A69" s="92">
        <v>65</v>
      </c>
      <c r="B69" s="287">
        <v>0</v>
      </c>
      <c r="C69" s="288">
        <v>0</v>
      </c>
      <c r="D69" s="291">
        <v>0</v>
      </c>
      <c r="E69" s="151">
        <v>0</v>
      </c>
      <c r="F69" s="137">
        <v>0</v>
      </c>
      <c r="G69" s="137">
        <v>0</v>
      </c>
      <c r="H69" s="138"/>
      <c r="I69" s="152"/>
      <c r="J69" s="217"/>
      <c r="K69" s="218"/>
      <c r="L69" s="218"/>
      <c r="M69" s="218"/>
      <c r="N69" s="218"/>
      <c r="O69" s="218"/>
      <c r="P69" s="219"/>
      <c r="Q69" s="217"/>
      <c r="R69" s="218"/>
      <c r="S69" s="218"/>
      <c r="T69" s="218"/>
      <c r="U69" s="218"/>
      <c r="V69" s="218"/>
      <c r="W69" s="218"/>
      <c r="X69" s="218"/>
      <c r="Y69" s="219"/>
    </row>
    <row r="70" spans="1:25" x14ac:dyDescent="0.3">
      <c r="A70" s="92">
        <v>66</v>
      </c>
      <c r="B70" s="287">
        <v>0</v>
      </c>
      <c r="C70" s="288">
        <v>0</v>
      </c>
      <c r="D70" s="291">
        <v>0</v>
      </c>
      <c r="E70" s="151">
        <v>0</v>
      </c>
      <c r="F70" s="137">
        <v>0</v>
      </c>
      <c r="G70" s="137">
        <v>0</v>
      </c>
      <c r="H70" s="138"/>
      <c r="I70" s="152"/>
      <c r="J70" s="217"/>
      <c r="K70" s="218"/>
      <c r="L70" s="218"/>
      <c r="M70" s="218"/>
      <c r="N70" s="218"/>
      <c r="O70" s="218"/>
      <c r="P70" s="219"/>
      <c r="Q70" s="217"/>
      <c r="R70" s="218"/>
      <c r="S70" s="218"/>
      <c r="T70" s="218"/>
      <c r="U70" s="218"/>
      <c r="V70" s="218"/>
      <c r="W70" s="218"/>
      <c r="X70" s="218"/>
      <c r="Y70" s="219"/>
    </row>
    <row r="71" spans="1:25" x14ac:dyDescent="0.3">
      <c r="A71" s="92">
        <v>67</v>
      </c>
      <c r="B71" s="287">
        <v>0</v>
      </c>
      <c r="C71" s="288">
        <v>0</v>
      </c>
      <c r="D71" s="291">
        <v>0</v>
      </c>
      <c r="E71" s="151">
        <v>0</v>
      </c>
      <c r="F71" s="137">
        <v>0</v>
      </c>
      <c r="G71" s="137">
        <v>0</v>
      </c>
      <c r="H71" s="138"/>
      <c r="I71" s="152"/>
      <c r="J71" s="217"/>
      <c r="K71" s="218"/>
      <c r="L71" s="218"/>
      <c r="M71" s="218"/>
      <c r="N71" s="218"/>
      <c r="O71" s="218"/>
      <c r="P71" s="219"/>
      <c r="Q71" s="217"/>
      <c r="R71" s="218"/>
      <c r="S71" s="218"/>
      <c r="T71" s="218"/>
      <c r="U71" s="218"/>
      <c r="V71" s="218"/>
      <c r="W71" s="218"/>
      <c r="X71" s="218"/>
      <c r="Y71" s="219"/>
    </row>
    <row r="72" spans="1:25" x14ac:dyDescent="0.3">
      <c r="A72" s="92">
        <v>68</v>
      </c>
      <c r="B72" s="287">
        <v>0</v>
      </c>
      <c r="C72" s="288">
        <v>0</v>
      </c>
      <c r="D72" s="291">
        <v>0</v>
      </c>
      <c r="E72" s="151">
        <v>0</v>
      </c>
      <c r="F72" s="137">
        <v>0</v>
      </c>
      <c r="G72" s="137">
        <v>0</v>
      </c>
      <c r="H72" s="138"/>
      <c r="I72" s="152"/>
      <c r="J72" s="217"/>
      <c r="K72" s="218"/>
      <c r="L72" s="218"/>
      <c r="M72" s="218"/>
      <c r="N72" s="218"/>
      <c r="O72" s="218"/>
      <c r="P72" s="219"/>
      <c r="Q72" s="217"/>
      <c r="R72" s="218"/>
      <c r="S72" s="218"/>
      <c r="T72" s="218"/>
      <c r="U72" s="218"/>
      <c r="V72" s="218"/>
      <c r="W72" s="218"/>
      <c r="X72" s="218"/>
      <c r="Y72" s="219"/>
    </row>
    <row r="73" spans="1:25" x14ac:dyDescent="0.3">
      <c r="A73" s="92">
        <v>69</v>
      </c>
      <c r="B73" s="287">
        <v>0</v>
      </c>
      <c r="C73" s="288">
        <v>0</v>
      </c>
      <c r="D73" s="291">
        <v>0</v>
      </c>
      <c r="E73" s="151">
        <v>0</v>
      </c>
      <c r="F73" s="137">
        <v>0</v>
      </c>
      <c r="G73" s="137">
        <v>0</v>
      </c>
      <c r="H73" s="138"/>
      <c r="I73" s="152"/>
      <c r="J73" s="217"/>
      <c r="K73" s="218"/>
      <c r="L73" s="218"/>
      <c r="M73" s="218"/>
      <c r="N73" s="218"/>
      <c r="O73" s="218"/>
      <c r="P73" s="219"/>
      <c r="Q73" s="217"/>
      <c r="R73" s="218"/>
      <c r="S73" s="218"/>
      <c r="T73" s="218"/>
      <c r="U73" s="218"/>
      <c r="V73" s="218"/>
      <c r="W73" s="218"/>
      <c r="X73" s="218"/>
      <c r="Y73" s="219"/>
    </row>
    <row r="74" spans="1:25" x14ac:dyDescent="0.3">
      <c r="A74" s="92">
        <v>70</v>
      </c>
      <c r="B74" s="287">
        <v>0</v>
      </c>
      <c r="C74" s="288">
        <v>0</v>
      </c>
      <c r="D74" s="291">
        <v>0</v>
      </c>
      <c r="E74" s="151">
        <v>0</v>
      </c>
      <c r="F74" s="137">
        <v>0</v>
      </c>
      <c r="G74" s="137">
        <v>0</v>
      </c>
      <c r="H74" s="138"/>
      <c r="I74" s="152"/>
      <c r="J74" s="217"/>
      <c r="K74" s="218"/>
      <c r="L74" s="218"/>
      <c r="M74" s="218"/>
      <c r="N74" s="218"/>
      <c r="O74" s="218"/>
      <c r="P74" s="219"/>
      <c r="Q74" s="217"/>
      <c r="R74" s="218"/>
      <c r="S74" s="218"/>
      <c r="T74" s="218"/>
      <c r="U74" s="218"/>
      <c r="V74" s="218"/>
      <c r="W74" s="218"/>
      <c r="X74" s="218"/>
      <c r="Y74" s="219"/>
    </row>
    <row r="75" spans="1:25" x14ac:dyDescent="0.3">
      <c r="A75" s="92">
        <v>71</v>
      </c>
      <c r="B75" s="287">
        <v>0</v>
      </c>
      <c r="C75" s="288">
        <v>0</v>
      </c>
      <c r="D75" s="291">
        <v>0</v>
      </c>
      <c r="E75" s="151">
        <v>0</v>
      </c>
      <c r="F75" s="137">
        <v>0</v>
      </c>
      <c r="G75" s="137">
        <v>0</v>
      </c>
      <c r="H75" s="138"/>
      <c r="I75" s="152"/>
      <c r="J75" s="217"/>
      <c r="K75" s="218"/>
      <c r="L75" s="218"/>
      <c r="M75" s="218"/>
      <c r="N75" s="218"/>
      <c r="O75" s="218"/>
      <c r="P75" s="219"/>
      <c r="Q75" s="217"/>
      <c r="R75" s="218"/>
      <c r="S75" s="218"/>
      <c r="T75" s="218"/>
      <c r="U75" s="218"/>
      <c r="V75" s="218"/>
      <c r="W75" s="218"/>
      <c r="X75" s="218"/>
      <c r="Y75" s="219"/>
    </row>
    <row r="76" spans="1:25" x14ac:dyDescent="0.3">
      <c r="A76" s="92">
        <v>72</v>
      </c>
      <c r="B76" s="287">
        <v>0</v>
      </c>
      <c r="C76" s="288">
        <v>0</v>
      </c>
      <c r="D76" s="291">
        <v>0</v>
      </c>
      <c r="E76" s="151">
        <v>0</v>
      </c>
      <c r="F76" s="137">
        <v>0</v>
      </c>
      <c r="G76" s="137">
        <v>0</v>
      </c>
      <c r="H76" s="138"/>
      <c r="I76" s="152"/>
      <c r="J76" s="217"/>
      <c r="K76" s="218"/>
      <c r="L76" s="218"/>
      <c r="M76" s="218"/>
      <c r="N76" s="218"/>
      <c r="O76" s="218"/>
      <c r="P76" s="219"/>
      <c r="Q76" s="217"/>
      <c r="R76" s="218"/>
      <c r="S76" s="218"/>
      <c r="T76" s="218"/>
      <c r="U76" s="218"/>
      <c r="V76" s="218"/>
      <c r="W76" s="218"/>
      <c r="X76" s="218"/>
      <c r="Y76" s="219"/>
    </row>
    <row r="77" spans="1:25" x14ac:dyDescent="0.3">
      <c r="A77" s="92">
        <v>73</v>
      </c>
      <c r="B77" s="287">
        <v>0</v>
      </c>
      <c r="C77" s="288">
        <v>0</v>
      </c>
      <c r="D77" s="291">
        <v>0</v>
      </c>
      <c r="E77" s="151">
        <v>0</v>
      </c>
      <c r="F77" s="137">
        <v>0</v>
      </c>
      <c r="G77" s="137">
        <v>0</v>
      </c>
      <c r="H77" s="138"/>
      <c r="I77" s="152"/>
      <c r="J77" s="217"/>
      <c r="K77" s="218"/>
      <c r="L77" s="218"/>
      <c r="M77" s="218"/>
      <c r="N77" s="218"/>
      <c r="O77" s="218"/>
      <c r="P77" s="219"/>
      <c r="Q77" s="217"/>
      <c r="R77" s="218"/>
      <c r="S77" s="218"/>
      <c r="T77" s="218"/>
      <c r="U77" s="218"/>
      <c r="V77" s="218"/>
      <c r="W77" s="218"/>
      <c r="X77" s="218"/>
      <c r="Y77" s="219"/>
    </row>
    <row r="78" spans="1:25" x14ac:dyDescent="0.3">
      <c r="A78" s="92">
        <v>74</v>
      </c>
      <c r="B78" s="287">
        <v>0</v>
      </c>
      <c r="C78" s="288">
        <v>0</v>
      </c>
      <c r="D78" s="291">
        <v>0</v>
      </c>
      <c r="E78" s="151">
        <v>0</v>
      </c>
      <c r="F78" s="137">
        <v>0</v>
      </c>
      <c r="G78" s="137">
        <v>0</v>
      </c>
      <c r="H78" s="138"/>
      <c r="I78" s="152"/>
      <c r="J78" s="217"/>
      <c r="K78" s="218"/>
      <c r="L78" s="218"/>
      <c r="M78" s="218"/>
      <c r="N78" s="218"/>
      <c r="O78" s="218"/>
      <c r="P78" s="219"/>
      <c r="Q78" s="217"/>
      <c r="R78" s="218"/>
      <c r="S78" s="218"/>
      <c r="T78" s="218"/>
      <c r="U78" s="218"/>
      <c r="V78" s="218"/>
      <c r="W78" s="218"/>
      <c r="X78" s="218"/>
      <c r="Y78" s="219"/>
    </row>
    <row r="79" spans="1:25" x14ac:dyDescent="0.3">
      <c r="A79" s="92">
        <v>75</v>
      </c>
      <c r="B79" s="287">
        <v>0</v>
      </c>
      <c r="C79" s="288">
        <v>0</v>
      </c>
      <c r="D79" s="291">
        <v>0</v>
      </c>
      <c r="E79" s="151">
        <v>0</v>
      </c>
      <c r="F79" s="137">
        <v>0</v>
      </c>
      <c r="G79" s="137">
        <v>0</v>
      </c>
      <c r="H79" s="138"/>
      <c r="I79" s="152"/>
      <c r="J79" s="217"/>
      <c r="K79" s="218"/>
      <c r="L79" s="218"/>
      <c r="M79" s="218"/>
      <c r="N79" s="218"/>
      <c r="O79" s="218"/>
      <c r="P79" s="219"/>
      <c r="Q79" s="217"/>
      <c r="R79" s="218"/>
      <c r="S79" s="218"/>
      <c r="T79" s="218"/>
      <c r="U79" s="218"/>
      <c r="V79" s="218"/>
      <c r="W79" s="218"/>
      <c r="X79" s="218"/>
      <c r="Y79" s="219"/>
    </row>
    <row r="80" spans="1:25" x14ac:dyDescent="0.3">
      <c r="A80" s="92">
        <v>76</v>
      </c>
      <c r="B80" s="287">
        <v>0</v>
      </c>
      <c r="C80" s="288">
        <v>0</v>
      </c>
      <c r="D80" s="291">
        <v>0</v>
      </c>
      <c r="E80" s="151">
        <v>0</v>
      </c>
      <c r="F80" s="137">
        <v>0</v>
      </c>
      <c r="G80" s="137">
        <v>0</v>
      </c>
      <c r="H80" s="138"/>
      <c r="I80" s="152"/>
      <c r="J80" s="217"/>
      <c r="K80" s="218"/>
      <c r="L80" s="218"/>
      <c r="M80" s="218"/>
      <c r="N80" s="218"/>
      <c r="O80" s="218"/>
      <c r="P80" s="219"/>
      <c r="Q80" s="217"/>
      <c r="R80" s="218"/>
      <c r="S80" s="218"/>
      <c r="T80" s="218"/>
      <c r="U80" s="218"/>
      <c r="V80" s="218"/>
      <c r="W80" s="218"/>
      <c r="X80" s="218"/>
      <c r="Y80" s="219"/>
    </row>
    <row r="81" spans="1:25" x14ac:dyDescent="0.3">
      <c r="A81" s="92">
        <v>77</v>
      </c>
      <c r="B81" s="287">
        <v>0</v>
      </c>
      <c r="C81" s="288">
        <v>0</v>
      </c>
      <c r="D81" s="291">
        <v>0</v>
      </c>
      <c r="E81" s="151">
        <v>0</v>
      </c>
      <c r="F81" s="137">
        <v>0</v>
      </c>
      <c r="G81" s="137">
        <v>0</v>
      </c>
      <c r="H81" s="138"/>
      <c r="I81" s="152"/>
      <c r="J81" s="217"/>
      <c r="K81" s="218"/>
      <c r="L81" s="218"/>
      <c r="M81" s="218"/>
      <c r="N81" s="218"/>
      <c r="O81" s="218"/>
      <c r="P81" s="219"/>
      <c r="Q81" s="217"/>
      <c r="R81" s="218"/>
      <c r="S81" s="218"/>
      <c r="T81" s="218"/>
      <c r="U81" s="218"/>
      <c r="V81" s="218"/>
      <c r="W81" s="218"/>
      <c r="X81" s="218"/>
      <c r="Y81" s="219"/>
    </row>
    <row r="82" spans="1:25" x14ac:dyDescent="0.3">
      <c r="A82" s="92">
        <v>78</v>
      </c>
      <c r="B82" s="287">
        <v>0</v>
      </c>
      <c r="C82" s="288">
        <v>0</v>
      </c>
      <c r="D82" s="291">
        <v>0</v>
      </c>
      <c r="E82" s="151">
        <v>0</v>
      </c>
      <c r="F82" s="137">
        <v>0</v>
      </c>
      <c r="G82" s="137">
        <v>0</v>
      </c>
      <c r="H82" s="138"/>
      <c r="I82" s="152"/>
      <c r="J82" s="217"/>
      <c r="K82" s="218"/>
      <c r="L82" s="218"/>
      <c r="M82" s="218"/>
      <c r="N82" s="218"/>
      <c r="O82" s="218"/>
      <c r="P82" s="219"/>
      <c r="Q82" s="217"/>
      <c r="R82" s="218"/>
      <c r="S82" s="218"/>
      <c r="T82" s="218"/>
      <c r="U82" s="218"/>
      <c r="V82" s="218"/>
      <c r="W82" s="218"/>
      <c r="X82" s="218"/>
      <c r="Y82" s="219"/>
    </row>
    <row r="83" spans="1:25" x14ac:dyDescent="0.3">
      <c r="A83" s="92">
        <v>79</v>
      </c>
      <c r="B83" s="287">
        <v>0</v>
      </c>
      <c r="C83" s="288">
        <v>0</v>
      </c>
      <c r="D83" s="291">
        <v>0</v>
      </c>
      <c r="E83" s="151">
        <v>0</v>
      </c>
      <c r="F83" s="137">
        <v>0</v>
      </c>
      <c r="G83" s="137">
        <v>0</v>
      </c>
      <c r="H83" s="138"/>
      <c r="I83" s="152"/>
      <c r="J83" s="217"/>
      <c r="K83" s="218"/>
      <c r="L83" s="218"/>
      <c r="M83" s="218"/>
      <c r="N83" s="218"/>
      <c r="O83" s="218"/>
      <c r="P83" s="219"/>
      <c r="Q83" s="217"/>
      <c r="R83" s="218"/>
      <c r="S83" s="218"/>
      <c r="T83" s="218"/>
      <c r="U83" s="218"/>
      <c r="V83" s="218"/>
      <c r="W83" s="218"/>
      <c r="X83" s="218"/>
      <c r="Y83" s="219"/>
    </row>
    <row r="84" spans="1:25" x14ac:dyDescent="0.3">
      <c r="A84" s="92">
        <v>80</v>
      </c>
      <c r="B84" s="287">
        <v>0</v>
      </c>
      <c r="C84" s="288">
        <v>0</v>
      </c>
      <c r="D84" s="291">
        <v>0</v>
      </c>
      <c r="E84" s="151">
        <v>0</v>
      </c>
      <c r="F84" s="137">
        <v>0</v>
      </c>
      <c r="G84" s="137">
        <v>0</v>
      </c>
      <c r="H84" s="138"/>
      <c r="I84" s="152"/>
      <c r="J84" s="217"/>
      <c r="K84" s="218"/>
      <c r="L84" s="218"/>
      <c r="M84" s="218"/>
      <c r="N84" s="218"/>
      <c r="O84" s="218"/>
      <c r="P84" s="219"/>
      <c r="Q84" s="217"/>
      <c r="R84" s="218"/>
      <c r="S84" s="218"/>
      <c r="T84" s="218"/>
      <c r="U84" s="218"/>
      <c r="V84" s="218"/>
      <c r="W84" s="218"/>
      <c r="X84" s="218"/>
      <c r="Y84" s="219"/>
    </row>
    <row r="85" spans="1:25" x14ac:dyDescent="0.3">
      <c r="A85" s="92">
        <v>81</v>
      </c>
      <c r="B85" s="287">
        <v>0</v>
      </c>
      <c r="C85" s="288">
        <v>0</v>
      </c>
      <c r="D85" s="291">
        <v>0</v>
      </c>
      <c r="E85" s="151">
        <v>0</v>
      </c>
      <c r="F85" s="137">
        <v>0</v>
      </c>
      <c r="G85" s="137">
        <v>0</v>
      </c>
      <c r="H85" s="138"/>
      <c r="I85" s="152"/>
      <c r="J85" s="217"/>
      <c r="K85" s="218"/>
      <c r="L85" s="218"/>
      <c r="M85" s="218"/>
      <c r="N85" s="218"/>
      <c r="O85" s="218"/>
      <c r="P85" s="219"/>
      <c r="Q85" s="217"/>
      <c r="R85" s="218"/>
      <c r="S85" s="218"/>
      <c r="T85" s="218"/>
      <c r="U85" s="218"/>
      <c r="V85" s="218"/>
      <c r="W85" s="218"/>
      <c r="X85" s="218"/>
      <c r="Y85" s="219"/>
    </row>
    <row r="86" spans="1:25" x14ac:dyDescent="0.3">
      <c r="A86" s="92">
        <v>82</v>
      </c>
      <c r="B86" s="287">
        <v>0</v>
      </c>
      <c r="C86" s="288">
        <v>0</v>
      </c>
      <c r="D86" s="291">
        <v>0</v>
      </c>
      <c r="E86" s="151">
        <v>0</v>
      </c>
      <c r="F86" s="137">
        <v>0</v>
      </c>
      <c r="G86" s="137">
        <v>0</v>
      </c>
      <c r="H86" s="138"/>
      <c r="I86" s="152"/>
      <c r="J86" s="217"/>
      <c r="K86" s="218"/>
      <c r="L86" s="218"/>
      <c r="M86" s="218"/>
      <c r="N86" s="218"/>
      <c r="O86" s="218"/>
      <c r="P86" s="219"/>
      <c r="Q86" s="217"/>
      <c r="R86" s="218"/>
      <c r="S86" s="218"/>
      <c r="T86" s="218"/>
      <c r="U86" s="218"/>
      <c r="V86" s="218"/>
      <c r="W86" s="218"/>
      <c r="X86" s="218"/>
      <c r="Y86" s="219"/>
    </row>
    <row r="87" spans="1:25" x14ac:dyDescent="0.3">
      <c r="A87" s="92">
        <v>83</v>
      </c>
      <c r="B87" s="287">
        <v>0</v>
      </c>
      <c r="C87" s="288">
        <v>0</v>
      </c>
      <c r="D87" s="291">
        <v>0</v>
      </c>
      <c r="E87" s="151">
        <v>0</v>
      </c>
      <c r="F87" s="137">
        <v>0</v>
      </c>
      <c r="G87" s="137">
        <v>0</v>
      </c>
      <c r="H87" s="138"/>
      <c r="I87" s="152"/>
      <c r="J87" s="217"/>
      <c r="K87" s="218"/>
      <c r="L87" s="218"/>
      <c r="M87" s="218"/>
      <c r="N87" s="218"/>
      <c r="O87" s="218"/>
      <c r="P87" s="219"/>
      <c r="Q87" s="217"/>
      <c r="R87" s="218"/>
      <c r="S87" s="218"/>
      <c r="T87" s="218"/>
      <c r="U87" s="218"/>
      <c r="V87" s="218"/>
      <c r="W87" s="218"/>
      <c r="X87" s="218"/>
      <c r="Y87" s="219"/>
    </row>
    <row r="88" spans="1:25" x14ac:dyDescent="0.3">
      <c r="A88" s="92">
        <v>84</v>
      </c>
      <c r="B88" s="287">
        <v>0</v>
      </c>
      <c r="C88" s="288">
        <v>0</v>
      </c>
      <c r="D88" s="291">
        <v>0</v>
      </c>
      <c r="E88" s="151">
        <v>0</v>
      </c>
      <c r="F88" s="137">
        <v>0</v>
      </c>
      <c r="G88" s="137">
        <v>0</v>
      </c>
      <c r="H88" s="138"/>
      <c r="I88" s="152"/>
      <c r="J88" s="217"/>
      <c r="K88" s="218"/>
      <c r="L88" s="218"/>
      <c r="M88" s="218"/>
      <c r="N88" s="218"/>
      <c r="O88" s="218"/>
      <c r="P88" s="219"/>
      <c r="Q88" s="217"/>
      <c r="R88" s="218"/>
      <c r="S88" s="218"/>
      <c r="T88" s="218"/>
      <c r="U88" s="218"/>
      <c r="V88" s="218"/>
      <c r="W88" s="218"/>
      <c r="X88" s="218"/>
      <c r="Y88" s="219"/>
    </row>
    <row r="89" spans="1:25" x14ac:dyDescent="0.3">
      <c r="A89" s="92">
        <v>85</v>
      </c>
      <c r="B89" s="287">
        <v>0</v>
      </c>
      <c r="C89" s="288">
        <v>0</v>
      </c>
      <c r="D89" s="291">
        <v>0</v>
      </c>
      <c r="E89" s="151">
        <v>0</v>
      </c>
      <c r="F89" s="137">
        <v>0</v>
      </c>
      <c r="G89" s="137">
        <v>0</v>
      </c>
      <c r="H89" s="138"/>
      <c r="I89" s="152"/>
      <c r="J89" s="217"/>
      <c r="K89" s="218"/>
      <c r="L89" s="218"/>
      <c r="M89" s="218"/>
      <c r="N89" s="218"/>
      <c r="O89" s="218"/>
      <c r="P89" s="219"/>
      <c r="Q89" s="217"/>
      <c r="R89" s="218"/>
      <c r="S89" s="218"/>
      <c r="T89" s="218"/>
      <c r="U89" s="218"/>
      <c r="V89" s="218"/>
      <c r="W89" s="218"/>
      <c r="X89" s="218"/>
      <c r="Y89" s="219"/>
    </row>
    <row r="90" spans="1:25" x14ac:dyDescent="0.3">
      <c r="A90" s="92">
        <v>86</v>
      </c>
      <c r="B90" s="287">
        <v>0</v>
      </c>
      <c r="C90" s="288">
        <v>0</v>
      </c>
      <c r="D90" s="291">
        <v>0</v>
      </c>
      <c r="E90" s="151">
        <v>0</v>
      </c>
      <c r="F90" s="137">
        <v>0</v>
      </c>
      <c r="G90" s="137">
        <v>0</v>
      </c>
      <c r="H90" s="138"/>
      <c r="I90" s="152"/>
      <c r="J90" s="217"/>
      <c r="K90" s="218"/>
      <c r="L90" s="218"/>
      <c r="M90" s="218"/>
      <c r="N90" s="218"/>
      <c r="O90" s="218"/>
      <c r="P90" s="219"/>
      <c r="Q90" s="217"/>
      <c r="R90" s="218"/>
      <c r="S90" s="218"/>
      <c r="T90" s="218"/>
      <c r="U90" s="218"/>
      <c r="V90" s="218"/>
      <c r="W90" s="218"/>
      <c r="X90" s="218"/>
      <c r="Y90" s="219"/>
    </row>
    <row r="91" spans="1:25" x14ac:dyDescent="0.3">
      <c r="A91" s="92">
        <v>87</v>
      </c>
      <c r="B91" s="287">
        <v>0</v>
      </c>
      <c r="C91" s="288">
        <v>0</v>
      </c>
      <c r="D91" s="291">
        <v>0</v>
      </c>
      <c r="E91" s="151">
        <v>0</v>
      </c>
      <c r="F91" s="137">
        <v>0</v>
      </c>
      <c r="G91" s="137">
        <v>0</v>
      </c>
      <c r="H91" s="138"/>
      <c r="I91" s="152"/>
      <c r="J91" s="217"/>
      <c r="K91" s="218"/>
      <c r="L91" s="218"/>
      <c r="M91" s="218"/>
      <c r="N91" s="218"/>
      <c r="O91" s="218"/>
      <c r="P91" s="219"/>
      <c r="Q91" s="217"/>
      <c r="R91" s="218"/>
      <c r="S91" s="218"/>
      <c r="T91" s="218"/>
      <c r="U91" s="218"/>
      <c r="V91" s="218"/>
      <c r="W91" s="218"/>
      <c r="X91" s="218"/>
      <c r="Y91" s="219"/>
    </row>
    <row r="92" spans="1:25" x14ac:dyDescent="0.3">
      <c r="A92" s="92">
        <v>88</v>
      </c>
      <c r="B92" s="287">
        <v>0</v>
      </c>
      <c r="C92" s="288">
        <v>0</v>
      </c>
      <c r="D92" s="291">
        <v>0</v>
      </c>
      <c r="E92" s="151">
        <v>0</v>
      </c>
      <c r="F92" s="137">
        <v>0</v>
      </c>
      <c r="G92" s="137">
        <v>0</v>
      </c>
      <c r="H92" s="138"/>
      <c r="I92" s="152"/>
      <c r="J92" s="217"/>
      <c r="K92" s="218"/>
      <c r="L92" s="218"/>
      <c r="M92" s="218"/>
      <c r="N92" s="218"/>
      <c r="O92" s="218"/>
      <c r="P92" s="219"/>
      <c r="Q92" s="217"/>
      <c r="R92" s="218"/>
      <c r="S92" s="218"/>
      <c r="T92" s="218"/>
      <c r="U92" s="218"/>
      <c r="V92" s="218"/>
      <c r="W92" s="218"/>
      <c r="X92" s="218"/>
      <c r="Y92" s="219"/>
    </row>
    <row r="93" spans="1:25" x14ac:dyDescent="0.3">
      <c r="A93" s="92">
        <v>89</v>
      </c>
      <c r="B93" s="287">
        <v>0</v>
      </c>
      <c r="C93" s="288">
        <v>0</v>
      </c>
      <c r="D93" s="291">
        <v>0</v>
      </c>
      <c r="E93" s="151">
        <v>0</v>
      </c>
      <c r="F93" s="137">
        <v>0</v>
      </c>
      <c r="G93" s="137">
        <v>0</v>
      </c>
      <c r="H93" s="138"/>
      <c r="I93" s="152"/>
      <c r="J93" s="217"/>
      <c r="K93" s="218"/>
      <c r="L93" s="218"/>
      <c r="M93" s="218"/>
      <c r="N93" s="218"/>
      <c r="O93" s="218"/>
      <c r="P93" s="219"/>
      <c r="Q93" s="217"/>
      <c r="R93" s="218"/>
      <c r="S93" s="218"/>
      <c r="T93" s="218"/>
      <c r="U93" s="218"/>
      <c r="V93" s="218"/>
      <c r="W93" s="218"/>
      <c r="X93" s="218"/>
      <c r="Y93" s="219"/>
    </row>
    <row r="94" spans="1:25" x14ac:dyDescent="0.3">
      <c r="A94" s="92">
        <v>90</v>
      </c>
      <c r="B94" s="287">
        <v>0</v>
      </c>
      <c r="C94" s="288">
        <v>0</v>
      </c>
      <c r="D94" s="291">
        <v>0</v>
      </c>
      <c r="E94" s="151">
        <v>0</v>
      </c>
      <c r="F94" s="137">
        <v>0</v>
      </c>
      <c r="G94" s="137">
        <v>0</v>
      </c>
      <c r="H94" s="138"/>
      <c r="I94" s="152"/>
      <c r="J94" s="217"/>
      <c r="K94" s="218"/>
      <c r="L94" s="218"/>
      <c r="M94" s="218"/>
      <c r="N94" s="218"/>
      <c r="O94" s="218"/>
      <c r="P94" s="219"/>
      <c r="Q94" s="217"/>
      <c r="R94" s="218"/>
      <c r="S94" s="218"/>
      <c r="T94" s="218"/>
      <c r="U94" s="218"/>
      <c r="V94" s="218"/>
      <c r="W94" s="218"/>
      <c r="X94" s="218"/>
      <c r="Y94" s="219"/>
    </row>
    <row r="95" spans="1:25" x14ac:dyDescent="0.3">
      <c r="A95" s="92">
        <v>91</v>
      </c>
      <c r="B95" s="287">
        <v>0</v>
      </c>
      <c r="C95" s="288">
        <v>0</v>
      </c>
      <c r="D95" s="291">
        <v>0</v>
      </c>
      <c r="E95" s="151">
        <v>0</v>
      </c>
      <c r="F95" s="137">
        <v>0</v>
      </c>
      <c r="G95" s="137">
        <v>0</v>
      </c>
      <c r="H95" s="138"/>
      <c r="I95" s="152"/>
      <c r="J95" s="217"/>
      <c r="K95" s="218"/>
      <c r="L95" s="218"/>
      <c r="M95" s="218"/>
      <c r="N95" s="218"/>
      <c r="O95" s="218"/>
      <c r="P95" s="219"/>
      <c r="Q95" s="217"/>
      <c r="R95" s="218"/>
      <c r="S95" s="218"/>
      <c r="T95" s="218"/>
      <c r="U95" s="218"/>
      <c r="V95" s="218"/>
      <c r="W95" s="218"/>
      <c r="X95" s="218"/>
      <c r="Y95" s="219"/>
    </row>
    <row r="96" spans="1:25" x14ac:dyDescent="0.3">
      <c r="A96" s="92">
        <v>92</v>
      </c>
      <c r="B96" s="287">
        <v>0</v>
      </c>
      <c r="C96" s="288">
        <v>0</v>
      </c>
      <c r="D96" s="291">
        <v>0</v>
      </c>
      <c r="E96" s="151">
        <v>0</v>
      </c>
      <c r="F96" s="137">
        <v>0</v>
      </c>
      <c r="G96" s="137">
        <v>0</v>
      </c>
      <c r="H96" s="138"/>
      <c r="I96" s="152"/>
      <c r="J96" s="217"/>
      <c r="K96" s="218"/>
      <c r="L96" s="218"/>
      <c r="M96" s="218"/>
      <c r="N96" s="218"/>
      <c r="O96" s="218"/>
      <c r="P96" s="219"/>
      <c r="Q96" s="217"/>
      <c r="R96" s="218"/>
      <c r="S96" s="218"/>
      <c r="T96" s="218"/>
      <c r="U96" s="218"/>
      <c r="V96" s="218"/>
      <c r="W96" s="218"/>
      <c r="X96" s="218"/>
      <c r="Y96" s="219"/>
    </row>
    <row r="97" spans="1:25" x14ac:dyDescent="0.3">
      <c r="A97" s="92">
        <v>93</v>
      </c>
      <c r="B97" s="287">
        <v>0</v>
      </c>
      <c r="C97" s="288">
        <v>0</v>
      </c>
      <c r="D97" s="291">
        <v>0</v>
      </c>
      <c r="E97" s="151">
        <v>0</v>
      </c>
      <c r="F97" s="137">
        <v>0</v>
      </c>
      <c r="G97" s="137">
        <v>0</v>
      </c>
      <c r="H97" s="138"/>
      <c r="I97" s="152"/>
      <c r="J97" s="217"/>
      <c r="K97" s="218"/>
      <c r="L97" s="218"/>
      <c r="M97" s="218"/>
      <c r="N97" s="218"/>
      <c r="O97" s="218"/>
      <c r="P97" s="219"/>
      <c r="Q97" s="217"/>
      <c r="R97" s="218"/>
      <c r="S97" s="218"/>
      <c r="T97" s="218"/>
      <c r="U97" s="218"/>
      <c r="V97" s="218"/>
      <c r="W97" s="218"/>
      <c r="X97" s="218"/>
      <c r="Y97" s="219"/>
    </row>
    <row r="98" spans="1:25" x14ac:dyDescent="0.3">
      <c r="A98" s="92">
        <v>94</v>
      </c>
      <c r="B98" s="287">
        <v>0</v>
      </c>
      <c r="C98" s="288">
        <v>0</v>
      </c>
      <c r="D98" s="291">
        <v>0</v>
      </c>
      <c r="E98" s="151">
        <v>0</v>
      </c>
      <c r="F98" s="137">
        <v>0</v>
      </c>
      <c r="G98" s="137">
        <v>0</v>
      </c>
      <c r="H98" s="138"/>
      <c r="I98" s="152"/>
      <c r="J98" s="217"/>
      <c r="K98" s="218"/>
      <c r="L98" s="218"/>
      <c r="M98" s="218"/>
      <c r="N98" s="218"/>
      <c r="O98" s="218"/>
      <c r="P98" s="219"/>
      <c r="Q98" s="217"/>
      <c r="R98" s="218"/>
      <c r="S98" s="218"/>
      <c r="T98" s="218"/>
      <c r="U98" s="218"/>
      <c r="V98" s="218"/>
      <c r="W98" s="218"/>
      <c r="X98" s="218"/>
      <c r="Y98" s="219"/>
    </row>
    <row r="99" spans="1:25" x14ac:dyDescent="0.3">
      <c r="A99" s="92">
        <v>95</v>
      </c>
      <c r="B99" s="287">
        <v>0</v>
      </c>
      <c r="C99" s="288">
        <v>0</v>
      </c>
      <c r="D99" s="291">
        <v>0</v>
      </c>
      <c r="E99" s="151">
        <v>0</v>
      </c>
      <c r="F99" s="137">
        <v>0</v>
      </c>
      <c r="G99" s="137">
        <v>0</v>
      </c>
      <c r="H99" s="138"/>
      <c r="I99" s="152"/>
      <c r="J99" s="217"/>
      <c r="K99" s="218"/>
      <c r="L99" s="218"/>
      <c r="M99" s="218"/>
      <c r="N99" s="218"/>
      <c r="O99" s="218"/>
      <c r="P99" s="219"/>
      <c r="Q99" s="217"/>
      <c r="R99" s="218"/>
      <c r="S99" s="218"/>
      <c r="T99" s="218"/>
      <c r="U99" s="218"/>
      <c r="V99" s="218"/>
      <c r="W99" s="218"/>
      <c r="X99" s="218"/>
      <c r="Y99" s="219"/>
    </row>
    <row r="100" spans="1:25" x14ac:dyDescent="0.3">
      <c r="A100" s="92">
        <v>96</v>
      </c>
      <c r="B100" s="287">
        <v>0</v>
      </c>
      <c r="C100" s="288">
        <v>0</v>
      </c>
      <c r="D100" s="291">
        <v>0</v>
      </c>
      <c r="E100" s="151">
        <v>0</v>
      </c>
      <c r="F100" s="137">
        <v>0</v>
      </c>
      <c r="G100" s="137">
        <v>0</v>
      </c>
      <c r="H100" s="138"/>
      <c r="I100" s="152"/>
      <c r="J100" s="217"/>
      <c r="K100" s="218"/>
      <c r="L100" s="218"/>
      <c r="M100" s="218"/>
      <c r="N100" s="218"/>
      <c r="O100" s="218"/>
      <c r="P100" s="219"/>
      <c r="Q100" s="217"/>
      <c r="R100" s="218"/>
      <c r="S100" s="218"/>
      <c r="T100" s="218"/>
      <c r="U100" s="218"/>
      <c r="V100" s="218"/>
      <c r="W100" s="218"/>
      <c r="X100" s="218"/>
      <c r="Y100" s="219"/>
    </row>
    <row r="101" spans="1:25" x14ac:dyDescent="0.3">
      <c r="A101" s="92">
        <v>97</v>
      </c>
      <c r="B101" s="287">
        <v>0</v>
      </c>
      <c r="C101" s="288">
        <v>0</v>
      </c>
      <c r="D101" s="291">
        <v>0</v>
      </c>
      <c r="E101" s="151">
        <v>0</v>
      </c>
      <c r="F101" s="137">
        <v>0</v>
      </c>
      <c r="G101" s="137">
        <v>0</v>
      </c>
      <c r="H101" s="138"/>
      <c r="I101" s="152"/>
      <c r="J101" s="217"/>
      <c r="K101" s="218"/>
      <c r="L101" s="218"/>
      <c r="M101" s="218"/>
      <c r="N101" s="218"/>
      <c r="O101" s="218"/>
      <c r="P101" s="219"/>
      <c r="Q101" s="217"/>
      <c r="R101" s="218"/>
      <c r="S101" s="218"/>
      <c r="T101" s="218"/>
      <c r="U101" s="218"/>
      <c r="V101" s="218"/>
      <c r="W101" s="218"/>
      <c r="X101" s="218"/>
      <c r="Y101" s="219"/>
    </row>
    <row r="102" spans="1:25" x14ac:dyDescent="0.3">
      <c r="A102" s="92">
        <v>98</v>
      </c>
      <c r="B102" s="287">
        <v>0</v>
      </c>
      <c r="C102" s="288">
        <v>0</v>
      </c>
      <c r="D102" s="291">
        <v>0</v>
      </c>
      <c r="E102" s="151">
        <v>0</v>
      </c>
      <c r="F102" s="137">
        <v>0</v>
      </c>
      <c r="G102" s="137">
        <v>0</v>
      </c>
      <c r="H102" s="138"/>
      <c r="I102" s="152"/>
      <c r="J102" s="217"/>
      <c r="K102" s="218"/>
      <c r="L102" s="218"/>
      <c r="M102" s="218"/>
      <c r="N102" s="218"/>
      <c r="O102" s="218"/>
      <c r="P102" s="219"/>
      <c r="Q102" s="217"/>
      <c r="R102" s="218"/>
      <c r="S102" s="218"/>
      <c r="T102" s="218"/>
      <c r="U102" s="218"/>
      <c r="V102" s="218"/>
      <c r="W102" s="218"/>
      <c r="X102" s="218"/>
      <c r="Y102" s="219"/>
    </row>
    <row r="103" spans="1:25" x14ac:dyDescent="0.3">
      <c r="A103" s="92">
        <v>99</v>
      </c>
      <c r="B103" s="287">
        <v>0</v>
      </c>
      <c r="C103" s="288">
        <v>0</v>
      </c>
      <c r="D103" s="291">
        <v>0</v>
      </c>
      <c r="E103" s="151">
        <v>0</v>
      </c>
      <c r="F103" s="137">
        <v>0</v>
      </c>
      <c r="G103" s="137">
        <v>0</v>
      </c>
      <c r="H103" s="138"/>
      <c r="I103" s="152"/>
      <c r="J103" s="217"/>
      <c r="K103" s="218"/>
      <c r="L103" s="218"/>
      <c r="M103" s="218"/>
      <c r="N103" s="218"/>
      <c r="O103" s="218"/>
      <c r="P103" s="219"/>
      <c r="Q103" s="217"/>
      <c r="R103" s="218"/>
      <c r="S103" s="218"/>
      <c r="T103" s="218"/>
      <c r="U103" s="218"/>
      <c r="V103" s="218"/>
      <c r="W103" s="218"/>
      <c r="X103" s="218"/>
      <c r="Y103" s="219"/>
    </row>
    <row r="104" spans="1:25" x14ac:dyDescent="0.3">
      <c r="A104" s="92">
        <v>100</v>
      </c>
      <c r="B104" s="287">
        <v>0</v>
      </c>
      <c r="C104" s="288">
        <v>0</v>
      </c>
      <c r="D104" s="291">
        <v>0</v>
      </c>
      <c r="E104" s="151">
        <v>0</v>
      </c>
      <c r="F104" s="137">
        <v>0</v>
      </c>
      <c r="G104" s="137">
        <v>0</v>
      </c>
      <c r="H104" s="138"/>
      <c r="I104" s="152"/>
      <c r="J104" s="217"/>
      <c r="K104" s="218"/>
      <c r="L104" s="218"/>
      <c r="M104" s="218"/>
      <c r="N104" s="218"/>
      <c r="O104" s="218"/>
      <c r="P104" s="219"/>
      <c r="Q104" s="217"/>
      <c r="R104" s="218"/>
      <c r="S104" s="218"/>
      <c r="T104" s="218"/>
      <c r="U104" s="218"/>
      <c r="V104" s="218"/>
      <c r="W104" s="218"/>
      <c r="X104" s="218"/>
      <c r="Y104" s="219"/>
    </row>
    <row r="105" spans="1:25" x14ac:dyDescent="0.3">
      <c r="A105" s="92">
        <v>101</v>
      </c>
      <c r="B105" s="287">
        <v>0</v>
      </c>
      <c r="C105" s="288">
        <v>0</v>
      </c>
      <c r="D105" s="291">
        <v>0</v>
      </c>
      <c r="E105" s="151">
        <v>0</v>
      </c>
      <c r="F105" s="137">
        <v>0</v>
      </c>
      <c r="G105" s="137">
        <v>0</v>
      </c>
      <c r="H105" s="138"/>
      <c r="I105" s="152"/>
      <c r="J105" s="217"/>
      <c r="K105" s="218"/>
      <c r="L105" s="218"/>
      <c r="M105" s="218"/>
      <c r="N105" s="218"/>
      <c r="O105" s="218"/>
      <c r="P105" s="219"/>
      <c r="Q105" s="217"/>
      <c r="R105" s="218"/>
      <c r="S105" s="218"/>
      <c r="T105" s="218"/>
      <c r="U105" s="218"/>
      <c r="V105" s="218"/>
      <c r="W105" s="218"/>
      <c r="X105" s="218"/>
      <c r="Y105" s="219"/>
    </row>
    <row r="106" spans="1:25" x14ac:dyDescent="0.3">
      <c r="A106" s="92">
        <v>102</v>
      </c>
      <c r="B106" s="287">
        <v>0</v>
      </c>
      <c r="C106" s="288">
        <v>0</v>
      </c>
      <c r="D106" s="291">
        <v>0</v>
      </c>
      <c r="E106" s="151">
        <v>0</v>
      </c>
      <c r="F106" s="137">
        <v>0</v>
      </c>
      <c r="G106" s="137">
        <v>0</v>
      </c>
      <c r="H106" s="138"/>
      <c r="I106" s="152"/>
      <c r="J106" s="217"/>
      <c r="K106" s="218"/>
      <c r="L106" s="218"/>
      <c r="M106" s="218"/>
      <c r="N106" s="218"/>
      <c r="O106" s="218"/>
      <c r="P106" s="219"/>
      <c r="Q106" s="217"/>
      <c r="R106" s="218"/>
      <c r="S106" s="218"/>
      <c r="T106" s="218"/>
      <c r="U106" s="218"/>
      <c r="V106" s="218"/>
      <c r="W106" s="218"/>
      <c r="X106" s="218"/>
      <c r="Y106" s="219"/>
    </row>
    <row r="107" spans="1:25" x14ac:dyDescent="0.3">
      <c r="A107" s="92">
        <v>103</v>
      </c>
      <c r="B107" s="287">
        <v>0</v>
      </c>
      <c r="C107" s="288">
        <v>0</v>
      </c>
      <c r="D107" s="291">
        <v>0</v>
      </c>
      <c r="E107" s="151">
        <v>0</v>
      </c>
      <c r="F107" s="137">
        <v>0</v>
      </c>
      <c r="G107" s="137">
        <v>0</v>
      </c>
      <c r="H107" s="138"/>
      <c r="I107" s="152"/>
      <c r="J107" s="217"/>
      <c r="K107" s="218"/>
      <c r="L107" s="218"/>
      <c r="M107" s="218"/>
      <c r="N107" s="218"/>
      <c r="O107" s="218"/>
      <c r="P107" s="219"/>
      <c r="Q107" s="217"/>
      <c r="R107" s="218"/>
      <c r="S107" s="218"/>
      <c r="T107" s="218"/>
      <c r="U107" s="218"/>
      <c r="V107" s="218"/>
      <c r="W107" s="218"/>
      <c r="X107" s="218"/>
      <c r="Y107" s="219"/>
    </row>
    <row r="108" spans="1:25" x14ac:dyDescent="0.3">
      <c r="A108" s="92">
        <v>104</v>
      </c>
      <c r="B108" s="287">
        <v>0</v>
      </c>
      <c r="C108" s="288">
        <v>0</v>
      </c>
      <c r="D108" s="291">
        <v>0</v>
      </c>
      <c r="E108" s="151">
        <v>0</v>
      </c>
      <c r="F108" s="137">
        <v>0</v>
      </c>
      <c r="G108" s="137">
        <v>0</v>
      </c>
      <c r="H108" s="138"/>
      <c r="I108" s="152"/>
      <c r="J108" s="217"/>
      <c r="K108" s="218"/>
      <c r="L108" s="218"/>
      <c r="M108" s="218"/>
      <c r="N108" s="218"/>
      <c r="O108" s="218"/>
      <c r="P108" s="219"/>
      <c r="Q108" s="217"/>
      <c r="R108" s="218"/>
      <c r="S108" s="218"/>
      <c r="T108" s="218"/>
      <c r="U108" s="218"/>
      <c r="V108" s="218"/>
      <c r="W108" s="218"/>
      <c r="X108" s="218"/>
      <c r="Y108" s="219"/>
    </row>
    <row r="109" spans="1:25" x14ac:dyDescent="0.3">
      <c r="A109" s="92">
        <v>105</v>
      </c>
      <c r="B109" s="287">
        <v>0</v>
      </c>
      <c r="C109" s="288">
        <v>0</v>
      </c>
      <c r="D109" s="291">
        <v>0</v>
      </c>
      <c r="E109" s="151">
        <v>0</v>
      </c>
      <c r="F109" s="137">
        <v>0</v>
      </c>
      <c r="G109" s="137">
        <v>0</v>
      </c>
      <c r="H109" s="138"/>
      <c r="I109" s="152"/>
      <c r="J109" s="217"/>
      <c r="K109" s="218"/>
      <c r="L109" s="218"/>
      <c r="M109" s="218"/>
      <c r="N109" s="218"/>
      <c r="O109" s="218"/>
      <c r="P109" s="219"/>
      <c r="Q109" s="217"/>
      <c r="R109" s="218"/>
      <c r="S109" s="218"/>
      <c r="T109" s="218"/>
      <c r="U109" s="218"/>
      <c r="V109" s="218"/>
      <c r="W109" s="218"/>
      <c r="X109" s="218"/>
      <c r="Y109" s="219"/>
    </row>
    <row r="110" spans="1:25" x14ac:dyDescent="0.3">
      <c r="A110" s="92">
        <v>106</v>
      </c>
      <c r="B110" s="287">
        <v>0</v>
      </c>
      <c r="C110" s="288">
        <v>0</v>
      </c>
      <c r="D110" s="291">
        <v>0</v>
      </c>
      <c r="E110" s="151">
        <v>0</v>
      </c>
      <c r="F110" s="137">
        <v>0</v>
      </c>
      <c r="G110" s="137">
        <v>0</v>
      </c>
      <c r="H110" s="138"/>
      <c r="I110" s="152"/>
      <c r="J110" s="217"/>
      <c r="K110" s="218"/>
      <c r="L110" s="218"/>
      <c r="M110" s="218"/>
      <c r="N110" s="218"/>
      <c r="O110" s="218"/>
      <c r="P110" s="219"/>
      <c r="Q110" s="217"/>
      <c r="R110" s="218"/>
      <c r="S110" s="218"/>
      <c r="T110" s="218"/>
      <c r="U110" s="218"/>
      <c r="V110" s="218"/>
      <c r="W110" s="218"/>
      <c r="X110" s="218"/>
      <c r="Y110" s="219"/>
    </row>
    <row r="111" spans="1:25" x14ac:dyDescent="0.3">
      <c r="A111" s="92">
        <v>107</v>
      </c>
      <c r="B111" s="287">
        <v>0</v>
      </c>
      <c r="C111" s="288">
        <v>0</v>
      </c>
      <c r="D111" s="291">
        <v>0</v>
      </c>
      <c r="E111" s="151">
        <v>0</v>
      </c>
      <c r="F111" s="137">
        <v>0</v>
      </c>
      <c r="G111" s="137">
        <v>0</v>
      </c>
      <c r="H111" s="138"/>
      <c r="I111" s="152"/>
      <c r="J111" s="217"/>
      <c r="K111" s="218"/>
      <c r="L111" s="218"/>
      <c r="M111" s="218"/>
      <c r="N111" s="218"/>
      <c r="O111" s="218"/>
      <c r="P111" s="219"/>
      <c r="Q111" s="217"/>
      <c r="R111" s="218"/>
      <c r="S111" s="218"/>
      <c r="T111" s="218"/>
      <c r="U111" s="218"/>
      <c r="V111" s="218"/>
      <c r="W111" s="218"/>
      <c r="X111" s="218"/>
      <c r="Y111" s="219"/>
    </row>
    <row r="112" spans="1:25" x14ac:dyDescent="0.3">
      <c r="A112" s="92">
        <v>108</v>
      </c>
      <c r="B112" s="287">
        <v>0</v>
      </c>
      <c r="C112" s="288">
        <v>0</v>
      </c>
      <c r="D112" s="291">
        <v>0</v>
      </c>
      <c r="E112" s="151">
        <v>0</v>
      </c>
      <c r="F112" s="137">
        <v>0</v>
      </c>
      <c r="G112" s="137">
        <v>0</v>
      </c>
      <c r="H112" s="138"/>
      <c r="I112" s="152"/>
      <c r="J112" s="217"/>
      <c r="K112" s="218"/>
      <c r="L112" s="218"/>
      <c r="M112" s="218"/>
      <c r="N112" s="218"/>
      <c r="O112" s="218"/>
      <c r="P112" s="219"/>
      <c r="Q112" s="217"/>
      <c r="R112" s="218"/>
      <c r="S112" s="218"/>
      <c r="T112" s="218"/>
      <c r="U112" s="218"/>
      <c r="V112" s="218"/>
      <c r="W112" s="218"/>
      <c r="X112" s="218"/>
      <c r="Y112" s="219"/>
    </row>
    <row r="113" spans="1:25" x14ac:dyDescent="0.3">
      <c r="A113" s="92">
        <v>109</v>
      </c>
      <c r="B113" s="287">
        <v>0</v>
      </c>
      <c r="C113" s="288">
        <v>0</v>
      </c>
      <c r="D113" s="291">
        <v>0</v>
      </c>
      <c r="E113" s="151">
        <v>0</v>
      </c>
      <c r="F113" s="137">
        <v>0</v>
      </c>
      <c r="G113" s="137">
        <v>0</v>
      </c>
      <c r="H113" s="138"/>
      <c r="I113" s="152"/>
      <c r="J113" s="217"/>
      <c r="K113" s="218"/>
      <c r="L113" s="218"/>
      <c r="M113" s="218"/>
      <c r="N113" s="218"/>
      <c r="O113" s="218"/>
      <c r="P113" s="219"/>
      <c r="Q113" s="217"/>
      <c r="R113" s="218"/>
      <c r="S113" s="218"/>
      <c r="T113" s="218"/>
      <c r="U113" s="218"/>
      <c r="V113" s="218"/>
      <c r="W113" s="218"/>
      <c r="X113" s="218"/>
      <c r="Y113" s="219"/>
    </row>
    <row r="114" spans="1:25" x14ac:dyDescent="0.3">
      <c r="A114" s="92">
        <v>110</v>
      </c>
      <c r="B114" s="287">
        <v>0</v>
      </c>
      <c r="C114" s="288">
        <v>0</v>
      </c>
      <c r="D114" s="291">
        <v>0</v>
      </c>
      <c r="E114" s="151">
        <v>0</v>
      </c>
      <c r="F114" s="137">
        <v>0</v>
      </c>
      <c r="G114" s="137">
        <v>0</v>
      </c>
      <c r="H114" s="138"/>
      <c r="I114" s="152"/>
      <c r="J114" s="217"/>
      <c r="K114" s="218"/>
      <c r="L114" s="218"/>
      <c r="M114" s="218"/>
      <c r="N114" s="218"/>
      <c r="O114" s="218"/>
      <c r="P114" s="219"/>
      <c r="Q114" s="217"/>
      <c r="R114" s="218"/>
      <c r="S114" s="218"/>
      <c r="T114" s="218"/>
      <c r="U114" s="218"/>
      <c r="V114" s="218"/>
      <c r="W114" s="218"/>
      <c r="X114" s="218"/>
      <c r="Y114" s="219"/>
    </row>
    <row r="115" spans="1:25" x14ac:dyDescent="0.3">
      <c r="A115" s="92">
        <v>111</v>
      </c>
      <c r="B115" s="287">
        <v>0</v>
      </c>
      <c r="C115" s="288">
        <v>0</v>
      </c>
      <c r="D115" s="291">
        <v>0</v>
      </c>
      <c r="E115" s="151">
        <v>0</v>
      </c>
      <c r="F115" s="137">
        <v>0</v>
      </c>
      <c r="G115" s="137">
        <v>0</v>
      </c>
      <c r="H115" s="138"/>
      <c r="I115" s="152"/>
      <c r="J115" s="217"/>
      <c r="K115" s="218"/>
      <c r="L115" s="218"/>
      <c r="M115" s="218"/>
      <c r="N115" s="218"/>
      <c r="O115" s="218"/>
      <c r="P115" s="219"/>
      <c r="Q115" s="217"/>
      <c r="R115" s="218"/>
      <c r="S115" s="218"/>
      <c r="T115" s="218"/>
      <c r="U115" s="218"/>
      <c r="V115" s="218"/>
      <c r="W115" s="218"/>
      <c r="X115" s="218"/>
      <c r="Y115" s="219"/>
    </row>
    <row r="116" spans="1:25" x14ac:dyDescent="0.3">
      <c r="A116" s="92">
        <v>112</v>
      </c>
      <c r="B116" s="287">
        <v>0</v>
      </c>
      <c r="C116" s="288">
        <v>0</v>
      </c>
      <c r="D116" s="291">
        <v>0</v>
      </c>
      <c r="E116" s="151">
        <v>0</v>
      </c>
      <c r="F116" s="137">
        <v>0</v>
      </c>
      <c r="G116" s="137">
        <v>0</v>
      </c>
      <c r="H116" s="138"/>
      <c r="I116" s="152"/>
      <c r="J116" s="217"/>
      <c r="K116" s="218"/>
      <c r="L116" s="218"/>
      <c r="M116" s="218"/>
      <c r="N116" s="218"/>
      <c r="O116" s="218"/>
      <c r="P116" s="219"/>
      <c r="Q116" s="217"/>
      <c r="R116" s="218"/>
      <c r="S116" s="218"/>
      <c r="T116" s="218"/>
      <c r="U116" s="218"/>
      <c r="V116" s="218"/>
      <c r="W116" s="218"/>
      <c r="X116" s="218"/>
      <c r="Y116" s="219"/>
    </row>
    <row r="117" spans="1:25" x14ac:dyDescent="0.3">
      <c r="A117" s="92">
        <v>113</v>
      </c>
      <c r="B117" s="287">
        <v>0</v>
      </c>
      <c r="C117" s="288">
        <v>0</v>
      </c>
      <c r="D117" s="291">
        <v>0</v>
      </c>
      <c r="E117" s="151">
        <v>0</v>
      </c>
      <c r="F117" s="137">
        <v>0</v>
      </c>
      <c r="G117" s="137">
        <v>0</v>
      </c>
      <c r="H117" s="138"/>
      <c r="I117" s="152"/>
      <c r="J117" s="217"/>
      <c r="K117" s="218"/>
      <c r="L117" s="218"/>
      <c r="M117" s="218"/>
      <c r="N117" s="218"/>
      <c r="O117" s="218"/>
      <c r="P117" s="219"/>
      <c r="Q117" s="217"/>
      <c r="R117" s="218"/>
      <c r="S117" s="218"/>
      <c r="T117" s="218"/>
      <c r="U117" s="218"/>
      <c r="V117" s="218"/>
      <c r="W117" s="218"/>
      <c r="X117" s="218"/>
      <c r="Y117" s="219"/>
    </row>
    <row r="118" spans="1:25" x14ac:dyDescent="0.3">
      <c r="A118" s="92">
        <v>114</v>
      </c>
      <c r="B118" s="287">
        <v>0</v>
      </c>
      <c r="C118" s="288">
        <v>0</v>
      </c>
      <c r="D118" s="291">
        <v>0</v>
      </c>
      <c r="E118" s="151">
        <v>0</v>
      </c>
      <c r="F118" s="137">
        <v>0</v>
      </c>
      <c r="G118" s="137">
        <v>0</v>
      </c>
      <c r="H118" s="138"/>
      <c r="I118" s="152"/>
      <c r="J118" s="217"/>
      <c r="K118" s="218"/>
      <c r="L118" s="218"/>
      <c r="M118" s="218"/>
      <c r="N118" s="218"/>
      <c r="O118" s="218"/>
      <c r="P118" s="219"/>
      <c r="Q118" s="217"/>
      <c r="R118" s="218"/>
      <c r="S118" s="218"/>
      <c r="T118" s="218"/>
      <c r="U118" s="218"/>
      <c r="V118" s="218"/>
      <c r="W118" s="218"/>
      <c r="X118" s="218"/>
      <c r="Y118" s="219"/>
    </row>
    <row r="119" spans="1:25" x14ac:dyDescent="0.3">
      <c r="A119" s="92">
        <v>115</v>
      </c>
      <c r="B119" s="287">
        <v>0</v>
      </c>
      <c r="C119" s="288">
        <v>0</v>
      </c>
      <c r="D119" s="291">
        <v>0</v>
      </c>
      <c r="E119" s="151">
        <v>0</v>
      </c>
      <c r="F119" s="137">
        <v>0</v>
      </c>
      <c r="G119" s="137">
        <v>0</v>
      </c>
      <c r="H119" s="138"/>
      <c r="I119" s="152"/>
      <c r="J119" s="217"/>
      <c r="K119" s="218"/>
      <c r="L119" s="218"/>
      <c r="M119" s="218"/>
      <c r="N119" s="218"/>
      <c r="O119" s="218"/>
      <c r="P119" s="219"/>
      <c r="Q119" s="217"/>
      <c r="R119" s="218"/>
      <c r="S119" s="218"/>
      <c r="T119" s="218"/>
      <c r="U119" s="218"/>
      <c r="V119" s="218"/>
      <c r="W119" s="218"/>
      <c r="X119" s="218"/>
      <c r="Y119" s="219"/>
    </row>
    <row r="120" spans="1:25" x14ac:dyDescent="0.3">
      <c r="A120" s="92">
        <v>116</v>
      </c>
      <c r="B120" s="287">
        <v>0</v>
      </c>
      <c r="C120" s="288">
        <v>0</v>
      </c>
      <c r="D120" s="291">
        <v>0</v>
      </c>
      <c r="E120" s="151">
        <v>0</v>
      </c>
      <c r="F120" s="137">
        <v>0</v>
      </c>
      <c r="G120" s="137">
        <v>0</v>
      </c>
      <c r="H120" s="138"/>
      <c r="I120" s="152"/>
      <c r="J120" s="217"/>
      <c r="K120" s="218"/>
      <c r="L120" s="218"/>
      <c r="M120" s="218"/>
      <c r="N120" s="218"/>
      <c r="O120" s="218"/>
      <c r="P120" s="219"/>
      <c r="Q120" s="217"/>
      <c r="R120" s="218"/>
      <c r="S120" s="218"/>
      <c r="T120" s="218"/>
      <c r="U120" s="218"/>
      <c r="V120" s="218"/>
      <c r="W120" s="218"/>
      <c r="X120" s="218"/>
      <c r="Y120" s="219"/>
    </row>
    <row r="121" spans="1:25" x14ac:dyDescent="0.3">
      <c r="A121" s="92">
        <v>117</v>
      </c>
      <c r="B121" s="287">
        <v>0</v>
      </c>
      <c r="C121" s="288">
        <v>0</v>
      </c>
      <c r="D121" s="291">
        <v>0</v>
      </c>
      <c r="E121" s="151">
        <v>0</v>
      </c>
      <c r="F121" s="137">
        <v>0</v>
      </c>
      <c r="G121" s="137">
        <v>0</v>
      </c>
      <c r="H121" s="138"/>
      <c r="I121" s="152"/>
      <c r="J121" s="217"/>
      <c r="K121" s="218"/>
      <c r="L121" s="218"/>
      <c r="M121" s="218"/>
      <c r="N121" s="218"/>
      <c r="O121" s="218"/>
      <c r="P121" s="219"/>
      <c r="Q121" s="217"/>
      <c r="R121" s="218"/>
      <c r="S121" s="218"/>
      <c r="T121" s="218"/>
      <c r="U121" s="218"/>
      <c r="V121" s="218"/>
      <c r="W121" s="218"/>
      <c r="X121" s="218"/>
      <c r="Y121" s="219"/>
    </row>
    <row r="122" spans="1:25" x14ac:dyDescent="0.3">
      <c r="A122" s="92">
        <v>118</v>
      </c>
      <c r="B122" s="287">
        <v>0</v>
      </c>
      <c r="C122" s="288">
        <v>0</v>
      </c>
      <c r="D122" s="291">
        <v>0</v>
      </c>
      <c r="E122" s="151">
        <v>0</v>
      </c>
      <c r="F122" s="137">
        <v>0</v>
      </c>
      <c r="G122" s="137">
        <v>0</v>
      </c>
      <c r="H122" s="138"/>
      <c r="I122" s="152"/>
      <c r="J122" s="217"/>
      <c r="K122" s="218"/>
      <c r="L122" s="218"/>
      <c r="M122" s="218"/>
      <c r="N122" s="218"/>
      <c r="O122" s="218"/>
      <c r="P122" s="219"/>
      <c r="Q122" s="217"/>
      <c r="R122" s="218"/>
      <c r="S122" s="218"/>
      <c r="T122" s="218"/>
      <c r="U122" s="218"/>
      <c r="V122" s="218"/>
      <c r="W122" s="218"/>
      <c r="X122" s="218"/>
      <c r="Y122" s="219"/>
    </row>
    <row r="123" spans="1:25" x14ac:dyDescent="0.3">
      <c r="A123" s="92">
        <v>119</v>
      </c>
      <c r="B123" s="287">
        <v>0</v>
      </c>
      <c r="C123" s="288">
        <v>0</v>
      </c>
      <c r="D123" s="291">
        <v>0</v>
      </c>
      <c r="E123" s="151">
        <v>0</v>
      </c>
      <c r="F123" s="137">
        <v>0</v>
      </c>
      <c r="G123" s="137">
        <v>0</v>
      </c>
      <c r="H123" s="138"/>
      <c r="I123" s="152"/>
      <c r="J123" s="217"/>
      <c r="K123" s="218"/>
      <c r="L123" s="218"/>
      <c r="M123" s="218"/>
      <c r="N123" s="218"/>
      <c r="O123" s="218"/>
      <c r="P123" s="219"/>
      <c r="Q123" s="217"/>
      <c r="R123" s="218"/>
      <c r="S123" s="218"/>
      <c r="T123" s="218"/>
      <c r="U123" s="218"/>
      <c r="V123" s="218"/>
      <c r="W123" s="218"/>
      <c r="X123" s="218"/>
      <c r="Y123" s="219"/>
    </row>
    <row r="124" spans="1:25" x14ac:dyDescent="0.3">
      <c r="A124" s="92">
        <v>120</v>
      </c>
      <c r="B124" s="287">
        <v>0</v>
      </c>
      <c r="C124" s="288">
        <v>0</v>
      </c>
      <c r="D124" s="291">
        <v>0</v>
      </c>
      <c r="E124" s="151">
        <v>0</v>
      </c>
      <c r="F124" s="137">
        <v>0</v>
      </c>
      <c r="G124" s="137">
        <v>0</v>
      </c>
      <c r="H124" s="138"/>
      <c r="I124" s="152"/>
      <c r="J124" s="217"/>
      <c r="K124" s="218"/>
      <c r="L124" s="218"/>
      <c r="M124" s="218"/>
      <c r="N124" s="218"/>
      <c r="O124" s="218"/>
      <c r="P124" s="219"/>
      <c r="Q124" s="217"/>
      <c r="R124" s="218"/>
      <c r="S124" s="218"/>
      <c r="T124" s="218"/>
      <c r="U124" s="218"/>
      <c r="V124" s="218"/>
      <c r="W124" s="218"/>
      <c r="X124" s="218"/>
      <c r="Y124" s="219"/>
    </row>
    <row r="125" spans="1:25" x14ac:dyDescent="0.3">
      <c r="A125" s="92">
        <v>121</v>
      </c>
      <c r="B125" s="287">
        <v>0</v>
      </c>
      <c r="C125" s="288">
        <v>0</v>
      </c>
      <c r="D125" s="291">
        <v>0</v>
      </c>
      <c r="E125" s="151">
        <v>0</v>
      </c>
      <c r="F125" s="137">
        <v>0</v>
      </c>
      <c r="G125" s="137">
        <v>0</v>
      </c>
      <c r="H125" s="138"/>
      <c r="I125" s="152"/>
      <c r="J125" s="217"/>
      <c r="K125" s="218"/>
      <c r="L125" s="218"/>
      <c r="M125" s="218"/>
      <c r="N125" s="218"/>
      <c r="O125" s="218"/>
      <c r="P125" s="219"/>
      <c r="Q125" s="217"/>
      <c r="R125" s="218"/>
      <c r="S125" s="218"/>
      <c r="T125" s="218"/>
      <c r="U125" s="218"/>
      <c r="V125" s="218"/>
      <c r="W125" s="218"/>
      <c r="X125" s="218"/>
      <c r="Y125" s="219"/>
    </row>
    <row r="126" spans="1:25" x14ac:dyDescent="0.3">
      <c r="A126" s="92">
        <v>122</v>
      </c>
      <c r="B126" s="287">
        <v>0</v>
      </c>
      <c r="C126" s="288">
        <v>0</v>
      </c>
      <c r="D126" s="291">
        <v>0</v>
      </c>
      <c r="E126" s="151">
        <v>0</v>
      </c>
      <c r="F126" s="137">
        <v>0</v>
      </c>
      <c r="G126" s="137">
        <v>0</v>
      </c>
      <c r="H126" s="138"/>
      <c r="I126" s="152"/>
      <c r="J126" s="217"/>
      <c r="K126" s="218"/>
      <c r="L126" s="218"/>
      <c r="M126" s="218"/>
      <c r="N126" s="218"/>
      <c r="O126" s="218"/>
      <c r="P126" s="219"/>
      <c r="Q126" s="217"/>
      <c r="R126" s="218"/>
      <c r="S126" s="218"/>
      <c r="T126" s="218"/>
      <c r="U126" s="218"/>
      <c r="V126" s="218"/>
      <c r="W126" s="218"/>
      <c r="X126" s="218"/>
      <c r="Y126" s="219"/>
    </row>
    <row r="127" spans="1:25" x14ac:dyDescent="0.3">
      <c r="A127" s="92">
        <v>123</v>
      </c>
      <c r="B127" s="287">
        <v>0</v>
      </c>
      <c r="C127" s="288">
        <v>0</v>
      </c>
      <c r="D127" s="291">
        <v>0</v>
      </c>
      <c r="E127" s="151">
        <v>0</v>
      </c>
      <c r="F127" s="137">
        <v>0</v>
      </c>
      <c r="G127" s="137">
        <v>0</v>
      </c>
      <c r="H127" s="138"/>
      <c r="I127" s="152"/>
      <c r="J127" s="217"/>
      <c r="K127" s="218"/>
      <c r="L127" s="218"/>
      <c r="M127" s="218"/>
      <c r="N127" s="218"/>
      <c r="O127" s="218"/>
      <c r="P127" s="219"/>
      <c r="Q127" s="217"/>
      <c r="R127" s="218"/>
      <c r="S127" s="218"/>
      <c r="T127" s="218"/>
      <c r="U127" s="218"/>
      <c r="V127" s="218"/>
      <c r="W127" s="218"/>
      <c r="X127" s="218"/>
      <c r="Y127" s="219"/>
    </row>
    <row r="128" spans="1:25" x14ac:dyDescent="0.3">
      <c r="A128" s="92">
        <v>124</v>
      </c>
      <c r="B128" s="287">
        <v>0</v>
      </c>
      <c r="C128" s="288">
        <v>0</v>
      </c>
      <c r="D128" s="291">
        <v>0</v>
      </c>
      <c r="E128" s="151">
        <v>0</v>
      </c>
      <c r="F128" s="137">
        <v>0</v>
      </c>
      <c r="G128" s="137">
        <v>0</v>
      </c>
      <c r="H128" s="138"/>
      <c r="I128" s="152"/>
      <c r="J128" s="217"/>
      <c r="K128" s="218"/>
      <c r="L128" s="218"/>
      <c r="M128" s="218"/>
      <c r="N128" s="218"/>
      <c r="O128" s="218"/>
      <c r="P128" s="219"/>
      <c r="Q128" s="217"/>
      <c r="R128" s="218"/>
      <c r="S128" s="218"/>
      <c r="T128" s="218"/>
      <c r="U128" s="218"/>
      <c r="V128" s="218"/>
      <c r="W128" s="218"/>
      <c r="X128" s="218"/>
      <c r="Y128" s="219"/>
    </row>
    <row r="129" spans="1:25" x14ac:dyDescent="0.3">
      <c r="A129" s="92">
        <v>125</v>
      </c>
      <c r="B129" s="287">
        <v>0</v>
      </c>
      <c r="C129" s="288">
        <v>0</v>
      </c>
      <c r="D129" s="291">
        <v>0</v>
      </c>
      <c r="E129" s="151">
        <v>0</v>
      </c>
      <c r="F129" s="137">
        <v>0</v>
      </c>
      <c r="G129" s="137">
        <v>0</v>
      </c>
      <c r="H129" s="138"/>
      <c r="I129" s="152"/>
      <c r="J129" s="217"/>
      <c r="K129" s="218"/>
      <c r="L129" s="218"/>
      <c r="M129" s="218"/>
      <c r="N129" s="218"/>
      <c r="O129" s="218"/>
      <c r="P129" s="219"/>
      <c r="Q129" s="217"/>
      <c r="R129" s="218"/>
      <c r="S129" s="218"/>
      <c r="T129" s="218"/>
      <c r="U129" s="218"/>
      <c r="V129" s="218"/>
      <c r="W129" s="218"/>
      <c r="X129" s="218"/>
      <c r="Y129" s="219"/>
    </row>
    <row r="130" spans="1:25" x14ac:dyDescent="0.3">
      <c r="A130" s="92">
        <v>126</v>
      </c>
      <c r="B130" s="287">
        <v>0</v>
      </c>
      <c r="C130" s="288">
        <v>0</v>
      </c>
      <c r="D130" s="291">
        <v>0</v>
      </c>
      <c r="E130" s="151">
        <v>0</v>
      </c>
      <c r="F130" s="137">
        <v>0</v>
      </c>
      <c r="G130" s="137">
        <v>0</v>
      </c>
      <c r="H130" s="138"/>
      <c r="I130" s="152"/>
      <c r="J130" s="217"/>
      <c r="K130" s="218"/>
      <c r="L130" s="218"/>
      <c r="M130" s="218"/>
      <c r="N130" s="218"/>
      <c r="O130" s="218"/>
      <c r="P130" s="219"/>
      <c r="Q130" s="217"/>
      <c r="R130" s="218"/>
      <c r="S130" s="218"/>
      <c r="T130" s="218"/>
      <c r="U130" s="218"/>
      <c r="V130" s="218"/>
      <c r="W130" s="218"/>
      <c r="X130" s="218"/>
      <c r="Y130" s="219"/>
    </row>
    <row r="131" spans="1:25" x14ac:dyDescent="0.3">
      <c r="A131" s="92">
        <v>127</v>
      </c>
      <c r="B131" s="287">
        <v>0</v>
      </c>
      <c r="C131" s="288">
        <v>0</v>
      </c>
      <c r="D131" s="291">
        <v>0</v>
      </c>
      <c r="E131" s="151">
        <v>0</v>
      </c>
      <c r="F131" s="137">
        <v>0</v>
      </c>
      <c r="G131" s="137">
        <v>0</v>
      </c>
      <c r="H131" s="138"/>
      <c r="I131" s="152"/>
      <c r="J131" s="217"/>
      <c r="K131" s="218"/>
      <c r="L131" s="218"/>
      <c r="M131" s="218"/>
      <c r="N131" s="218"/>
      <c r="O131" s="218"/>
      <c r="P131" s="219"/>
      <c r="Q131" s="217"/>
      <c r="R131" s="218"/>
      <c r="S131" s="218"/>
      <c r="T131" s="218"/>
      <c r="U131" s="218"/>
      <c r="V131" s="218"/>
      <c r="W131" s="218"/>
      <c r="X131" s="218"/>
      <c r="Y131" s="219"/>
    </row>
    <row r="132" spans="1:25" x14ac:dyDescent="0.3">
      <c r="A132" s="92">
        <v>128</v>
      </c>
      <c r="B132" s="287">
        <v>0</v>
      </c>
      <c r="C132" s="288">
        <v>0</v>
      </c>
      <c r="D132" s="291">
        <v>0</v>
      </c>
      <c r="E132" s="151">
        <v>0</v>
      </c>
      <c r="F132" s="137">
        <v>0</v>
      </c>
      <c r="G132" s="137">
        <v>0</v>
      </c>
      <c r="H132" s="138"/>
      <c r="I132" s="152"/>
      <c r="J132" s="217"/>
      <c r="K132" s="218"/>
      <c r="L132" s="218"/>
      <c r="M132" s="218"/>
      <c r="N132" s="218"/>
      <c r="O132" s="218"/>
      <c r="P132" s="219"/>
      <c r="Q132" s="217"/>
      <c r="R132" s="218"/>
      <c r="S132" s="218"/>
      <c r="T132" s="218"/>
      <c r="U132" s="218"/>
      <c r="V132" s="218"/>
      <c r="W132" s="218"/>
      <c r="X132" s="218"/>
      <c r="Y132" s="219"/>
    </row>
    <row r="133" spans="1:25" x14ac:dyDescent="0.3">
      <c r="A133" s="92">
        <v>129</v>
      </c>
      <c r="B133" s="287">
        <v>0</v>
      </c>
      <c r="C133" s="288">
        <v>0</v>
      </c>
      <c r="D133" s="291">
        <v>0</v>
      </c>
      <c r="E133" s="151">
        <v>0</v>
      </c>
      <c r="F133" s="137">
        <v>0</v>
      </c>
      <c r="G133" s="137">
        <v>0</v>
      </c>
      <c r="H133" s="138"/>
      <c r="I133" s="152"/>
      <c r="J133" s="217"/>
      <c r="K133" s="218"/>
      <c r="L133" s="218"/>
      <c r="M133" s="218"/>
      <c r="N133" s="218"/>
      <c r="O133" s="218"/>
      <c r="P133" s="219"/>
      <c r="Q133" s="217"/>
      <c r="R133" s="218"/>
      <c r="S133" s="218"/>
      <c r="T133" s="218"/>
      <c r="U133" s="218"/>
      <c r="V133" s="218"/>
      <c r="W133" s="218"/>
      <c r="X133" s="218"/>
      <c r="Y133" s="219"/>
    </row>
    <row r="134" spans="1:25" x14ac:dyDescent="0.3">
      <c r="A134" s="92">
        <v>130</v>
      </c>
      <c r="B134" s="287">
        <v>0</v>
      </c>
      <c r="C134" s="288">
        <v>0</v>
      </c>
      <c r="D134" s="291">
        <v>0</v>
      </c>
      <c r="E134" s="151">
        <v>0</v>
      </c>
      <c r="F134" s="137">
        <v>0</v>
      </c>
      <c r="G134" s="137">
        <v>0</v>
      </c>
      <c r="H134" s="138"/>
      <c r="I134" s="152"/>
      <c r="J134" s="217"/>
      <c r="K134" s="218"/>
      <c r="L134" s="218"/>
      <c r="M134" s="218"/>
      <c r="N134" s="218"/>
      <c r="O134" s="218"/>
      <c r="P134" s="219"/>
      <c r="Q134" s="217"/>
      <c r="R134" s="218"/>
      <c r="S134" s="218"/>
      <c r="T134" s="218"/>
      <c r="U134" s="218"/>
      <c r="V134" s="218"/>
      <c r="W134" s="218"/>
      <c r="X134" s="218"/>
      <c r="Y134" s="219"/>
    </row>
    <row r="135" spans="1:25" x14ac:dyDescent="0.3">
      <c r="A135" s="92">
        <v>131</v>
      </c>
      <c r="B135" s="287">
        <v>0</v>
      </c>
      <c r="C135" s="288">
        <v>0</v>
      </c>
      <c r="D135" s="291">
        <v>0</v>
      </c>
      <c r="E135" s="151">
        <v>0</v>
      </c>
      <c r="F135" s="137">
        <v>0</v>
      </c>
      <c r="G135" s="137">
        <v>0</v>
      </c>
      <c r="H135" s="138"/>
      <c r="I135" s="152"/>
      <c r="J135" s="217"/>
      <c r="K135" s="218"/>
      <c r="L135" s="218"/>
      <c r="M135" s="218"/>
      <c r="N135" s="218"/>
      <c r="O135" s="218"/>
      <c r="P135" s="219"/>
      <c r="Q135" s="217"/>
      <c r="R135" s="218"/>
      <c r="S135" s="218"/>
      <c r="T135" s="218"/>
      <c r="U135" s="218"/>
      <c r="V135" s="218"/>
      <c r="W135" s="218"/>
      <c r="X135" s="218"/>
      <c r="Y135" s="219"/>
    </row>
    <row r="136" spans="1:25" x14ac:dyDescent="0.3">
      <c r="A136" s="92">
        <v>132</v>
      </c>
      <c r="B136" s="287">
        <v>0</v>
      </c>
      <c r="C136" s="288">
        <v>0</v>
      </c>
      <c r="D136" s="291">
        <v>0</v>
      </c>
      <c r="E136" s="151">
        <v>0</v>
      </c>
      <c r="F136" s="137">
        <v>0</v>
      </c>
      <c r="G136" s="137">
        <v>0</v>
      </c>
      <c r="H136" s="138"/>
      <c r="I136" s="152"/>
      <c r="J136" s="217"/>
      <c r="K136" s="218"/>
      <c r="L136" s="218"/>
      <c r="M136" s="218"/>
      <c r="N136" s="218"/>
      <c r="O136" s="218"/>
      <c r="P136" s="219"/>
      <c r="Q136" s="217"/>
      <c r="R136" s="218"/>
      <c r="S136" s="218"/>
      <c r="T136" s="218"/>
      <c r="U136" s="218"/>
      <c r="V136" s="218"/>
      <c r="W136" s="218"/>
      <c r="X136" s="218"/>
      <c r="Y136" s="219"/>
    </row>
    <row r="137" spans="1:25" x14ac:dyDescent="0.3">
      <c r="A137" s="92">
        <v>133</v>
      </c>
      <c r="B137" s="287">
        <v>0</v>
      </c>
      <c r="C137" s="288">
        <v>0</v>
      </c>
      <c r="D137" s="291">
        <v>0</v>
      </c>
      <c r="E137" s="151">
        <v>0</v>
      </c>
      <c r="F137" s="137">
        <v>0</v>
      </c>
      <c r="G137" s="137">
        <v>0</v>
      </c>
      <c r="H137" s="138"/>
      <c r="I137" s="152"/>
      <c r="J137" s="217"/>
      <c r="K137" s="218"/>
      <c r="L137" s="218"/>
      <c r="M137" s="218"/>
      <c r="N137" s="218"/>
      <c r="O137" s="218"/>
      <c r="P137" s="219"/>
      <c r="Q137" s="217"/>
      <c r="R137" s="218"/>
      <c r="S137" s="218"/>
      <c r="T137" s="218"/>
      <c r="U137" s="218"/>
      <c r="V137" s="218"/>
      <c r="W137" s="218"/>
      <c r="X137" s="218"/>
      <c r="Y137" s="219"/>
    </row>
    <row r="138" spans="1:25" x14ac:dyDescent="0.3">
      <c r="A138" s="92">
        <v>134</v>
      </c>
      <c r="B138" s="287">
        <v>0</v>
      </c>
      <c r="C138" s="288">
        <v>0</v>
      </c>
      <c r="D138" s="291">
        <v>0</v>
      </c>
      <c r="E138" s="151">
        <v>0</v>
      </c>
      <c r="F138" s="137">
        <v>0</v>
      </c>
      <c r="G138" s="137">
        <v>0</v>
      </c>
      <c r="H138" s="138"/>
      <c r="I138" s="152"/>
      <c r="J138" s="217"/>
      <c r="K138" s="218"/>
      <c r="L138" s="218"/>
      <c r="M138" s="218"/>
      <c r="N138" s="218"/>
      <c r="O138" s="218"/>
      <c r="P138" s="219"/>
      <c r="Q138" s="217"/>
      <c r="R138" s="218"/>
      <c r="S138" s="218"/>
      <c r="T138" s="218"/>
      <c r="U138" s="218"/>
      <c r="V138" s="218"/>
      <c r="W138" s="218"/>
      <c r="X138" s="218"/>
      <c r="Y138" s="219"/>
    </row>
    <row r="139" spans="1:25" x14ac:dyDescent="0.3">
      <c r="A139" s="92">
        <v>135</v>
      </c>
      <c r="B139" s="287">
        <v>0</v>
      </c>
      <c r="C139" s="288">
        <v>0</v>
      </c>
      <c r="D139" s="291">
        <v>0</v>
      </c>
      <c r="E139" s="151">
        <v>0</v>
      </c>
      <c r="F139" s="137">
        <v>0</v>
      </c>
      <c r="G139" s="137">
        <v>0</v>
      </c>
      <c r="H139" s="138"/>
      <c r="I139" s="152"/>
      <c r="J139" s="217"/>
      <c r="K139" s="218"/>
      <c r="L139" s="218"/>
      <c r="M139" s="218"/>
      <c r="N139" s="218"/>
      <c r="O139" s="218"/>
      <c r="P139" s="219"/>
      <c r="Q139" s="217"/>
      <c r="R139" s="218"/>
      <c r="S139" s="218"/>
      <c r="T139" s="218"/>
      <c r="U139" s="218"/>
      <c r="V139" s="218"/>
      <c r="W139" s="218"/>
      <c r="X139" s="218"/>
      <c r="Y139" s="219"/>
    </row>
    <row r="140" spans="1:25" x14ac:dyDescent="0.3">
      <c r="A140" s="92">
        <v>136</v>
      </c>
      <c r="B140" s="287">
        <v>0</v>
      </c>
      <c r="C140" s="288">
        <v>0</v>
      </c>
      <c r="D140" s="291">
        <v>0</v>
      </c>
      <c r="E140" s="151">
        <v>0</v>
      </c>
      <c r="F140" s="137">
        <v>0</v>
      </c>
      <c r="G140" s="137">
        <v>0</v>
      </c>
      <c r="H140" s="138"/>
      <c r="I140" s="152"/>
      <c r="J140" s="217"/>
      <c r="K140" s="218"/>
      <c r="L140" s="218"/>
      <c r="M140" s="218"/>
      <c r="N140" s="218"/>
      <c r="O140" s="218"/>
      <c r="P140" s="219"/>
      <c r="Q140" s="217"/>
      <c r="R140" s="218"/>
      <c r="S140" s="218"/>
      <c r="T140" s="218"/>
      <c r="U140" s="218"/>
      <c r="V140" s="218"/>
      <c r="W140" s="218"/>
      <c r="X140" s="218"/>
      <c r="Y140" s="219"/>
    </row>
    <row r="141" spans="1:25" x14ac:dyDescent="0.3">
      <c r="A141" s="92">
        <v>137</v>
      </c>
      <c r="B141" s="287">
        <v>0</v>
      </c>
      <c r="C141" s="288">
        <v>0</v>
      </c>
      <c r="D141" s="291">
        <v>0</v>
      </c>
      <c r="E141" s="151">
        <v>0</v>
      </c>
      <c r="F141" s="137">
        <v>0</v>
      </c>
      <c r="G141" s="137">
        <v>0</v>
      </c>
      <c r="H141" s="138"/>
      <c r="I141" s="152"/>
      <c r="J141" s="217"/>
      <c r="K141" s="218"/>
      <c r="L141" s="218"/>
      <c r="M141" s="218"/>
      <c r="N141" s="218"/>
      <c r="O141" s="218"/>
      <c r="P141" s="219"/>
      <c r="Q141" s="217"/>
      <c r="R141" s="218"/>
      <c r="S141" s="218"/>
      <c r="T141" s="218"/>
      <c r="U141" s="218"/>
      <c r="V141" s="218"/>
      <c r="W141" s="218"/>
      <c r="X141" s="218"/>
      <c r="Y141" s="219"/>
    </row>
    <row r="142" spans="1:25" x14ac:dyDescent="0.3">
      <c r="A142" s="92">
        <v>138</v>
      </c>
      <c r="B142" s="287">
        <v>0</v>
      </c>
      <c r="C142" s="288">
        <v>0</v>
      </c>
      <c r="D142" s="291">
        <v>0</v>
      </c>
      <c r="E142" s="151">
        <v>0</v>
      </c>
      <c r="F142" s="137">
        <v>0</v>
      </c>
      <c r="G142" s="137">
        <v>0</v>
      </c>
      <c r="H142" s="138"/>
      <c r="I142" s="152"/>
      <c r="J142" s="217"/>
      <c r="K142" s="218"/>
      <c r="L142" s="218"/>
      <c r="M142" s="218"/>
      <c r="N142" s="218"/>
      <c r="O142" s="218"/>
      <c r="P142" s="219"/>
      <c r="Q142" s="217"/>
      <c r="R142" s="218"/>
      <c r="S142" s="218"/>
      <c r="T142" s="218"/>
      <c r="U142" s="218"/>
      <c r="V142" s="218"/>
      <c r="W142" s="218"/>
      <c r="X142" s="218"/>
      <c r="Y142" s="219"/>
    </row>
    <row r="143" spans="1:25" x14ac:dyDescent="0.3">
      <c r="A143" s="92">
        <v>139</v>
      </c>
      <c r="B143" s="287">
        <v>0</v>
      </c>
      <c r="C143" s="288">
        <v>0</v>
      </c>
      <c r="D143" s="291">
        <v>0</v>
      </c>
      <c r="E143" s="151">
        <v>0</v>
      </c>
      <c r="F143" s="137">
        <v>0</v>
      </c>
      <c r="G143" s="137">
        <v>0</v>
      </c>
      <c r="H143" s="138"/>
      <c r="I143" s="152"/>
      <c r="J143" s="217"/>
      <c r="K143" s="218"/>
      <c r="L143" s="218"/>
      <c r="M143" s="218"/>
      <c r="N143" s="218"/>
      <c r="O143" s="218"/>
      <c r="P143" s="219"/>
      <c r="Q143" s="217"/>
      <c r="R143" s="218"/>
      <c r="S143" s="218"/>
      <c r="T143" s="218"/>
      <c r="U143" s="218"/>
      <c r="V143" s="218"/>
      <c r="W143" s="218"/>
      <c r="X143" s="218"/>
      <c r="Y143" s="219"/>
    </row>
    <row r="144" spans="1:25" x14ac:dyDescent="0.3">
      <c r="A144" s="92">
        <v>140</v>
      </c>
      <c r="B144" s="287">
        <v>0</v>
      </c>
      <c r="C144" s="288">
        <v>0</v>
      </c>
      <c r="D144" s="291">
        <v>0</v>
      </c>
      <c r="E144" s="151">
        <v>0</v>
      </c>
      <c r="F144" s="137">
        <v>0</v>
      </c>
      <c r="G144" s="137">
        <v>0</v>
      </c>
      <c r="H144" s="138"/>
      <c r="I144" s="152"/>
      <c r="J144" s="217"/>
      <c r="K144" s="218"/>
      <c r="L144" s="218"/>
      <c r="M144" s="218"/>
      <c r="N144" s="218"/>
      <c r="O144" s="218"/>
      <c r="P144" s="219"/>
      <c r="Q144" s="217"/>
      <c r="R144" s="218"/>
      <c r="S144" s="218"/>
      <c r="T144" s="218"/>
      <c r="U144" s="218"/>
      <c r="V144" s="218"/>
      <c r="W144" s="218"/>
      <c r="X144" s="218"/>
      <c r="Y144" s="219"/>
    </row>
    <row r="145" spans="1:25" x14ac:dyDescent="0.3">
      <c r="A145" s="92">
        <v>141</v>
      </c>
      <c r="B145" s="287">
        <v>0</v>
      </c>
      <c r="C145" s="288">
        <v>0</v>
      </c>
      <c r="D145" s="291">
        <v>0</v>
      </c>
      <c r="E145" s="151">
        <v>0</v>
      </c>
      <c r="F145" s="137">
        <v>0</v>
      </c>
      <c r="G145" s="137">
        <v>0</v>
      </c>
      <c r="H145" s="138"/>
      <c r="I145" s="152"/>
      <c r="J145" s="217"/>
      <c r="K145" s="218"/>
      <c r="L145" s="218"/>
      <c r="M145" s="218"/>
      <c r="N145" s="218"/>
      <c r="O145" s="218"/>
      <c r="P145" s="219"/>
      <c r="Q145" s="217"/>
      <c r="R145" s="218"/>
      <c r="S145" s="218"/>
      <c r="T145" s="218"/>
      <c r="U145" s="218"/>
      <c r="V145" s="218"/>
      <c r="W145" s="218"/>
      <c r="X145" s="218"/>
      <c r="Y145" s="219"/>
    </row>
    <row r="146" spans="1:25" x14ac:dyDescent="0.3">
      <c r="A146" s="92">
        <v>142</v>
      </c>
      <c r="B146" s="287">
        <v>0</v>
      </c>
      <c r="C146" s="288">
        <v>0</v>
      </c>
      <c r="D146" s="291">
        <v>0</v>
      </c>
      <c r="E146" s="151">
        <v>0</v>
      </c>
      <c r="F146" s="137">
        <v>0</v>
      </c>
      <c r="G146" s="137">
        <v>0</v>
      </c>
      <c r="H146" s="138"/>
      <c r="I146" s="152"/>
      <c r="J146" s="217"/>
      <c r="K146" s="218"/>
      <c r="L146" s="218"/>
      <c r="M146" s="218"/>
      <c r="N146" s="218"/>
      <c r="O146" s="218"/>
      <c r="P146" s="219"/>
      <c r="Q146" s="217"/>
      <c r="R146" s="218"/>
      <c r="S146" s="218"/>
      <c r="T146" s="218"/>
      <c r="U146" s="218"/>
      <c r="V146" s="218"/>
      <c r="W146" s="218"/>
      <c r="X146" s="218"/>
      <c r="Y146" s="219"/>
    </row>
    <row r="147" spans="1:25" x14ac:dyDescent="0.3">
      <c r="A147" s="92">
        <v>143</v>
      </c>
      <c r="B147" s="287">
        <v>0</v>
      </c>
      <c r="C147" s="288">
        <v>0</v>
      </c>
      <c r="D147" s="291">
        <v>0</v>
      </c>
      <c r="E147" s="151">
        <v>0</v>
      </c>
      <c r="F147" s="137">
        <v>0</v>
      </c>
      <c r="G147" s="137">
        <v>0</v>
      </c>
      <c r="H147" s="138"/>
      <c r="I147" s="152"/>
      <c r="J147" s="217"/>
      <c r="K147" s="218"/>
      <c r="L147" s="218"/>
      <c r="M147" s="218"/>
      <c r="N147" s="218"/>
      <c r="O147" s="218"/>
      <c r="P147" s="219"/>
      <c r="Q147" s="217"/>
      <c r="R147" s="218"/>
      <c r="S147" s="218"/>
      <c r="T147" s="218"/>
      <c r="U147" s="218"/>
      <c r="V147" s="218"/>
      <c r="W147" s="218"/>
      <c r="X147" s="218"/>
      <c r="Y147" s="219"/>
    </row>
    <row r="148" spans="1:25" x14ac:dyDescent="0.3">
      <c r="A148" s="92">
        <v>144</v>
      </c>
      <c r="B148" s="287">
        <v>0</v>
      </c>
      <c r="C148" s="288">
        <v>0</v>
      </c>
      <c r="D148" s="291">
        <v>0</v>
      </c>
      <c r="E148" s="151">
        <v>0</v>
      </c>
      <c r="F148" s="137">
        <v>0</v>
      </c>
      <c r="G148" s="137">
        <v>0</v>
      </c>
      <c r="H148" s="138"/>
      <c r="I148" s="152"/>
      <c r="J148" s="217"/>
      <c r="K148" s="218"/>
      <c r="L148" s="218"/>
      <c r="M148" s="218"/>
      <c r="N148" s="218"/>
      <c r="O148" s="218"/>
      <c r="P148" s="219"/>
      <c r="Q148" s="217"/>
      <c r="R148" s="218"/>
      <c r="S148" s="218"/>
      <c r="T148" s="218"/>
      <c r="U148" s="218"/>
      <c r="V148" s="218"/>
      <c r="W148" s="218"/>
      <c r="X148" s="218"/>
      <c r="Y148" s="219"/>
    </row>
    <row r="149" spans="1:25" x14ac:dyDescent="0.3">
      <c r="A149" s="92">
        <v>145</v>
      </c>
      <c r="B149" s="287">
        <v>0</v>
      </c>
      <c r="C149" s="288">
        <v>0</v>
      </c>
      <c r="D149" s="291">
        <v>0</v>
      </c>
      <c r="E149" s="151">
        <v>0</v>
      </c>
      <c r="F149" s="137">
        <v>0</v>
      </c>
      <c r="G149" s="137">
        <v>0</v>
      </c>
      <c r="H149" s="138"/>
      <c r="I149" s="152"/>
      <c r="J149" s="217"/>
      <c r="K149" s="218"/>
      <c r="L149" s="218"/>
      <c r="M149" s="218"/>
      <c r="N149" s="218"/>
      <c r="O149" s="218"/>
      <c r="P149" s="219"/>
      <c r="Q149" s="217"/>
      <c r="R149" s="218"/>
      <c r="S149" s="218"/>
      <c r="T149" s="218"/>
      <c r="U149" s="218"/>
      <c r="V149" s="218"/>
      <c r="W149" s="218"/>
      <c r="X149" s="218"/>
      <c r="Y149" s="219"/>
    </row>
    <row r="150" spans="1:25" x14ac:dyDescent="0.3">
      <c r="A150" s="92">
        <v>146</v>
      </c>
      <c r="B150" s="287">
        <v>0</v>
      </c>
      <c r="C150" s="288">
        <v>0</v>
      </c>
      <c r="D150" s="291">
        <v>0</v>
      </c>
      <c r="E150" s="151">
        <v>0</v>
      </c>
      <c r="F150" s="137">
        <v>0</v>
      </c>
      <c r="G150" s="137">
        <v>0</v>
      </c>
      <c r="H150" s="138"/>
      <c r="I150" s="152"/>
      <c r="J150" s="217"/>
      <c r="K150" s="218"/>
      <c r="L150" s="218"/>
      <c r="M150" s="218"/>
      <c r="N150" s="218"/>
      <c r="O150" s="218"/>
      <c r="P150" s="219"/>
      <c r="Q150" s="217"/>
      <c r="R150" s="218"/>
      <c r="S150" s="218"/>
      <c r="T150" s="218"/>
      <c r="U150" s="218"/>
      <c r="V150" s="218"/>
      <c r="W150" s="218"/>
      <c r="X150" s="218"/>
      <c r="Y150" s="219"/>
    </row>
    <row r="151" spans="1:25" x14ac:dyDescent="0.3">
      <c r="A151" s="92">
        <v>147</v>
      </c>
      <c r="B151" s="287">
        <v>0</v>
      </c>
      <c r="C151" s="288">
        <v>0</v>
      </c>
      <c r="D151" s="291">
        <v>0</v>
      </c>
      <c r="E151" s="151">
        <v>0</v>
      </c>
      <c r="F151" s="137">
        <v>0</v>
      </c>
      <c r="G151" s="137">
        <v>0</v>
      </c>
      <c r="H151" s="138"/>
      <c r="I151" s="152"/>
      <c r="J151" s="217"/>
      <c r="K151" s="218"/>
      <c r="L151" s="218"/>
      <c r="M151" s="218"/>
      <c r="N151" s="218"/>
      <c r="O151" s="218"/>
      <c r="P151" s="219"/>
      <c r="Q151" s="217"/>
      <c r="R151" s="218"/>
      <c r="S151" s="218"/>
      <c r="T151" s="218"/>
      <c r="U151" s="218"/>
      <c r="V151" s="218"/>
      <c r="W151" s="218"/>
      <c r="X151" s="218"/>
      <c r="Y151" s="219"/>
    </row>
    <row r="152" spans="1:25" x14ac:dyDescent="0.3">
      <c r="A152" s="92">
        <v>148</v>
      </c>
      <c r="B152" s="287">
        <v>0</v>
      </c>
      <c r="C152" s="288">
        <v>0</v>
      </c>
      <c r="D152" s="291">
        <v>0</v>
      </c>
      <c r="E152" s="151">
        <v>0</v>
      </c>
      <c r="F152" s="137">
        <v>0</v>
      </c>
      <c r="G152" s="137">
        <v>0</v>
      </c>
      <c r="H152" s="138"/>
      <c r="I152" s="152"/>
      <c r="J152" s="217"/>
      <c r="K152" s="218"/>
      <c r="L152" s="218"/>
      <c r="M152" s="218"/>
      <c r="N152" s="218"/>
      <c r="O152" s="218"/>
      <c r="P152" s="219"/>
      <c r="Q152" s="217"/>
      <c r="R152" s="218"/>
      <c r="S152" s="218"/>
      <c r="T152" s="218"/>
      <c r="U152" s="218"/>
      <c r="V152" s="218"/>
      <c r="W152" s="218"/>
      <c r="X152" s="218"/>
      <c r="Y152" s="219"/>
    </row>
    <row r="153" spans="1:25" x14ac:dyDescent="0.3">
      <c r="A153" s="92">
        <v>149</v>
      </c>
      <c r="B153" s="287">
        <v>0</v>
      </c>
      <c r="C153" s="288">
        <v>0</v>
      </c>
      <c r="D153" s="291">
        <v>0</v>
      </c>
      <c r="E153" s="151">
        <v>0</v>
      </c>
      <c r="F153" s="137">
        <v>0</v>
      </c>
      <c r="G153" s="137">
        <v>0</v>
      </c>
      <c r="H153" s="138"/>
      <c r="I153" s="152"/>
      <c r="J153" s="217"/>
      <c r="K153" s="218"/>
      <c r="L153" s="218"/>
      <c r="M153" s="218"/>
      <c r="N153" s="218"/>
      <c r="O153" s="218"/>
      <c r="P153" s="219"/>
      <c r="Q153" s="217"/>
      <c r="R153" s="218"/>
      <c r="S153" s="218"/>
      <c r="T153" s="218"/>
      <c r="U153" s="218"/>
      <c r="V153" s="218"/>
      <c r="W153" s="218"/>
      <c r="X153" s="218"/>
      <c r="Y153" s="219"/>
    </row>
    <row r="154" spans="1:25" x14ac:dyDescent="0.3">
      <c r="A154" s="92">
        <v>150</v>
      </c>
      <c r="B154" s="287">
        <v>0</v>
      </c>
      <c r="C154" s="288">
        <v>0</v>
      </c>
      <c r="D154" s="291">
        <v>0</v>
      </c>
      <c r="E154" s="151">
        <v>0</v>
      </c>
      <c r="F154" s="137">
        <v>0</v>
      </c>
      <c r="G154" s="137">
        <v>0</v>
      </c>
      <c r="H154" s="138"/>
      <c r="I154" s="152"/>
      <c r="J154" s="217"/>
      <c r="K154" s="218"/>
      <c r="L154" s="218"/>
      <c r="M154" s="218"/>
      <c r="N154" s="218"/>
      <c r="O154" s="218"/>
      <c r="P154" s="219"/>
      <c r="Q154" s="217"/>
      <c r="R154" s="218"/>
      <c r="S154" s="218"/>
      <c r="T154" s="218"/>
      <c r="U154" s="218"/>
      <c r="V154" s="218"/>
      <c r="W154" s="218"/>
      <c r="X154" s="218"/>
      <c r="Y154" s="219"/>
    </row>
    <row r="155" spans="1:25" x14ac:dyDescent="0.3">
      <c r="A155" s="92">
        <v>151</v>
      </c>
      <c r="B155" s="287">
        <v>0</v>
      </c>
      <c r="C155" s="288">
        <v>0</v>
      </c>
      <c r="D155" s="291">
        <v>0</v>
      </c>
      <c r="E155" s="151">
        <v>0</v>
      </c>
      <c r="F155" s="137">
        <v>0</v>
      </c>
      <c r="G155" s="137">
        <v>0</v>
      </c>
      <c r="H155" s="138"/>
      <c r="I155" s="152"/>
      <c r="J155" s="217"/>
      <c r="K155" s="218"/>
      <c r="L155" s="218"/>
      <c r="M155" s="218"/>
      <c r="N155" s="218"/>
      <c r="O155" s="218"/>
      <c r="P155" s="219"/>
      <c r="Q155" s="217"/>
      <c r="R155" s="218"/>
      <c r="S155" s="218"/>
      <c r="T155" s="218"/>
      <c r="U155" s="218"/>
      <c r="V155" s="218"/>
      <c r="W155" s="218"/>
      <c r="X155" s="218"/>
      <c r="Y155" s="219"/>
    </row>
    <row r="156" spans="1:25" x14ac:dyDescent="0.3">
      <c r="A156" s="92">
        <v>152</v>
      </c>
      <c r="B156" s="287">
        <v>0</v>
      </c>
      <c r="C156" s="288">
        <v>0</v>
      </c>
      <c r="D156" s="291">
        <v>0</v>
      </c>
      <c r="E156" s="151">
        <v>0</v>
      </c>
      <c r="F156" s="137">
        <v>0</v>
      </c>
      <c r="G156" s="137">
        <v>0</v>
      </c>
      <c r="H156" s="138"/>
      <c r="I156" s="152"/>
      <c r="J156" s="217"/>
      <c r="K156" s="218"/>
      <c r="L156" s="218"/>
      <c r="M156" s="218"/>
      <c r="N156" s="218"/>
      <c r="O156" s="218"/>
      <c r="P156" s="219"/>
      <c r="Q156" s="217"/>
      <c r="R156" s="218"/>
      <c r="S156" s="218"/>
      <c r="T156" s="218"/>
      <c r="U156" s="218"/>
      <c r="V156" s="218"/>
      <c r="W156" s="218"/>
      <c r="X156" s="218"/>
      <c r="Y156" s="219"/>
    </row>
    <row r="157" spans="1:25" x14ac:dyDescent="0.3">
      <c r="A157" s="92">
        <v>153</v>
      </c>
      <c r="B157" s="287">
        <v>0</v>
      </c>
      <c r="C157" s="288">
        <v>0</v>
      </c>
      <c r="D157" s="291">
        <v>0</v>
      </c>
      <c r="E157" s="151">
        <v>0</v>
      </c>
      <c r="F157" s="137">
        <v>0</v>
      </c>
      <c r="G157" s="137">
        <v>0</v>
      </c>
      <c r="H157" s="138"/>
      <c r="I157" s="152"/>
      <c r="J157" s="217"/>
      <c r="K157" s="218"/>
      <c r="L157" s="218"/>
      <c r="M157" s="218"/>
      <c r="N157" s="218"/>
      <c r="O157" s="218"/>
      <c r="P157" s="219"/>
      <c r="Q157" s="217"/>
      <c r="R157" s="218"/>
      <c r="S157" s="218"/>
      <c r="T157" s="218"/>
      <c r="U157" s="218"/>
      <c r="V157" s="218"/>
      <c r="W157" s="218"/>
      <c r="X157" s="218"/>
      <c r="Y157" s="219"/>
    </row>
    <row r="158" spans="1:25" x14ac:dyDescent="0.3">
      <c r="A158" s="92">
        <v>154</v>
      </c>
      <c r="B158" s="287">
        <v>0</v>
      </c>
      <c r="C158" s="288">
        <v>0</v>
      </c>
      <c r="D158" s="291">
        <v>0</v>
      </c>
      <c r="E158" s="151">
        <v>0</v>
      </c>
      <c r="F158" s="137">
        <v>0</v>
      </c>
      <c r="G158" s="137">
        <v>0</v>
      </c>
      <c r="H158" s="138"/>
      <c r="I158" s="152"/>
      <c r="J158" s="217"/>
      <c r="K158" s="218"/>
      <c r="L158" s="218"/>
      <c r="M158" s="218"/>
      <c r="N158" s="218"/>
      <c r="O158" s="218"/>
      <c r="P158" s="219"/>
      <c r="Q158" s="217"/>
      <c r="R158" s="218"/>
      <c r="S158" s="218"/>
      <c r="T158" s="218"/>
      <c r="U158" s="218"/>
      <c r="V158" s="218"/>
      <c r="W158" s="218"/>
      <c r="X158" s="218"/>
      <c r="Y158" s="219"/>
    </row>
    <row r="159" spans="1:25" x14ac:dyDescent="0.3">
      <c r="A159" s="92">
        <v>155</v>
      </c>
      <c r="B159" s="287">
        <v>0</v>
      </c>
      <c r="C159" s="288">
        <v>0</v>
      </c>
      <c r="D159" s="291">
        <v>0</v>
      </c>
      <c r="E159" s="151">
        <v>0</v>
      </c>
      <c r="F159" s="137">
        <v>0</v>
      </c>
      <c r="G159" s="137">
        <v>0</v>
      </c>
      <c r="H159" s="138"/>
      <c r="I159" s="152"/>
      <c r="J159" s="217"/>
      <c r="K159" s="218"/>
      <c r="L159" s="218"/>
      <c r="M159" s="218"/>
      <c r="N159" s="218"/>
      <c r="O159" s="218"/>
      <c r="P159" s="219"/>
      <c r="Q159" s="217"/>
      <c r="R159" s="218"/>
      <c r="S159" s="218"/>
      <c r="T159" s="218"/>
      <c r="U159" s="218"/>
      <c r="V159" s="218"/>
      <c r="W159" s="218"/>
      <c r="X159" s="218"/>
      <c r="Y159" s="219"/>
    </row>
    <row r="160" spans="1:25" x14ac:dyDescent="0.3">
      <c r="A160" s="92">
        <v>156</v>
      </c>
      <c r="B160" s="287">
        <v>0</v>
      </c>
      <c r="C160" s="288">
        <v>0</v>
      </c>
      <c r="D160" s="291">
        <v>0</v>
      </c>
      <c r="E160" s="151">
        <v>0</v>
      </c>
      <c r="F160" s="137">
        <v>0</v>
      </c>
      <c r="G160" s="137">
        <v>0</v>
      </c>
      <c r="H160" s="138"/>
      <c r="I160" s="152"/>
      <c r="J160" s="217"/>
      <c r="K160" s="218"/>
      <c r="L160" s="218"/>
      <c r="M160" s="218"/>
      <c r="N160" s="218"/>
      <c r="O160" s="218"/>
      <c r="P160" s="219"/>
      <c r="Q160" s="217"/>
      <c r="R160" s="218"/>
      <c r="S160" s="218"/>
      <c r="T160" s="218"/>
      <c r="U160" s="218"/>
      <c r="V160" s="218"/>
      <c r="W160" s="218"/>
      <c r="X160" s="218"/>
      <c r="Y160" s="219"/>
    </row>
    <row r="161" spans="1:25" x14ac:dyDescent="0.3">
      <c r="A161" s="92">
        <v>157</v>
      </c>
      <c r="B161" s="287">
        <v>0</v>
      </c>
      <c r="C161" s="288">
        <v>0</v>
      </c>
      <c r="D161" s="291">
        <v>0</v>
      </c>
      <c r="E161" s="151">
        <v>0</v>
      </c>
      <c r="F161" s="137">
        <v>0</v>
      </c>
      <c r="G161" s="137">
        <v>0</v>
      </c>
      <c r="H161" s="138"/>
      <c r="I161" s="152"/>
      <c r="J161" s="217"/>
      <c r="K161" s="218"/>
      <c r="L161" s="218"/>
      <c r="M161" s="218"/>
      <c r="N161" s="218"/>
      <c r="O161" s="218"/>
      <c r="P161" s="219"/>
      <c r="Q161" s="217"/>
      <c r="R161" s="218"/>
      <c r="S161" s="218"/>
      <c r="T161" s="218"/>
      <c r="U161" s="218"/>
      <c r="V161" s="218"/>
      <c r="W161" s="218"/>
      <c r="X161" s="218"/>
      <c r="Y161" s="219"/>
    </row>
    <row r="162" spans="1:25" x14ac:dyDescent="0.3">
      <c r="A162" s="92">
        <v>158</v>
      </c>
      <c r="B162" s="287">
        <v>0</v>
      </c>
      <c r="C162" s="288">
        <v>0</v>
      </c>
      <c r="D162" s="291">
        <v>0</v>
      </c>
      <c r="E162" s="151">
        <v>0</v>
      </c>
      <c r="F162" s="137">
        <v>0</v>
      </c>
      <c r="G162" s="137">
        <v>0</v>
      </c>
      <c r="H162" s="138"/>
      <c r="I162" s="152"/>
      <c r="J162" s="217"/>
      <c r="K162" s="218"/>
      <c r="L162" s="218"/>
      <c r="M162" s="218"/>
      <c r="N162" s="218"/>
      <c r="O162" s="218"/>
      <c r="P162" s="219"/>
      <c r="Q162" s="217"/>
      <c r="R162" s="218"/>
      <c r="S162" s="218"/>
      <c r="T162" s="218"/>
      <c r="U162" s="218"/>
      <c r="V162" s="218"/>
      <c r="W162" s="218"/>
      <c r="X162" s="218"/>
      <c r="Y162" s="219"/>
    </row>
    <row r="163" spans="1:25" x14ac:dyDescent="0.3">
      <c r="A163" s="92">
        <v>159</v>
      </c>
      <c r="B163" s="287">
        <v>0</v>
      </c>
      <c r="C163" s="288">
        <v>0</v>
      </c>
      <c r="D163" s="291">
        <v>0</v>
      </c>
      <c r="E163" s="151">
        <v>0</v>
      </c>
      <c r="F163" s="137">
        <v>0</v>
      </c>
      <c r="G163" s="137">
        <v>0</v>
      </c>
      <c r="H163" s="138"/>
      <c r="I163" s="152"/>
      <c r="J163" s="217"/>
      <c r="K163" s="218"/>
      <c r="L163" s="218"/>
      <c r="M163" s="218"/>
      <c r="N163" s="218"/>
      <c r="O163" s="218"/>
      <c r="P163" s="219"/>
      <c r="Q163" s="217"/>
      <c r="R163" s="218"/>
      <c r="S163" s="218"/>
      <c r="T163" s="218"/>
      <c r="U163" s="218"/>
      <c r="V163" s="218"/>
      <c r="W163" s="218"/>
      <c r="X163" s="218"/>
      <c r="Y163" s="219"/>
    </row>
    <row r="164" spans="1:25" x14ac:dyDescent="0.3">
      <c r="A164" s="92">
        <v>160</v>
      </c>
      <c r="B164" s="287">
        <v>0</v>
      </c>
      <c r="C164" s="288">
        <v>0</v>
      </c>
      <c r="D164" s="291">
        <v>0</v>
      </c>
      <c r="E164" s="151">
        <v>0</v>
      </c>
      <c r="F164" s="137">
        <v>0</v>
      </c>
      <c r="G164" s="137">
        <v>0</v>
      </c>
      <c r="H164" s="138"/>
      <c r="I164" s="152"/>
      <c r="J164" s="217"/>
      <c r="K164" s="218"/>
      <c r="L164" s="218"/>
      <c r="M164" s="218"/>
      <c r="N164" s="218"/>
      <c r="O164" s="218"/>
      <c r="P164" s="219"/>
      <c r="Q164" s="217"/>
      <c r="R164" s="218"/>
      <c r="S164" s="218"/>
      <c r="T164" s="218"/>
      <c r="U164" s="218"/>
      <c r="V164" s="218"/>
      <c r="W164" s="218"/>
      <c r="X164" s="218"/>
      <c r="Y164" s="219"/>
    </row>
    <row r="165" spans="1:25" x14ac:dyDescent="0.3">
      <c r="A165" s="92">
        <v>161</v>
      </c>
      <c r="B165" s="287">
        <v>0</v>
      </c>
      <c r="C165" s="288">
        <v>0</v>
      </c>
      <c r="D165" s="291">
        <v>0</v>
      </c>
      <c r="E165" s="151">
        <v>0</v>
      </c>
      <c r="F165" s="137">
        <v>0</v>
      </c>
      <c r="G165" s="137">
        <v>0</v>
      </c>
      <c r="H165" s="138"/>
      <c r="I165" s="152"/>
      <c r="J165" s="217"/>
      <c r="K165" s="218"/>
      <c r="L165" s="218"/>
      <c r="M165" s="218"/>
      <c r="N165" s="218"/>
      <c r="O165" s="218"/>
      <c r="P165" s="219"/>
      <c r="Q165" s="217"/>
      <c r="R165" s="218"/>
      <c r="S165" s="218"/>
      <c r="T165" s="218"/>
      <c r="U165" s="218"/>
      <c r="V165" s="218"/>
      <c r="W165" s="218"/>
      <c r="X165" s="218"/>
      <c r="Y165" s="219"/>
    </row>
    <row r="166" spans="1:25" x14ac:dyDescent="0.3">
      <c r="A166" s="92">
        <v>162</v>
      </c>
      <c r="B166" s="287">
        <v>0</v>
      </c>
      <c r="C166" s="288">
        <v>0</v>
      </c>
      <c r="D166" s="291">
        <v>0</v>
      </c>
      <c r="E166" s="151">
        <v>0</v>
      </c>
      <c r="F166" s="137">
        <v>0</v>
      </c>
      <c r="G166" s="137">
        <v>0</v>
      </c>
      <c r="H166" s="138"/>
      <c r="I166" s="152"/>
      <c r="J166" s="217"/>
      <c r="K166" s="218"/>
      <c r="L166" s="218"/>
      <c r="M166" s="218"/>
      <c r="N166" s="218"/>
      <c r="O166" s="218"/>
      <c r="P166" s="219"/>
      <c r="Q166" s="217"/>
      <c r="R166" s="218"/>
      <c r="S166" s="218"/>
      <c r="T166" s="218"/>
      <c r="U166" s="218"/>
      <c r="V166" s="218"/>
      <c r="W166" s="218"/>
      <c r="X166" s="218"/>
      <c r="Y166" s="219"/>
    </row>
    <row r="167" spans="1:25" x14ac:dyDescent="0.3">
      <c r="A167" s="92">
        <v>163</v>
      </c>
      <c r="B167" s="287">
        <v>0</v>
      </c>
      <c r="C167" s="288">
        <v>0</v>
      </c>
      <c r="D167" s="291">
        <v>0</v>
      </c>
      <c r="E167" s="151">
        <v>0</v>
      </c>
      <c r="F167" s="137">
        <v>0</v>
      </c>
      <c r="G167" s="137">
        <v>0</v>
      </c>
      <c r="H167" s="138"/>
      <c r="I167" s="152"/>
      <c r="J167" s="217"/>
      <c r="K167" s="218"/>
      <c r="L167" s="218"/>
      <c r="M167" s="218"/>
      <c r="N167" s="218"/>
      <c r="O167" s="218"/>
      <c r="P167" s="219"/>
      <c r="Q167" s="217"/>
      <c r="R167" s="218"/>
      <c r="S167" s="218"/>
      <c r="T167" s="218"/>
      <c r="U167" s="218"/>
      <c r="V167" s="218"/>
      <c r="W167" s="218"/>
      <c r="X167" s="218"/>
      <c r="Y167" s="219"/>
    </row>
    <row r="168" spans="1:25" x14ac:dyDescent="0.3">
      <c r="A168" s="92">
        <v>164</v>
      </c>
      <c r="B168" s="287">
        <v>0</v>
      </c>
      <c r="C168" s="288">
        <v>0</v>
      </c>
      <c r="D168" s="291">
        <v>0</v>
      </c>
      <c r="E168" s="151">
        <v>0</v>
      </c>
      <c r="F168" s="137">
        <v>0</v>
      </c>
      <c r="G168" s="137">
        <v>0</v>
      </c>
      <c r="H168" s="138"/>
      <c r="I168" s="152"/>
      <c r="J168" s="217"/>
      <c r="K168" s="218"/>
      <c r="L168" s="218"/>
      <c r="M168" s="218"/>
      <c r="N168" s="218"/>
      <c r="O168" s="218"/>
      <c r="P168" s="219"/>
      <c r="Q168" s="217"/>
      <c r="R168" s="218"/>
      <c r="S168" s="218"/>
      <c r="T168" s="218"/>
      <c r="U168" s="218"/>
      <c r="V168" s="218"/>
      <c r="W168" s="218"/>
      <c r="X168" s="218"/>
      <c r="Y168" s="219"/>
    </row>
    <row r="169" spans="1:25" x14ac:dyDescent="0.3">
      <c r="A169" s="92">
        <v>165</v>
      </c>
      <c r="B169" s="287">
        <v>0</v>
      </c>
      <c r="C169" s="288">
        <v>0</v>
      </c>
      <c r="D169" s="291">
        <v>0</v>
      </c>
      <c r="E169" s="151">
        <v>0</v>
      </c>
      <c r="F169" s="137">
        <v>0</v>
      </c>
      <c r="G169" s="137">
        <v>0</v>
      </c>
      <c r="H169" s="138"/>
      <c r="I169" s="152"/>
      <c r="J169" s="217"/>
      <c r="K169" s="218"/>
      <c r="L169" s="218"/>
      <c r="M169" s="218"/>
      <c r="N169" s="218"/>
      <c r="O169" s="218"/>
      <c r="P169" s="219"/>
      <c r="Q169" s="217"/>
      <c r="R169" s="218"/>
      <c r="S169" s="218"/>
      <c r="T169" s="218"/>
      <c r="U169" s="218"/>
      <c r="V169" s="218"/>
      <c r="W169" s="218"/>
      <c r="X169" s="218"/>
      <c r="Y169" s="219"/>
    </row>
    <row r="170" spans="1:25" x14ac:dyDescent="0.3">
      <c r="A170" s="92">
        <v>166</v>
      </c>
      <c r="B170" s="287">
        <v>0</v>
      </c>
      <c r="C170" s="288">
        <v>0</v>
      </c>
      <c r="D170" s="291">
        <v>0</v>
      </c>
      <c r="E170" s="151">
        <v>0</v>
      </c>
      <c r="F170" s="137">
        <v>0</v>
      </c>
      <c r="G170" s="137">
        <v>0</v>
      </c>
      <c r="H170" s="138"/>
      <c r="I170" s="152"/>
      <c r="J170" s="217"/>
      <c r="K170" s="218"/>
      <c r="L170" s="218"/>
      <c r="M170" s="218"/>
      <c r="N170" s="218"/>
      <c r="O170" s="218"/>
      <c r="P170" s="219"/>
      <c r="Q170" s="217"/>
      <c r="R170" s="218"/>
      <c r="S170" s="218"/>
      <c r="T170" s="218"/>
      <c r="U170" s="218"/>
      <c r="V170" s="218"/>
      <c r="W170" s="218"/>
      <c r="X170" s="218"/>
      <c r="Y170" s="219"/>
    </row>
    <row r="171" spans="1:25" x14ac:dyDescent="0.3">
      <c r="A171" s="92">
        <v>167</v>
      </c>
      <c r="B171" s="287">
        <v>0</v>
      </c>
      <c r="C171" s="288">
        <v>0</v>
      </c>
      <c r="D171" s="291">
        <v>0</v>
      </c>
      <c r="E171" s="151">
        <v>0</v>
      </c>
      <c r="F171" s="137">
        <v>0</v>
      </c>
      <c r="G171" s="137">
        <v>0</v>
      </c>
      <c r="H171" s="138"/>
      <c r="I171" s="152"/>
      <c r="J171" s="217"/>
      <c r="K171" s="218"/>
      <c r="L171" s="218"/>
      <c r="M171" s="218"/>
      <c r="N171" s="218"/>
      <c r="O171" s="218"/>
      <c r="P171" s="219"/>
      <c r="Q171" s="217"/>
      <c r="R171" s="218"/>
      <c r="S171" s="218"/>
      <c r="T171" s="218"/>
      <c r="U171" s="218"/>
      <c r="V171" s="218"/>
      <c r="W171" s="218"/>
      <c r="X171" s="218"/>
      <c r="Y171" s="219"/>
    </row>
    <row r="172" spans="1:25" x14ac:dyDescent="0.3">
      <c r="A172" s="92">
        <v>168</v>
      </c>
      <c r="B172" s="287">
        <v>0</v>
      </c>
      <c r="C172" s="288">
        <v>0</v>
      </c>
      <c r="D172" s="291">
        <v>0</v>
      </c>
      <c r="E172" s="151">
        <v>0</v>
      </c>
      <c r="F172" s="137">
        <v>0</v>
      </c>
      <c r="G172" s="137">
        <v>0</v>
      </c>
      <c r="H172" s="138"/>
      <c r="I172" s="152"/>
      <c r="J172" s="217"/>
      <c r="K172" s="218"/>
      <c r="L172" s="218"/>
      <c r="M172" s="218"/>
      <c r="N172" s="218"/>
      <c r="O172" s="218"/>
      <c r="P172" s="219"/>
      <c r="Q172" s="217"/>
      <c r="R172" s="218"/>
      <c r="S172" s="218"/>
      <c r="T172" s="218"/>
      <c r="U172" s="218"/>
      <c r="V172" s="218"/>
      <c r="W172" s="218"/>
      <c r="X172" s="218"/>
      <c r="Y172" s="219"/>
    </row>
    <row r="173" spans="1:25" x14ac:dyDescent="0.3">
      <c r="A173" s="92">
        <v>169</v>
      </c>
      <c r="B173" s="287">
        <v>0</v>
      </c>
      <c r="C173" s="288">
        <v>0</v>
      </c>
      <c r="D173" s="291">
        <v>0</v>
      </c>
      <c r="E173" s="151">
        <v>0</v>
      </c>
      <c r="F173" s="137">
        <v>0</v>
      </c>
      <c r="G173" s="137">
        <v>0</v>
      </c>
      <c r="H173" s="138"/>
      <c r="I173" s="152"/>
      <c r="J173" s="217"/>
      <c r="K173" s="218"/>
      <c r="L173" s="218"/>
      <c r="M173" s="218"/>
      <c r="N173" s="218"/>
      <c r="O173" s="218"/>
      <c r="P173" s="219"/>
      <c r="Q173" s="217"/>
      <c r="R173" s="218"/>
      <c r="S173" s="218"/>
      <c r="T173" s="218"/>
      <c r="U173" s="218"/>
      <c r="V173" s="218"/>
      <c r="W173" s="218"/>
      <c r="X173" s="218"/>
      <c r="Y173" s="219"/>
    </row>
    <row r="174" spans="1:25" x14ac:dyDescent="0.3">
      <c r="A174" s="92">
        <v>170</v>
      </c>
      <c r="B174" s="287">
        <v>0</v>
      </c>
      <c r="C174" s="288">
        <v>0</v>
      </c>
      <c r="D174" s="291">
        <v>0</v>
      </c>
      <c r="E174" s="151">
        <v>0</v>
      </c>
      <c r="F174" s="137">
        <v>0</v>
      </c>
      <c r="G174" s="137">
        <v>0</v>
      </c>
      <c r="H174" s="138"/>
      <c r="I174" s="152"/>
      <c r="J174" s="217"/>
      <c r="K174" s="218"/>
      <c r="L174" s="218"/>
      <c r="M174" s="218"/>
      <c r="N174" s="218"/>
      <c r="O174" s="218"/>
      <c r="P174" s="219"/>
      <c r="Q174" s="217"/>
      <c r="R174" s="218"/>
      <c r="S174" s="218"/>
      <c r="T174" s="218"/>
      <c r="U174" s="218"/>
      <c r="V174" s="218"/>
      <c r="W174" s="218"/>
      <c r="X174" s="218"/>
      <c r="Y174" s="219"/>
    </row>
    <row r="175" spans="1:25" x14ac:dyDescent="0.3">
      <c r="A175" s="92">
        <v>171</v>
      </c>
      <c r="B175" s="287">
        <v>0</v>
      </c>
      <c r="C175" s="288">
        <v>0</v>
      </c>
      <c r="D175" s="291">
        <v>0</v>
      </c>
      <c r="E175" s="151">
        <v>0</v>
      </c>
      <c r="F175" s="137">
        <v>0</v>
      </c>
      <c r="G175" s="137">
        <v>0</v>
      </c>
      <c r="H175" s="138"/>
      <c r="I175" s="152"/>
      <c r="J175" s="217"/>
      <c r="K175" s="218"/>
      <c r="L175" s="218"/>
      <c r="M175" s="218"/>
      <c r="N175" s="218"/>
      <c r="O175" s="218"/>
      <c r="P175" s="219"/>
      <c r="Q175" s="217"/>
      <c r="R175" s="218"/>
      <c r="S175" s="218"/>
      <c r="T175" s="218"/>
      <c r="U175" s="218"/>
      <c r="V175" s="218"/>
      <c r="W175" s="218"/>
      <c r="X175" s="218"/>
      <c r="Y175" s="219"/>
    </row>
    <row r="176" spans="1:25" x14ac:dyDescent="0.3">
      <c r="A176" s="92">
        <v>172</v>
      </c>
      <c r="B176" s="287">
        <v>0</v>
      </c>
      <c r="C176" s="288">
        <v>0</v>
      </c>
      <c r="D176" s="291">
        <v>0</v>
      </c>
      <c r="E176" s="151">
        <v>0</v>
      </c>
      <c r="F176" s="137">
        <v>0</v>
      </c>
      <c r="G176" s="137">
        <v>0</v>
      </c>
      <c r="H176" s="138"/>
      <c r="I176" s="152"/>
      <c r="J176" s="217"/>
      <c r="K176" s="218"/>
      <c r="L176" s="218"/>
      <c r="M176" s="218"/>
      <c r="N176" s="218"/>
      <c r="O176" s="218"/>
      <c r="P176" s="219"/>
      <c r="Q176" s="217"/>
      <c r="R176" s="218"/>
      <c r="S176" s="218"/>
      <c r="T176" s="218"/>
      <c r="U176" s="218"/>
      <c r="V176" s="218"/>
      <c r="W176" s="218"/>
      <c r="X176" s="218"/>
      <c r="Y176" s="219"/>
    </row>
    <row r="177" spans="1:25" x14ac:dyDescent="0.3">
      <c r="A177" s="92">
        <v>173</v>
      </c>
      <c r="B177" s="287">
        <v>0</v>
      </c>
      <c r="C177" s="288">
        <v>0</v>
      </c>
      <c r="D177" s="291">
        <v>0</v>
      </c>
      <c r="E177" s="151">
        <v>0</v>
      </c>
      <c r="F177" s="137">
        <v>0</v>
      </c>
      <c r="G177" s="137">
        <v>0</v>
      </c>
      <c r="H177" s="138"/>
      <c r="I177" s="152"/>
      <c r="J177" s="217"/>
      <c r="K177" s="218"/>
      <c r="L177" s="218"/>
      <c r="M177" s="218"/>
      <c r="N177" s="218"/>
      <c r="O177" s="218"/>
      <c r="P177" s="219"/>
      <c r="Q177" s="217"/>
      <c r="R177" s="218"/>
      <c r="S177" s="218"/>
      <c r="T177" s="218"/>
      <c r="U177" s="218"/>
      <c r="V177" s="218"/>
      <c r="W177" s="218"/>
      <c r="X177" s="218"/>
      <c r="Y177" s="219"/>
    </row>
    <row r="178" spans="1:25" x14ac:dyDescent="0.3">
      <c r="A178" s="92">
        <v>174</v>
      </c>
      <c r="B178" s="287">
        <v>0</v>
      </c>
      <c r="C178" s="288">
        <v>0</v>
      </c>
      <c r="D178" s="291">
        <v>0</v>
      </c>
      <c r="E178" s="151">
        <v>0</v>
      </c>
      <c r="F178" s="137">
        <v>0</v>
      </c>
      <c r="G178" s="137">
        <v>0</v>
      </c>
      <c r="H178" s="138"/>
      <c r="I178" s="152"/>
      <c r="J178" s="217"/>
      <c r="K178" s="218"/>
      <c r="L178" s="218"/>
      <c r="M178" s="218"/>
      <c r="N178" s="218"/>
      <c r="O178" s="218"/>
      <c r="P178" s="219"/>
      <c r="Q178" s="217"/>
      <c r="R178" s="218"/>
      <c r="S178" s="218"/>
      <c r="T178" s="218"/>
      <c r="U178" s="218"/>
      <c r="V178" s="218"/>
      <c r="W178" s="218"/>
      <c r="X178" s="218"/>
      <c r="Y178" s="219"/>
    </row>
    <row r="179" spans="1:25" x14ac:dyDescent="0.3">
      <c r="A179" s="92">
        <v>175</v>
      </c>
      <c r="B179" s="287">
        <v>0</v>
      </c>
      <c r="C179" s="288">
        <v>0</v>
      </c>
      <c r="D179" s="291">
        <v>0</v>
      </c>
      <c r="E179" s="151">
        <v>0</v>
      </c>
      <c r="F179" s="137">
        <v>0</v>
      </c>
      <c r="G179" s="137">
        <v>0</v>
      </c>
      <c r="H179" s="138"/>
      <c r="I179" s="152"/>
      <c r="J179" s="217"/>
      <c r="K179" s="218"/>
      <c r="L179" s="218"/>
      <c r="M179" s="218"/>
      <c r="N179" s="218"/>
      <c r="O179" s="218"/>
      <c r="P179" s="219"/>
      <c r="Q179" s="217"/>
      <c r="R179" s="218"/>
      <c r="S179" s="218"/>
      <c r="T179" s="218"/>
      <c r="U179" s="218"/>
      <c r="V179" s="218"/>
      <c r="W179" s="218"/>
      <c r="X179" s="218"/>
      <c r="Y179" s="219"/>
    </row>
    <row r="180" spans="1:25" x14ac:dyDescent="0.3">
      <c r="A180" s="92">
        <v>176</v>
      </c>
      <c r="B180" s="287">
        <v>0</v>
      </c>
      <c r="C180" s="288">
        <v>0</v>
      </c>
      <c r="D180" s="291">
        <v>0</v>
      </c>
      <c r="E180" s="151">
        <v>0</v>
      </c>
      <c r="F180" s="137">
        <v>0</v>
      </c>
      <c r="G180" s="137">
        <v>0</v>
      </c>
      <c r="H180" s="138"/>
      <c r="I180" s="152"/>
      <c r="J180" s="217"/>
      <c r="K180" s="218"/>
      <c r="L180" s="218"/>
      <c r="M180" s="218"/>
      <c r="N180" s="218"/>
      <c r="O180" s="218"/>
      <c r="P180" s="219"/>
      <c r="Q180" s="217"/>
      <c r="R180" s="218"/>
      <c r="S180" s="218"/>
      <c r="T180" s="218"/>
      <c r="U180" s="218"/>
      <c r="V180" s="218"/>
      <c r="W180" s="218"/>
      <c r="X180" s="218"/>
      <c r="Y180" s="219"/>
    </row>
    <row r="181" spans="1:25" x14ac:dyDescent="0.3">
      <c r="A181" s="92">
        <v>177</v>
      </c>
      <c r="B181" s="287">
        <v>0</v>
      </c>
      <c r="C181" s="288">
        <v>0</v>
      </c>
      <c r="D181" s="291">
        <v>0</v>
      </c>
      <c r="E181" s="151">
        <v>0</v>
      </c>
      <c r="F181" s="137">
        <v>0</v>
      </c>
      <c r="G181" s="137">
        <v>0</v>
      </c>
      <c r="H181" s="138"/>
      <c r="I181" s="152"/>
      <c r="J181" s="217"/>
      <c r="K181" s="218"/>
      <c r="L181" s="218"/>
      <c r="M181" s="218"/>
      <c r="N181" s="218"/>
      <c r="O181" s="218"/>
      <c r="P181" s="219"/>
      <c r="Q181" s="217"/>
      <c r="R181" s="218"/>
      <c r="S181" s="218"/>
      <c r="T181" s="218"/>
      <c r="U181" s="218"/>
      <c r="V181" s="218"/>
      <c r="W181" s="218"/>
      <c r="X181" s="218"/>
      <c r="Y181" s="219"/>
    </row>
    <row r="182" spans="1:25" x14ac:dyDescent="0.3">
      <c r="A182" s="92">
        <v>178</v>
      </c>
      <c r="B182" s="287">
        <v>0</v>
      </c>
      <c r="C182" s="288">
        <v>0</v>
      </c>
      <c r="D182" s="291">
        <v>0</v>
      </c>
      <c r="E182" s="151">
        <v>0</v>
      </c>
      <c r="F182" s="137">
        <v>0</v>
      </c>
      <c r="G182" s="137">
        <v>0</v>
      </c>
      <c r="H182" s="138"/>
      <c r="I182" s="152"/>
      <c r="J182" s="217"/>
      <c r="K182" s="218"/>
      <c r="L182" s="218"/>
      <c r="M182" s="218"/>
      <c r="N182" s="218"/>
      <c r="O182" s="218"/>
      <c r="P182" s="219"/>
      <c r="Q182" s="217"/>
      <c r="R182" s="218"/>
      <c r="S182" s="218"/>
      <c r="T182" s="218"/>
      <c r="U182" s="218"/>
      <c r="V182" s="218"/>
      <c r="W182" s="218"/>
      <c r="X182" s="218"/>
      <c r="Y182" s="219"/>
    </row>
    <row r="183" spans="1:25" x14ac:dyDescent="0.3">
      <c r="A183" s="92">
        <v>179</v>
      </c>
      <c r="B183" s="287">
        <v>0</v>
      </c>
      <c r="C183" s="288">
        <v>0</v>
      </c>
      <c r="D183" s="291">
        <v>0</v>
      </c>
      <c r="E183" s="151">
        <v>0</v>
      </c>
      <c r="F183" s="137">
        <v>0</v>
      </c>
      <c r="G183" s="137">
        <v>0</v>
      </c>
      <c r="H183" s="138"/>
      <c r="I183" s="152"/>
      <c r="J183" s="217"/>
      <c r="K183" s="218"/>
      <c r="L183" s="218"/>
      <c r="M183" s="218"/>
      <c r="N183" s="218"/>
      <c r="O183" s="218"/>
      <c r="P183" s="219"/>
      <c r="Q183" s="217"/>
      <c r="R183" s="218"/>
      <c r="S183" s="218"/>
      <c r="T183" s="218"/>
      <c r="U183" s="218"/>
      <c r="V183" s="218"/>
      <c r="W183" s="218"/>
      <c r="X183" s="218"/>
      <c r="Y183" s="219"/>
    </row>
    <row r="184" spans="1:25" x14ac:dyDescent="0.3">
      <c r="A184" s="92">
        <v>180</v>
      </c>
      <c r="B184" s="287">
        <v>0</v>
      </c>
      <c r="C184" s="288">
        <v>0</v>
      </c>
      <c r="D184" s="291">
        <v>0</v>
      </c>
      <c r="E184" s="151">
        <v>0</v>
      </c>
      <c r="F184" s="137">
        <v>0</v>
      </c>
      <c r="G184" s="137">
        <v>0</v>
      </c>
      <c r="H184" s="138"/>
      <c r="I184" s="152"/>
      <c r="J184" s="217"/>
      <c r="K184" s="218"/>
      <c r="L184" s="218"/>
      <c r="M184" s="218"/>
      <c r="N184" s="218"/>
      <c r="O184" s="218"/>
      <c r="P184" s="219"/>
      <c r="Q184" s="217"/>
      <c r="R184" s="218"/>
      <c r="S184" s="218"/>
      <c r="T184" s="218"/>
      <c r="U184" s="218"/>
      <c r="V184" s="218"/>
      <c r="W184" s="218"/>
      <c r="X184" s="218"/>
      <c r="Y184" s="219"/>
    </row>
    <row r="185" spans="1:25" x14ac:dyDescent="0.3">
      <c r="A185" s="92">
        <v>181</v>
      </c>
      <c r="B185" s="287">
        <v>0</v>
      </c>
      <c r="C185" s="288">
        <v>0</v>
      </c>
      <c r="D185" s="291">
        <v>0</v>
      </c>
      <c r="E185" s="151">
        <v>0</v>
      </c>
      <c r="F185" s="137">
        <v>0</v>
      </c>
      <c r="G185" s="137">
        <v>0</v>
      </c>
      <c r="H185" s="138"/>
      <c r="I185" s="152"/>
      <c r="J185" s="217"/>
      <c r="K185" s="218"/>
      <c r="L185" s="218"/>
      <c r="M185" s="218"/>
      <c r="N185" s="218"/>
      <c r="O185" s="218"/>
      <c r="P185" s="219"/>
      <c r="Q185" s="217"/>
      <c r="R185" s="218"/>
      <c r="S185" s="218"/>
      <c r="T185" s="218"/>
      <c r="U185" s="218"/>
      <c r="V185" s="218"/>
      <c r="W185" s="218"/>
      <c r="X185" s="218"/>
      <c r="Y185" s="219"/>
    </row>
    <row r="186" spans="1:25" x14ac:dyDescent="0.3">
      <c r="A186" s="92">
        <v>182</v>
      </c>
      <c r="B186" s="287">
        <v>0</v>
      </c>
      <c r="C186" s="288">
        <v>0</v>
      </c>
      <c r="D186" s="291">
        <v>0</v>
      </c>
      <c r="E186" s="151">
        <v>0</v>
      </c>
      <c r="F186" s="137">
        <v>0</v>
      </c>
      <c r="G186" s="137">
        <v>0</v>
      </c>
      <c r="H186" s="138"/>
      <c r="I186" s="152"/>
      <c r="J186" s="217"/>
      <c r="K186" s="218"/>
      <c r="L186" s="218"/>
      <c r="M186" s="218"/>
      <c r="N186" s="218"/>
      <c r="O186" s="218"/>
      <c r="P186" s="219"/>
      <c r="Q186" s="217"/>
      <c r="R186" s="218"/>
      <c r="S186" s="218"/>
      <c r="T186" s="218"/>
      <c r="U186" s="218"/>
      <c r="V186" s="218"/>
      <c r="W186" s="218"/>
      <c r="X186" s="218"/>
      <c r="Y186" s="219"/>
    </row>
    <row r="187" spans="1:25" x14ac:dyDescent="0.3">
      <c r="A187" s="92">
        <v>183</v>
      </c>
      <c r="B187" s="287">
        <v>0</v>
      </c>
      <c r="C187" s="288">
        <v>0</v>
      </c>
      <c r="D187" s="291">
        <v>0</v>
      </c>
      <c r="E187" s="151">
        <v>0</v>
      </c>
      <c r="F187" s="137">
        <v>0</v>
      </c>
      <c r="G187" s="137">
        <v>0</v>
      </c>
      <c r="H187" s="138"/>
      <c r="I187" s="152"/>
      <c r="J187" s="217"/>
      <c r="K187" s="218"/>
      <c r="L187" s="218"/>
      <c r="M187" s="218"/>
      <c r="N187" s="218"/>
      <c r="O187" s="218"/>
      <c r="P187" s="219"/>
      <c r="Q187" s="217"/>
      <c r="R187" s="218"/>
      <c r="S187" s="218"/>
      <c r="T187" s="218"/>
      <c r="U187" s="218"/>
      <c r="V187" s="218"/>
      <c r="W187" s="218"/>
      <c r="X187" s="218"/>
      <c r="Y187" s="219"/>
    </row>
    <row r="188" spans="1:25" x14ac:dyDescent="0.3">
      <c r="A188" s="92">
        <v>184</v>
      </c>
      <c r="B188" s="287">
        <v>0</v>
      </c>
      <c r="C188" s="288">
        <v>0</v>
      </c>
      <c r="D188" s="291">
        <v>0</v>
      </c>
      <c r="E188" s="151">
        <v>0</v>
      </c>
      <c r="F188" s="137">
        <v>0</v>
      </c>
      <c r="G188" s="137">
        <v>0</v>
      </c>
      <c r="H188" s="138"/>
      <c r="I188" s="152"/>
      <c r="J188" s="217"/>
      <c r="K188" s="218"/>
      <c r="L188" s="218"/>
      <c r="M188" s="218"/>
      <c r="N188" s="218"/>
      <c r="O188" s="218"/>
      <c r="P188" s="219"/>
      <c r="Q188" s="217"/>
      <c r="R188" s="218"/>
      <c r="S188" s="218"/>
      <c r="T188" s="218"/>
      <c r="U188" s="218"/>
      <c r="V188" s="218"/>
      <c r="W188" s="218"/>
      <c r="X188" s="218"/>
      <c r="Y188" s="219"/>
    </row>
    <row r="189" spans="1:25" x14ac:dyDescent="0.3">
      <c r="A189" s="92">
        <v>185</v>
      </c>
      <c r="B189" s="287">
        <v>0</v>
      </c>
      <c r="C189" s="288">
        <v>0</v>
      </c>
      <c r="D189" s="291">
        <v>0</v>
      </c>
      <c r="E189" s="151">
        <v>0</v>
      </c>
      <c r="F189" s="137">
        <v>0</v>
      </c>
      <c r="G189" s="137">
        <v>0</v>
      </c>
      <c r="H189" s="138"/>
      <c r="I189" s="152"/>
      <c r="J189" s="217"/>
      <c r="K189" s="218"/>
      <c r="L189" s="218"/>
      <c r="M189" s="218"/>
      <c r="N189" s="218"/>
      <c r="O189" s="218"/>
      <c r="P189" s="219"/>
      <c r="Q189" s="217"/>
      <c r="R189" s="218"/>
      <c r="S189" s="218"/>
      <c r="T189" s="218"/>
      <c r="U189" s="218"/>
      <c r="V189" s="218"/>
      <c r="W189" s="218"/>
      <c r="X189" s="218"/>
      <c r="Y189" s="219"/>
    </row>
    <row r="190" spans="1:25" x14ac:dyDescent="0.3">
      <c r="A190" s="92">
        <v>186</v>
      </c>
      <c r="B190" s="287">
        <v>0</v>
      </c>
      <c r="C190" s="288">
        <v>0</v>
      </c>
      <c r="D190" s="291">
        <v>0</v>
      </c>
      <c r="E190" s="151">
        <v>0</v>
      </c>
      <c r="F190" s="137">
        <v>0</v>
      </c>
      <c r="G190" s="137">
        <v>0</v>
      </c>
      <c r="H190" s="138"/>
      <c r="I190" s="152"/>
      <c r="J190" s="217"/>
      <c r="K190" s="218"/>
      <c r="L190" s="218"/>
      <c r="M190" s="218"/>
      <c r="N190" s="218"/>
      <c r="O190" s="218"/>
      <c r="P190" s="219"/>
      <c r="Q190" s="217"/>
      <c r="R190" s="218"/>
      <c r="S190" s="218"/>
      <c r="T190" s="218"/>
      <c r="U190" s="218"/>
      <c r="V190" s="218"/>
      <c r="W190" s="218"/>
      <c r="X190" s="218"/>
      <c r="Y190" s="219"/>
    </row>
    <row r="191" spans="1:25" x14ac:dyDescent="0.3">
      <c r="A191" s="92">
        <v>187</v>
      </c>
      <c r="B191" s="287">
        <v>0</v>
      </c>
      <c r="C191" s="288">
        <v>0</v>
      </c>
      <c r="D191" s="291">
        <v>0</v>
      </c>
      <c r="E191" s="151">
        <v>0</v>
      </c>
      <c r="F191" s="137">
        <v>0</v>
      </c>
      <c r="G191" s="137">
        <v>0</v>
      </c>
      <c r="H191" s="138"/>
      <c r="I191" s="152"/>
      <c r="J191" s="217"/>
      <c r="K191" s="218"/>
      <c r="L191" s="218"/>
      <c r="M191" s="218"/>
      <c r="N191" s="218"/>
      <c r="O191" s="218"/>
      <c r="P191" s="219"/>
      <c r="Q191" s="217"/>
      <c r="R191" s="218"/>
      <c r="S191" s="218"/>
      <c r="T191" s="218"/>
      <c r="U191" s="218"/>
      <c r="V191" s="218"/>
      <c r="W191" s="218"/>
      <c r="X191" s="218"/>
      <c r="Y191" s="219"/>
    </row>
    <row r="192" spans="1:25" x14ac:dyDescent="0.3">
      <c r="A192" s="92">
        <v>188</v>
      </c>
      <c r="B192" s="287">
        <v>0</v>
      </c>
      <c r="C192" s="288">
        <v>0</v>
      </c>
      <c r="D192" s="291">
        <v>0</v>
      </c>
      <c r="E192" s="151">
        <v>0</v>
      </c>
      <c r="F192" s="137">
        <v>0</v>
      </c>
      <c r="G192" s="137">
        <v>0</v>
      </c>
      <c r="H192" s="138"/>
      <c r="I192" s="152"/>
      <c r="J192" s="217"/>
      <c r="K192" s="218"/>
      <c r="L192" s="218"/>
      <c r="M192" s="218"/>
      <c r="N192" s="218"/>
      <c r="O192" s="218"/>
      <c r="P192" s="219"/>
      <c r="Q192" s="217"/>
      <c r="R192" s="218"/>
      <c r="S192" s="218"/>
      <c r="T192" s="218"/>
      <c r="U192" s="218"/>
      <c r="V192" s="218"/>
      <c r="W192" s="218"/>
      <c r="X192" s="218"/>
      <c r="Y192" s="219"/>
    </row>
    <row r="193" spans="1:25" x14ac:dyDescent="0.3">
      <c r="A193" s="92">
        <v>189</v>
      </c>
      <c r="B193" s="287">
        <v>0</v>
      </c>
      <c r="C193" s="288">
        <v>0</v>
      </c>
      <c r="D193" s="291">
        <v>0</v>
      </c>
      <c r="E193" s="151">
        <v>0</v>
      </c>
      <c r="F193" s="137">
        <v>0</v>
      </c>
      <c r="G193" s="137">
        <v>0</v>
      </c>
      <c r="H193" s="138"/>
      <c r="I193" s="152"/>
      <c r="J193" s="217"/>
      <c r="K193" s="218"/>
      <c r="L193" s="218"/>
      <c r="M193" s="218"/>
      <c r="N193" s="218"/>
      <c r="O193" s="218"/>
      <c r="P193" s="219"/>
      <c r="Q193" s="217"/>
      <c r="R193" s="218"/>
      <c r="S193" s="218"/>
      <c r="T193" s="218"/>
      <c r="U193" s="218"/>
      <c r="V193" s="218"/>
      <c r="W193" s="218"/>
      <c r="X193" s="218"/>
      <c r="Y193" s="219"/>
    </row>
    <row r="194" spans="1:25" x14ac:dyDescent="0.3">
      <c r="A194" s="92">
        <v>190</v>
      </c>
      <c r="B194" s="287">
        <v>0</v>
      </c>
      <c r="C194" s="288">
        <v>0</v>
      </c>
      <c r="D194" s="291">
        <v>0</v>
      </c>
      <c r="E194" s="151">
        <v>0</v>
      </c>
      <c r="F194" s="137">
        <v>0</v>
      </c>
      <c r="G194" s="137">
        <v>0</v>
      </c>
      <c r="H194" s="138"/>
      <c r="I194" s="152"/>
      <c r="J194" s="217"/>
      <c r="K194" s="218"/>
      <c r="L194" s="218"/>
      <c r="M194" s="218"/>
      <c r="N194" s="218"/>
      <c r="O194" s="218"/>
      <c r="P194" s="219"/>
      <c r="Q194" s="217"/>
      <c r="R194" s="218"/>
      <c r="S194" s="218"/>
      <c r="T194" s="218"/>
      <c r="U194" s="218"/>
      <c r="V194" s="218"/>
      <c r="W194" s="218"/>
      <c r="X194" s="218"/>
      <c r="Y194" s="219"/>
    </row>
    <row r="195" spans="1:25" x14ac:dyDescent="0.3">
      <c r="A195" s="92">
        <v>191</v>
      </c>
      <c r="B195" s="287">
        <v>0</v>
      </c>
      <c r="C195" s="288">
        <v>0</v>
      </c>
      <c r="D195" s="291">
        <v>0</v>
      </c>
      <c r="E195" s="151">
        <v>0</v>
      </c>
      <c r="F195" s="137">
        <v>0</v>
      </c>
      <c r="G195" s="137">
        <v>0</v>
      </c>
      <c r="H195" s="138"/>
      <c r="I195" s="152"/>
      <c r="J195" s="217"/>
      <c r="K195" s="218"/>
      <c r="L195" s="218"/>
      <c r="M195" s="218"/>
      <c r="N195" s="218"/>
      <c r="O195" s="218"/>
      <c r="P195" s="219"/>
      <c r="Q195" s="217"/>
      <c r="R195" s="218"/>
      <c r="S195" s="218"/>
      <c r="T195" s="218"/>
      <c r="U195" s="218"/>
      <c r="V195" s="218"/>
      <c r="W195" s="218"/>
      <c r="X195" s="218"/>
      <c r="Y195" s="219"/>
    </row>
    <row r="196" spans="1:25" x14ac:dyDescent="0.3">
      <c r="A196" s="92">
        <v>192</v>
      </c>
      <c r="B196" s="287">
        <v>0</v>
      </c>
      <c r="C196" s="288">
        <v>0</v>
      </c>
      <c r="D196" s="291">
        <v>0</v>
      </c>
      <c r="E196" s="151">
        <v>0</v>
      </c>
      <c r="F196" s="137">
        <v>0</v>
      </c>
      <c r="G196" s="137">
        <v>0</v>
      </c>
      <c r="H196" s="138"/>
      <c r="I196" s="152"/>
      <c r="J196" s="217"/>
      <c r="K196" s="218"/>
      <c r="L196" s="218"/>
      <c r="M196" s="218"/>
      <c r="N196" s="218"/>
      <c r="O196" s="218"/>
      <c r="P196" s="219"/>
      <c r="Q196" s="217"/>
      <c r="R196" s="218"/>
      <c r="S196" s="218"/>
      <c r="T196" s="218"/>
      <c r="U196" s="218"/>
      <c r="V196" s="218"/>
      <c r="W196" s="218"/>
      <c r="X196" s="218"/>
      <c r="Y196" s="219"/>
    </row>
    <row r="197" spans="1:25" x14ac:dyDescent="0.3">
      <c r="A197" s="92">
        <v>193</v>
      </c>
      <c r="B197" s="287">
        <v>0</v>
      </c>
      <c r="C197" s="288">
        <v>0</v>
      </c>
      <c r="D197" s="291">
        <v>0</v>
      </c>
      <c r="E197" s="151">
        <v>0</v>
      </c>
      <c r="F197" s="137">
        <v>0</v>
      </c>
      <c r="G197" s="137">
        <v>0</v>
      </c>
      <c r="H197" s="138"/>
      <c r="I197" s="152"/>
      <c r="J197" s="217"/>
      <c r="K197" s="218"/>
      <c r="L197" s="218"/>
      <c r="M197" s="218"/>
      <c r="N197" s="218"/>
      <c r="O197" s="218"/>
      <c r="P197" s="219"/>
      <c r="Q197" s="217"/>
      <c r="R197" s="218"/>
      <c r="S197" s="218"/>
      <c r="T197" s="218"/>
      <c r="U197" s="218"/>
      <c r="V197" s="218"/>
      <c r="W197" s="218"/>
      <c r="X197" s="218"/>
      <c r="Y197" s="219"/>
    </row>
    <row r="198" spans="1:25" x14ac:dyDescent="0.3">
      <c r="A198" s="92">
        <v>194</v>
      </c>
      <c r="B198" s="287">
        <v>0</v>
      </c>
      <c r="C198" s="288">
        <v>0</v>
      </c>
      <c r="D198" s="291">
        <v>0</v>
      </c>
      <c r="E198" s="151">
        <v>0</v>
      </c>
      <c r="F198" s="137">
        <v>0</v>
      </c>
      <c r="G198" s="137">
        <v>0</v>
      </c>
      <c r="H198" s="138"/>
      <c r="I198" s="152"/>
      <c r="J198" s="217"/>
      <c r="K198" s="218"/>
      <c r="L198" s="218"/>
      <c r="M198" s="218"/>
      <c r="N198" s="218"/>
      <c r="O198" s="218"/>
      <c r="P198" s="219"/>
      <c r="Q198" s="217"/>
      <c r="R198" s="218"/>
      <c r="S198" s="218"/>
      <c r="T198" s="218"/>
      <c r="U198" s="218"/>
      <c r="V198" s="218"/>
      <c r="W198" s="218"/>
      <c r="X198" s="218"/>
      <c r="Y198" s="219"/>
    </row>
    <row r="199" spans="1:25" x14ac:dyDescent="0.3">
      <c r="A199" s="92">
        <v>195</v>
      </c>
      <c r="B199" s="287">
        <v>0</v>
      </c>
      <c r="C199" s="288">
        <v>0</v>
      </c>
      <c r="D199" s="291">
        <v>0</v>
      </c>
      <c r="E199" s="151">
        <v>0</v>
      </c>
      <c r="F199" s="137">
        <v>0</v>
      </c>
      <c r="G199" s="137">
        <v>0</v>
      </c>
      <c r="H199" s="138"/>
      <c r="I199" s="152"/>
      <c r="J199" s="217"/>
      <c r="K199" s="218"/>
      <c r="L199" s="218"/>
      <c r="M199" s="218"/>
      <c r="N199" s="218"/>
      <c r="O199" s="218"/>
      <c r="P199" s="219"/>
      <c r="Q199" s="217"/>
      <c r="R199" s="218"/>
      <c r="S199" s="218"/>
      <c r="T199" s="218"/>
      <c r="U199" s="218"/>
      <c r="V199" s="218"/>
      <c r="W199" s="218"/>
      <c r="X199" s="218"/>
      <c r="Y199" s="219"/>
    </row>
    <row r="200" spans="1:25" x14ac:dyDescent="0.3">
      <c r="A200" s="92">
        <v>196</v>
      </c>
      <c r="B200" s="287">
        <v>0</v>
      </c>
      <c r="C200" s="288">
        <v>0</v>
      </c>
      <c r="D200" s="291">
        <v>0</v>
      </c>
      <c r="E200" s="151">
        <v>0</v>
      </c>
      <c r="F200" s="137">
        <v>0</v>
      </c>
      <c r="G200" s="137">
        <v>0</v>
      </c>
      <c r="H200" s="138"/>
      <c r="I200" s="152"/>
      <c r="J200" s="217"/>
      <c r="K200" s="218"/>
      <c r="L200" s="218"/>
      <c r="M200" s="218"/>
      <c r="N200" s="218"/>
      <c r="O200" s="218"/>
      <c r="P200" s="219"/>
      <c r="Q200" s="217"/>
      <c r="R200" s="218"/>
      <c r="S200" s="218"/>
      <c r="T200" s="218"/>
      <c r="U200" s="218"/>
      <c r="V200" s="218"/>
      <c r="W200" s="218"/>
      <c r="X200" s="218"/>
      <c r="Y200" s="219"/>
    </row>
    <row r="201" spans="1:25" x14ac:dyDescent="0.3">
      <c r="A201" s="92">
        <v>197</v>
      </c>
      <c r="B201" s="287">
        <v>0</v>
      </c>
      <c r="C201" s="288">
        <v>0</v>
      </c>
      <c r="D201" s="291">
        <v>0</v>
      </c>
      <c r="E201" s="151">
        <v>0</v>
      </c>
      <c r="F201" s="137">
        <v>0</v>
      </c>
      <c r="G201" s="137">
        <v>0</v>
      </c>
      <c r="H201" s="138"/>
      <c r="I201" s="152"/>
      <c r="J201" s="217"/>
      <c r="K201" s="218"/>
      <c r="L201" s="218"/>
      <c r="M201" s="218"/>
      <c r="N201" s="218"/>
      <c r="O201" s="218"/>
      <c r="P201" s="219"/>
      <c r="Q201" s="217"/>
      <c r="R201" s="218"/>
      <c r="S201" s="218"/>
      <c r="T201" s="218"/>
      <c r="U201" s="218"/>
      <c r="V201" s="218"/>
      <c r="W201" s="218"/>
      <c r="X201" s="218"/>
      <c r="Y201" s="219"/>
    </row>
    <row r="202" spans="1:25" x14ac:dyDescent="0.3">
      <c r="A202" s="92">
        <v>198</v>
      </c>
      <c r="B202" s="287">
        <v>0</v>
      </c>
      <c r="C202" s="288">
        <v>0</v>
      </c>
      <c r="D202" s="291">
        <v>0</v>
      </c>
      <c r="E202" s="151">
        <v>0</v>
      </c>
      <c r="F202" s="137">
        <v>0</v>
      </c>
      <c r="G202" s="137">
        <v>0</v>
      </c>
      <c r="H202" s="138"/>
      <c r="I202" s="152"/>
      <c r="J202" s="217"/>
      <c r="K202" s="218"/>
      <c r="L202" s="218"/>
      <c r="M202" s="218"/>
      <c r="N202" s="218"/>
      <c r="O202" s="218"/>
      <c r="P202" s="219"/>
      <c r="Q202" s="217"/>
      <c r="R202" s="218"/>
      <c r="S202" s="218"/>
      <c r="T202" s="218"/>
      <c r="U202" s="218"/>
      <c r="V202" s="218"/>
      <c r="W202" s="218"/>
      <c r="X202" s="218"/>
      <c r="Y202" s="219"/>
    </row>
    <row r="203" spans="1:25" x14ac:dyDescent="0.3">
      <c r="A203" s="92">
        <v>199</v>
      </c>
      <c r="B203" s="287">
        <v>0</v>
      </c>
      <c r="C203" s="288">
        <v>0</v>
      </c>
      <c r="D203" s="291">
        <v>0</v>
      </c>
      <c r="E203" s="151">
        <v>0</v>
      </c>
      <c r="F203" s="137">
        <v>0</v>
      </c>
      <c r="G203" s="137">
        <v>0</v>
      </c>
      <c r="H203" s="138"/>
      <c r="I203" s="152"/>
      <c r="J203" s="217"/>
      <c r="K203" s="218"/>
      <c r="L203" s="218"/>
      <c r="M203" s="218"/>
      <c r="N203" s="218"/>
      <c r="O203" s="218"/>
      <c r="P203" s="219"/>
      <c r="Q203" s="217"/>
      <c r="R203" s="218"/>
      <c r="S203" s="218"/>
      <c r="T203" s="218"/>
      <c r="U203" s="218"/>
      <c r="V203" s="218"/>
      <c r="W203" s="218"/>
      <c r="X203" s="218"/>
      <c r="Y203" s="219"/>
    </row>
    <row r="204" spans="1:25" x14ac:dyDescent="0.3">
      <c r="A204" s="92">
        <v>200</v>
      </c>
      <c r="B204" s="287">
        <v>0</v>
      </c>
      <c r="C204" s="288">
        <v>0</v>
      </c>
      <c r="D204" s="291">
        <v>0</v>
      </c>
      <c r="E204" s="151">
        <v>0</v>
      </c>
      <c r="F204" s="137">
        <v>0</v>
      </c>
      <c r="G204" s="137">
        <v>0</v>
      </c>
      <c r="H204" s="138"/>
      <c r="I204" s="152"/>
      <c r="J204" s="217"/>
      <c r="K204" s="218"/>
      <c r="L204" s="218"/>
      <c r="M204" s="218"/>
      <c r="N204" s="218"/>
      <c r="O204" s="218"/>
      <c r="P204" s="219"/>
      <c r="Q204" s="217"/>
      <c r="R204" s="218"/>
      <c r="S204" s="218"/>
      <c r="T204" s="218"/>
      <c r="U204" s="218"/>
      <c r="V204" s="218"/>
      <c r="W204" s="218"/>
      <c r="X204" s="218"/>
      <c r="Y204" s="219"/>
    </row>
    <row r="205" spans="1:25" x14ac:dyDescent="0.3">
      <c r="A205" s="92">
        <v>201</v>
      </c>
      <c r="B205" s="287">
        <v>0</v>
      </c>
      <c r="C205" s="288">
        <v>0</v>
      </c>
      <c r="D205" s="291">
        <v>0</v>
      </c>
      <c r="E205" s="151">
        <v>0</v>
      </c>
      <c r="F205" s="137">
        <v>0</v>
      </c>
      <c r="G205" s="137">
        <v>0</v>
      </c>
      <c r="H205" s="138"/>
      <c r="I205" s="152"/>
      <c r="J205" s="217"/>
      <c r="K205" s="218"/>
      <c r="L205" s="218"/>
      <c r="M205" s="218"/>
      <c r="N205" s="218"/>
      <c r="O205" s="218"/>
      <c r="P205" s="219"/>
      <c r="Q205" s="217"/>
      <c r="R205" s="218"/>
      <c r="S205" s="218"/>
      <c r="T205" s="218"/>
      <c r="U205" s="218"/>
      <c r="V205" s="218"/>
      <c r="W205" s="218"/>
      <c r="X205" s="218"/>
      <c r="Y205" s="219"/>
    </row>
    <row r="206" spans="1:25" x14ac:dyDescent="0.3">
      <c r="A206" s="92">
        <v>202</v>
      </c>
      <c r="B206" s="287">
        <v>0</v>
      </c>
      <c r="C206" s="288">
        <v>0</v>
      </c>
      <c r="D206" s="291">
        <v>0</v>
      </c>
      <c r="E206" s="151">
        <v>0</v>
      </c>
      <c r="F206" s="137">
        <v>0</v>
      </c>
      <c r="G206" s="137">
        <v>0</v>
      </c>
      <c r="H206" s="138"/>
      <c r="I206" s="152"/>
      <c r="J206" s="217"/>
      <c r="K206" s="218"/>
      <c r="L206" s="218"/>
      <c r="M206" s="218"/>
      <c r="N206" s="218"/>
      <c r="O206" s="218"/>
      <c r="P206" s="219"/>
      <c r="Q206" s="217"/>
      <c r="R206" s="218"/>
      <c r="S206" s="218"/>
      <c r="T206" s="218"/>
      <c r="U206" s="218"/>
      <c r="V206" s="218"/>
      <c r="W206" s="218"/>
      <c r="X206" s="218"/>
      <c r="Y206" s="219"/>
    </row>
    <row r="207" spans="1:25" x14ac:dyDescent="0.3">
      <c r="A207" s="92">
        <v>203</v>
      </c>
      <c r="B207" s="287">
        <v>0</v>
      </c>
      <c r="C207" s="288">
        <v>0</v>
      </c>
      <c r="D207" s="291">
        <v>0</v>
      </c>
      <c r="E207" s="151">
        <v>0</v>
      </c>
      <c r="F207" s="137">
        <v>0</v>
      </c>
      <c r="G207" s="137">
        <v>0</v>
      </c>
      <c r="H207" s="138"/>
      <c r="I207" s="152"/>
      <c r="J207" s="217"/>
      <c r="K207" s="218"/>
      <c r="L207" s="218"/>
      <c r="M207" s="218"/>
      <c r="N207" s="218"/>
      <c r="O207" s="218"/>
      <c r="P207" s="219"/>
      <c r="Q207" s="217"/>
      <c r="R207" s="218"/>
      <c r="S207" s="218"/>
      <c r="T207" s="218"/>
      <c r="U207" s="218"/>
      <c r="V207" s="218"/>
      <c r="W207" s="218"/>
      <c r="X207" s="218"/>
      <c r="Y207" s="219"/>
    </row>
    <row r="208" spans="1:25" x14ac:dyDescent="0.3">
      <c r="A208" s="92">
        <v>204</v>
      </c>
      <c r="B208" s="287">
        <v>0</v>
      </c>
      <c r="C208" s="288">
        <v>0</v>
      </c>
      <c r="D208" s="291">
        <v>0</v>
      </c>
      <c r="E208" s="151">
        <v>0</v>
      </c>
      <c r="F208" s="137">
        <v>0</v>
      </c>
      <c r="G208" s="137">
        <v>0</v>
      </c>
      <c r="H208" s="138"/>
      <c r="I208" s="152"/>
      <c r="J208" s="217"/>
      <c r="K208" s="218"/>
      <c r="L208" s="218"/>
      <c r="M208" s="218"/>
      <c r="N208" s="218"/>
      <c r="O208" s="218"/>
      <c r="P208" s="219"/>
      <c r="Q208" s="217"/>
      <c r="R208" s="218"/>
      <c r="S208" s="218"/>
      <c r="T208" s="218"/>
      <c r="U208" s="218"/>
      <c r="V208" s="218"/>
      <c r="W208" s="218"/>
      <c r="X208" s="218"/>
      <c r="Y208" s="219"/>
    </row>
    <row r="209" spans="1:25" x14ac:dyDescent="0.3">
      <c r="A209" s="92">
        <v>205</v>
      </c>
      <c r="B209" s="287">
        <v>0</v>
      </c>
      <c r="C209" s="288">
        <v>0</v>
      </c>
      <c r="D209" s="291">
        <v>0</v>
      </c>
      <c r="E209" s="151">
        <v>0</v>
      </c>
      <c r="F209" s="137">
        <v>0</v>
      </c>
      <c r="G209" s="137">
        <v>0</v>
      </c>
      <c r="H209" s="138"/>
      <c r="I209" s="152"/>
      <c r="J209" s="217"/>
      <c r="K209" s="218"/>
      <c r="L209" s="218"/>
      <c r="M209" s="218"/>
      <c r="N209" s="218"/>
      <c r="O209" s="218"/>
      <c r="P209" s="219"/>
      <c r="Q209" s="217"/>
      <c r="R209" s="218"/>
      <c r="S209" s="218"/>
      <c r="T209" s="218"/>
      <c r="U209" s="218"/>
      <c r="V209" s="218"/>
      <c r="W209" s="218"/>
      <c r="X209" s="218"/>
      <c r="Y209" s="219"/>
    </row>
    <row r="210" spans="1:25" x14ac:dyDescent="0.3">
      <c r="A210" s="92">
        <v>206</v>
      </c>
      <c r="B210" s="287">
        <v>0</v>
      </c>
      <c r="C210" s="288">
        <v>0</v>
      </c>
      <c r="D210" s="291">
        <v>0</v>
      </c>
      <c r="E210" s="151">
        <v>0</v>
      </c>
      <c r="F210" s="137">
        <v>0</v>
      </c>
      <c r="G210" s="137">
        <v>0</v>
      </c>
      <c r="H210" s="138"/>
      <c r="I210" s="152"/>
      <c r="J210" s="217"/>
      <c r="K210" s="218"/>
      <c r="L210" s="218"/>
      <c r="M210" s="218"/>
      <c r="N210" s="218"/>
      <c r="O210" s="218"/>
      <c r="P210" s="219"/>
      <c r="Q210" s="217"/>
      <c r="R210" s="218"/>
      <c r="S210" s="218"/>
      <c r="T210" s="218"/>
      <c r="U210" s="218"/>
      <c r="V210" s="218"/>
      <c r="W210" s="218"/>
      <c r="X210" s="218"/>
      <c r="Y210" s="219"/>
    </row>
    <row r="211" spans="1:25" x14ac:dyDescent="0.3">
      <c r="A211" s="92">
        <v>207</v>
      </c>
      <c r="B211" s="287">
        <v>0</v>
      </c>
      <c r="C211" s="288">
        <v>0</v>
      </c>
      <c r="D211" s="291">
        <v>0</v>
      </c>
      <c r="E211" s="151">
        <v>0</v>
      </c>
      <c r="F211" s="137">
        <v>0</v>
      </c>
      <c r="G211" s="137">
        <v>0</v>
      </c>
      <c r="H211" s="138"/>
      <c r="I211" s="152"/>
      <c r="J211" s="217"/>
      <c r="K211" s="218"/>
      <c r="L211" s="218"/>
      <c r="M211" s="218"/>
      <c r="N211" s="218"/>
      <c r="O211" s="218"/>
      <c r="P211" s="219"/>
      <c r="Q211" s="217"/>
      <c r="R211" s="218"/>
      <c r="S211" s="218"/>
      <c r="T211" s="218"/>
      <c r="U211" s="218"/>
      <c r="V211" s="218"/>
      <c r="W211" s="218"/>
      <c r="X211" s="218"/>
      <c r="Y211" s="219"/>
    </row>
    <row r="212" spans="1:25" x14ac:dyDescent="0.3">
      <c r="A212" s="92">
        <v>208</v>
      </c>
      <c r="B212" s="287">
        <v>0</v>
      </c>
      <c r="C212" s="288">
        <v>0</v>
      </c>
      <c r="D212" s="291">
        <v>0</v>
      </c>
      <c r="E212" s="151">
        <v>0</v>
      </c>
      <c r="F212" s="137">
        <v>0</v>
      </c>
      <c r="G212" s="137">
        <v>0</v>
      </c>
      <c r="H212" s="138"/>
      <c r="I212" s="152"/>
      <c r="J212" s="217"/>
      <c r="K212" s="218"/>
      <c r="L212" s="218"/>
      <c r="M212" s="218"/>
      <c r="N212" s="218"/>
      <c r="O212" s="218"/>
      <c r="P212" s="219"/>
      <c r="Q212" s="217"/>
      <c r="R212" s="218"/>
      <c r="S212" s="218"/>
      <c r="T212" s="218"/>
      <c r="U212" s="218"/>
      <c r="V212" s="218"/>
      <c r="W212" s="218"/>
      <c r="X212" s="218"/>
      <c r="Y212" s="219"/>
    </row>
    <row r="213" spans="1:25" x14ac:dyDescent="0.3">
      <c r="A213" s="92">
        <v>209</v>
      </c>
      <c r="B213" s="287">
        <v>0</v>
      </c>
      <c r="C213" s="288">
        <v>0</v>
      </c>
      <c r="D213" s="291">
        <v>0</v>
      </c>
      <c r="E213" s="151">
        <v>0</v>
      </c>
      <c r="F213" s="137">
        <v>0</v>
      </c>
      <c r="G213" s="137">
        <v>0</v>
      </c>
      <c r="H213" s="138"/>
      <c r="I213" s="152"/>
      <c r="J213" s="217"/>
      <c r="K213" s="218"/>
      <c r="L213" s="218"/>
      <c r="M213" s="218"/>
      <c r="N213" s="218"/>
      <c r="O213" s="218"/>
      <c r="P213" s="219"/>
      <c r="Q213" s="217"/>
      <c r="R213" s="218"/>
      <c r="S213" s="218"/>
      <c r="T213" s="218"/>
      <c r="U213" s="218"/>
      <c r="V213" s="218"/>
      <c r="W213" s="218"/>
      <c r="X213" s="218"/>
      <c r="Y213" s="219"/>
    </row>
    <row r="214" spans="1:25" x14ac:dyDescent="0.3">
      <c r="A214" s="92">
        <v>210</v>
      </c>
      <c r="B214" s="287">
        <v>0</v>
      </c>
      <c r="C214" s="288">
        <v>0</v>
      </c>
      <c r="D214" s="291">
        <v>0</v>
      </c>
      <c r="E214" s="151">
        <v>0</v>
      </c>
      <c r="F214" s="137">
        <v>0</v>
      </c>
      <c r="G214" s="137">
        <v>0</v>
      </c>
      <c r="H214" s="138"/>
      <c r="I214" s="152"/>
      <c r="J214" s="217"/>
      <c r="K214" s="218"/>
      <c r="L214" s="218"/>
      <c r="M214" s="218"/>
      <c r="N214" s="218"/>
      <c r="O214" s="218"/>
      <c r="P214" s="219"/>
      <c r="Q214" s="217"/>
      <c r="R214" s="218"/>
      <c r="S214" s="218"/>
      <c r="T214" s="218"/>
      <c r="U214" s="218"/>
      <c r="V214" s="218"/>
      <c r="W214" s="218"/>
      <c r="X214" s="218"/>
      <c r="Y214" s="219"/>
    </row>
    <row r="215" spans="1:25" x14ac:dyDescent="0.3">
      <c r="A215" s="92">
        <v>211</v>
      </c>
      <c r="B215" s="287">
        <v>0</v>
      </c>
      <c r="C215" s="288">
        <v>0</v>
      </c>
      <c r="D215" s="291">
        <v>0</v>
      </c>
      <c r="E215" s="151">
        <v>0</v>
      </c>
      <c r="F215" s="137">
        <v>0</v>
      </c>
      <c r="G215" s="137">
        <v>0</v>
      </c>
      <c r="H215" s="138"/>
      <c r="I215" s="152"/>
      <c r="J215" s="217"/>
      <c r="K215" s="218"/>
      <c r="L215" s="218"/>
      <c r="M215" s="218"/>
      <c r="N215" s="218"/>
      <c r="O215" s="218"/>
      <c r="P215" s="219"/>
      <c r="Q215" s="217"/>
      <c r="R215" s="218"/>
      <c r="S215" s="218"/>
      <c r="T215" s="218"/>
      <c r="U215" s="218"/>
      <c r="V215" s="218"/>
      <c r="W215" s="218"/>
      <c r="X215" s="218"/>
      <c r="Y215" s="219"/>
    </row>
    <row r="216" spans="1:25" x14ac:dyDescent="0.3">
      <c r="A216" s="92">
        <v>212</v>
      </c>
      <c r="B216" s="287">
        <v>0</v>
      </c>
      <c r="C216" s="288">
        <v>0</v>
      </c>
      <c r="D216" s="291">
        <v>0</v>
      </c>
      <c r="E216" s="151">
        <v>0</v>
      </c>
      <c r="F216" s="137">
        <v>0</v>
      </c>
      <c r="G216" s="137">
        <v>0</v>
      </c>
      <c r="H216" s="138"/>
      <c r="I216" s="152"/>
      <c r="J216" s="217"/>
      <c r="K216" s="218"/>
      <c r="L216" s="218"/>
      <c r="M216" s="218"/>
      <c r="N216" s="218"/>
      <c r="O216" s="218"/>
      <c r="P216" s="219"/>
      <c r="Q216" s="217"/>
      <c r="R216" s="218"/>
      <c r="S216" s="218"/>
      <c r="T216" s="218"/>
      <c r="U216" s="218"/>
      <c r="V216" s="218"/>
      <c r="W216" s="218"/>
      <c r="X216" s="218"/>
      <c r="Y216" s="219"/>
    </row>
    <row r="217" spans="1:25" x14ac:dyDescent="0.3">
      <c r="A217" s="92">
        <v>213</v>
      </c>
      <c r="B217" s="287">
        <v>0</v>
      </c>
      <c r="C217" s="288">
        <v>0</v>
      </c>
      <c r="D217" s="291">
        <v>0</v>
      </c>
      <c r="E217" s="151">
        <v>0</v>
      </c>
      <c r="F217" s="137">
        <v>0</v>
      </c>
      <c r="G217" s="137">
        <v>0</v>
      </c>
      <c r="H217" s="138"/>
      <c r="I217" s="152"/>
      <c r="J217" s="217"/>
      <c r="K217" s="218"/>
      <c r="L217" s="218"/>
      <c r="M217" s="218"/>
      <c r="N217" s="218"/>
      <c r="O217" s="218"/>
      <c r="P217" s="219"/>
      <c r="Q217" s="217"/>
      <c r="R217" s="218"/>
      <c r="S217" s="218"/>
      <c r="T217" s="218"/>
      <c r="U217" s="218"/>
      <c r="V217" s="218"/>
      <c r="W217" s="218"/>
      <c r="X217" s="218"/>
      <c r="Y217" s="219"/>
    </row>
    <row r="218" spans="1:25" x14ac:dyDescent="0.3">
      <c r="A218" s="92">
        <v>214</v>
      </c>
      <c r="B218" s="287">
        <v>0</v>
      </c>
      <c r="C218" s="288">
        <v>0</v>
      </c>
      <c r="D218" s="291">
        <v>0</v>
      </c>
      <c r="E218" s="151">
        <v>0</v>
      </c>
      <c r="F218" s="137">
        <v>0</v>
      </c>
      <c r="G218" s="137">
        <v>0</v>
      </c>
      <c r="H218" s="138"/>
      <c r="I218" s="152"/>
      <c r="J218" s="217"/>
      <c r="K218" s="218"/>
      <c r="L218" s="218"/>
      <c r="M218" s="218"/>
      <c r="N218" s="218"/>
      <c r="O218" s="218"/>
      <c r="P218" s="219"/>
      <c r="Q218" s="217"/>
      <c r="R218" s="218"/>
      <c r="S218" s="218"/>
      <c r="T218" s="218"/>
      <c r="U218" s="218"/>
      <c r="V218" s="218"/>
      <c r="W218" s="218"/>
      <c r="X218" s="218"/>
      <c r="Y218" s="219"/>
    </row>
    <row r="219" spans="1:25" x14ac:dyDescent="0.3">
      <c r="A219" s="92">
        <v>215</v>
      </c>
      <c r="B219" s="287">
        <v>0</v>
      </c>
      <c r="C219" s="288">
        <v>0</v>
      </c>
      <c r="D219" s="291">
        <v>0</v>
      </c>
      <c r="E219" s="151">
        <v>0</v>
      </c>
      <c r="F219" s="137">
        <v>0</v>
      </c>
      <c r="G219" s="137">
        <v>0</v>
      </c>
      <c r="H219" s="138"/>
      <c r="I219" s="152"/>
      <c r="J219" s="217"/>
      <c r="K219" s="218"/>
      <c r="L219" s="218"/>
      <c r="M219" s="218"/>
      <c r="N219" s="218"/>
      <c r="O219" s="218"/>
      <c r="P219" s="219"/>
      <c r="Q219" s="217"/>
      <c r="R219" s="218"/>
      <c r="S219" s="218"/>
      <c r="T219" s="218"/>
      <c r="U219" s="218"/>
      <c r="V219" s="218"/>
      <c r="W219" s="218"/>
      <c r="X219" s="218"/>
      <c r="Y219" s="219"/>
    </row>
    <row r="220" spans="1:25" x14ac:dyDescent="0.3">
      <c r="A220" s="92">
        <v>216</v>
      </c>
      <c r="B220" s="287">
        <v>0</v>
      </c>
      <c r="C220" s="288">
        <v>0</v>
      </c>
      <c r="D220" s="291">
        <v>0</v>
      </c>
      <c r="E220" s="151">
        <v>0</v>
      </c>
      <c r="F220" s="137">
        <v>0</v>
      </c>
      <c r="G220" s="137">
        <v>0</v>
      </c>
      <c r="H220" s="138"/>
      <c r="I220" s="152"/>
      <c r="J220" s="217"/>
      <c r="K220" s="218"/>
      <c r="L220" s="218"/>
      <c r="M220" s="218"/>
      <c r="N220" s="218"/>
      <c r="O220" s="218"/>
      <c r="P220" s="219"/>
      <c r="Q220" s="217"/>
      <c r="R220" s="218"/>
      <c r="S220" s="218"/>
      <c r="T220" s="218"/>
      <c r="U220" s="218"/>
      <c r="V220" s="218"/>
      <c r="W220" s="218"/>
      <c r="X220" s="218"/>
      <c r="Y220" s="219"/>
    </row>
    <row r="221" spans="1:25" x14ac:dyDescent="0.3">
      <c r="A221" s="92">
        <v>217</v>
      </c>
      <c r="B221" s="287">
        <v>0</v>
      </c>
      <c r="C221" s="288">
        <v>0</v>
      </c>
      <c r="D221" s="291">
        <v>0</v>
      </c>
      <c r="E221" s="151">
        <v>0</v>
      </c>
      <c r="F221" s="137">
        <v>0</v>
      </c>
      <c r="G221" s="137">
        <v>0</v>
      </c>
      <c r="H221" s="138"/>
      <c r="I221" s="152"/>
      <c r="J221" s="217"/>
      <c r="K221" s="218"/>
      <c r="L221" s="218"/>
      <c r="M221" s="218"/>
      <c r="N221" s="218"/>
      <c r="O221" s="218"/>
      <c r="P221" s="219"/>
      <c r="Q221" s="217"/>
      <c r="R221" s="218"/>
      <c r="S221" s="218"/>
      <c r="T221" s="218"/>
      <c r="U221" s="218"/>
      <c r="V221" s="218"/>
      <c r="W221" s="218"/>
      <c r="X221" s="218"/>
      <c r="Y221" s="219"/>
    </row>
    <row r="222" spans="1:25" x14ac:dyDescent="0.3">
      <c r="A222" s="92">
        <v>218</v>
      </c>
      <c r="B222" s="287">
        <v>0</v>
      </c>
      <c r="C222" s="288">
        <v>0</v>
      </c>
      <c r="D222" s="291">
        <v>0</v>
      </c>
      <c r="E222" s="151">
        <v>0</v>
      </c>
      <c r="F222" s="137">
        <v>0</v>
      </c>
      <c r="G222" s="137">
        <v>0</v>
      </c>
      <c r="H222" s="138"/>
      <c r="I222" s="152"/>
      <c r="J222" s="217"/>
      <c r="K222" s="218"/>
      <c r="L222" s="218"/>
      <c r="M222" s="218"/>
      <c r="N222" s="218"/>
      <c r="O222" s="218"/>
      <c r="P222" s="219"/>
      <c r="Q222" s="217"/>
      <c r="R222" s="218"/>
      <c r="S222" s="218"/>
      <c r="T222" s="218"/>
      <c r="U222" s="218"/>
      <c r="V222" s="218"/>
      <c r="W222" s="218"/>
      <c r="X222" s="218"/>
      <c r="Y222" s="219"/>
    </row>
    <row r="223" spans="1:25" x14ac:dyDescent="0.3">
      <c r="A223" s="92">
        <v>219</v>
      </c>
      <c r="B223" s="287">
        <v>0</v>
      </c>
      <c r="C223" s="288">
        <v>0</v>
      </c>
      <c r="D223" s="291">
        <v>0</v>
      </c>
      <c r="E223" s="151">
        <v>0</v>
      </c>
      <c r="F223" s="137">
        <v>0</v>
      </c>
      <c r="G223" s="137">
        <v>0</v>
      </c>
      <c r="H223" s="138"/>
      <c r="I223" s="152"/>
      <c r="J223" s="217"/>
      <c r="K223" s="218"/>
      <c r="L223" s="218"/>
      <c r="M223" s="218"/>
      <c r="N223" s="218"/>
      <c r="O223" s="218"/>
      <c r="P223" s="219"/>
      <c r="Q223" s="217"/>
      <c r="R223" s="218"/>
      <c r="S223" s="218"/>
      <c r="T223" s="218"/>
      <c r="U223" s="218"/>
      <c r="V223" s="218"/>
      <c r="W223" s="218"/>
      <c r="X223" s="218"/>
      <c r="Y223" s="219"/>
    </row>
    <row r="224" spans="1:25" x14ac:dyDescent="0.3">
      <c r="A224" s="92">
        <v>220</v>
      </c>
      <c r="B224" s="287">
        <v>0</v>
      </c>
      <c r="C224" s="288">
        <v>0</v>
      </c>
      <c r="D224" s="291">
        <v>0</v>
      </c>
      <c r="E224" s="151">
        <v>0</v>
      </c>
      <c r="F224" s="137">
        <v>0</v>
      </c>
      <c r="G224" s="137">
        <v>0</v>
      </c>
      <c r="H224" s="138"/>
      <c r="I224" s="152"/>
      <c r="J224" s="217"/>
      <c r="K224" s="218"/>
      <c r="L224" s="218"/>
      <c r="M224" s="218"/>
      <c r="N224" s="218"/>
      <c r="O224" s="218"/>
      <c r="P224" s="219"/>
      <c r="Q224" s="217"/>
      <c r="R224" s="218"/>
      <c r="S224" s="218"/>
      <c r="T224" s="218"/>
      <c r="U224" s="218"/>
      <c r="V224" s="218"/>
      <c r="W224" s="218"/>
      <c r="X224" s="218"/>
      <c r="Y224" s="219"/>
    </row>
    <row r="225" spans="1:25" x14ac:dyDescent="0.3">
      <c r="A225" s="92">
        <v>221</v>
      </c>
      <c r="B225" s="287">
        <v>0</v>
      </c>
      <c r="C225" s="288">
        <v>0</v>
      </c>
      <c r="D225" s="291">
        <v>0</v>
      </c>
      <c r="E225" s="151">
        <v>0</v>
      </c>
      <c r="F225" s="137">
        <v>0</v>
      </c>
      <c r="G225" s="137">
        <v>0</v>
      </c>
      <c r="H225" s="138"/>
      <c r="I225" s="152"/>
      <c r="J225" s="217"/>
      <c r="K225" s="218"/>
      <c r="L225" s="218"/>
      <c r="M225" s="218"/>
      <c r="N225" s="218"/>
      <c r="O225" s="218"/>
      <c r="P225" s="219"/>
      <c r="Q225" s="217"/>
      <c r="R225" s="218"/>
      <c r="S225" s="218"/>
      <c r="T225" s="218"/>
      <c r="U225" s="218"/>
      <c r="V225" s="218"/>
      <c r="W225" s="218"/>
      <c r="X225" s="218"/>
      <c r="Y225" s="219"/>
    </row>
    <row r="226" spans="1:25" x14ac:dyDescent="0.3">
      <c r="A226" s="92">
        <v>222</v>
      </c>
      <c r="B226" s="287">
        <v>0</v>
      </c>
      <c r="C226" s="288">
        <v>0</v>
      </c>
      <c r="D226" s="291">
        <v>0</v>
      </c>
      <c r="E226" s="151">
        <v>0</v>
      </c>
      <c r="F226" s="137">
        <v>0</v>
      </c>
      <c r="G226" s="137">
        <v>0</v>
      </c>
      <c r="H226" s="138"/>
      <c r="I226" s="152"/>
      <c r="J226" s="217"/>
      <c r="K226" s="218"/>
      <c r="L226" s="218"/>
      <c r="M226" s="218"/>
      <c r="N226" s="218"/>
      <c r="O226" s="218"/>
      <c r="P226" s="219"/>
      <c r="Q226" s="217"/>
      <c r="R226" s="218"/>
      <c r="S226" s="218"/>
      <c r="T226" s="218"/>
      <c r="U226" s="218"/>
      <c r="V226" s="218"/>
      <c r="W226" s="218"/>
      <c r="X226" s="218"/>
      <c r="Y226" s="219"/>
    </row>
    <row r="227" spans="1:25" x14ac:dyDescent="0.3">
      <c r="A227" s="92">
        <v>223</v>
      </c>
      <c r="B227" s="287">
        <v>0</v>
      </c>
      <c r="C227" s="288">
        <v>0</v>
      </c>
      <c r="D227" s="291">
        <v>0</v>
      </c>
      <c r="E227" s="151">
        <v>0</v>
      </c>
      <c r="F227" s="137">
        <v>0</v>
      </c>
      <c r="G227" s="137">
        <v>0</v>
      </c>
      <c r="H227" s="138"/>
      <c r="I227" s="152"/>
      <c r="J227" s="217"/>
      <c r="K227" s="218"/>
      <c r="L227" s="218"/>
      <c r="M227" s="218"/>
      <c r="N227" s="218"/>
      <c r="O227" s="218"/>
      <c r="P227" s="219"/>
      <c r="Q227" s="217"/>
      <c r="R227" s="218"/>
      <c r="S227" s="218"/>
      <c r="T227" s="218"/>
      <c r="U227" s="218"/>
      <c r="V227" s="218"/>
      <c r="W227" s="218"/>
      <c r="X227" s="218"/>
      <c r="Y227" s="219"/>
    </row>
    <row r="228" spans="1:25" x14ac:dyDescent="0.3">
      <c r="A228" s="92">
        <v>224</v>
      </c>
      <c r="B228" s="287">
        <v>0</v>
      </c>
      <c r="C228" s="288">
        <v>0</v>
      </c>
      <c r="D228" s="291">
        <v>0</v>
      </c>
      <c r="E228" s="151">
        <v>0</v>
      </c>
      <c r="F228" s="137">
        <v>0</v>
      </c>
      <c r="G228" s="137">
        <v>0</v>
      </c>
      <c r="H228" s="138"/>
      <c r="I228" s="152"/>
      <c r="J228" s="217"/>
      <c r="K228" s="218"/>
      <c r="L228" s="218"/>
      <c r="M228" s="218"/>
      <c r="N228" s="218"/>
      <c r="O228" s="218"/>
      <c r="P228" s="219"/>
      <c r="Q228" s="217"/>
      <c r="R228" s="218"/>
      <c r="S228" s="218"/>
      <c r="T228" s="218"/>
      <c r="U228" s="218"/>
      <c r="V228" s="218"/>
      <c r="W228" s="218"/>
      <c r="X228" s="218"/>
      <c r="Y228" s="219"/>
    </row>
    <row r="229" spans="1:25" x14ac:dyDescent="0.3">
      <c r="A229" s="92">
        <v>225</v>
      </c>
      <c r="B229" s="287">
        <v>0</v>
      </c>
      <c r="C229" s="288">
        <v>0</v>
      </c>
      <c r="D229" s="291">
        <v>0</v>
      </c>
      <c r="E229" s="151">
        <v>0</v>
      </c>
      <c r="F229" s="137">
        <v>0</v>
      </c>
      <c r="G229" s="137">
        <v>0</v>
      </c>
      <c r="H229" s="138"/>
      <c r="I229" s="152"/>
      <c r="J229" s="217"/>
      <c r="K229" s="218"/>
      <c r="L229" s="218"/>
      <c r="M229" s="218"/>
      <c r="N229" s="218"/>
      <c r="O229" s="218"/>
      <c r="P229" s="219"/>
      <c r="Q229" s="217"/>
      <c r="R229" s="218"/>
      <c r="S229" s="218"/>
      <c r="T229" s="218"/>
      <c r="U229" s="218"/>
      <c r="V229" s="218"/>
      <c r="W229" s="218"/>
      <c r="X229" s="218"/>
      <c r="Y229" s="219"/>
    </row>
    <row r="230" spans="1:25" x14ac:dyDescent="0.3">
      <c r="A230" s="92">
        <v>226</v>
      </c>
      <c r="B230" s="287">
        <v>0</v>
      </c>
      <c r="C230" s="288">
        <v>0</v>
      </c>
      <c r="D230" s="291">
        <v>0</v>
      </c>
      <c r="E230" s="151">
        <v>0</v>
      </c>
      <c r="F230" s="137">
        <v>0</v>
      </c>
      <c r="G230" s="137">
        <v>0</v>
      </c>
      <c r="H230" s="138"/>
      <c r="I230" s="152"/>
      <c r="J230" s="217"/>
      <c r="K230" s="218"/>
      <c r="L230" s="218"/>
      <c r="M230" s="218"/>
      <c r="N230" s="218"/>
      <c r="O230" s="218"/>
      <c r="P230" s="219"/>
      <c r="Q230" s="217"/>
      <c r="R230" s="218"/>
      <c r="S230" s="218"/>
      <c r="T230" s="218"/>
      <c r="U230" s="218"/>
      <c r="V230" s="218"/>
      <c r="W230" s="218"/>
      <c r="X230" s="218"/>
      <c r="Y230" s="219"/>
    </row>
    <row r="231" spans="1:25" x14ac:dyDescent="0.3">
      <c r="A231" s="92">
        <v>227</v>
      </c>
      <c r="B231" s="287">
        <v>0</v>
      </c>
      <c r="C231" s="288">
        <v>0</v>
      </c>
      <c r="D231" s="291">
        <v>0</v>
      </c>
      <c r="E231" s="151">
        <v>0</v>
      </c>
      <c r="F231" s="137">
        <v>0</v>
      </c>
      <c r="G231" s="137">
        <v>0</v>
      </c>
      <c r="H231" s="138"/>
      <c r="I231" s="152"/>
      <c r="J231" s="217"/>
      <c r="K231" s="218"/>
      <c r="L231" s="218"/>
      <c r="M231" s="218"/>
      <c r="N231" s="218"/>
      <c r="O231" s="218"/>
      <c r="P231" s="219"/>
      <c r="Q231" s="217"/>
      <c r="R231" s="218"/>
      <c r="S231" s="218"/>
      <c r="T231" s="218"/>
      <c r="U231" s="218"/>
      <c r="V231" s="218"/>
      <c r="W231" s="218"/>
      <c r="X231" s="218"/>
      <c r="Y231" s="219"/>
    </row>
    <row r="232" spans="1:25" x14ac:dyDescent="0.3">
      <c r="A232" s="92">
        <v>228</v>
      </c>
      <c r="B232" s="287">
        <v>0</v>
      </c>
      <c r="C232" s="288">
        <v>0</v>
      </c>
      <c r="D232" s="291">
        <v>0</v>
      </c>
      <c r="E232" s="151">
        <v>0</v>
      </c>
      <c r="F232" s="137">
        <v>0</v>
      </c>
      <c r="G232" s="137">
        <v>0</v>
      </c>
      <c r="H232" s="138"/>
      <c r="I232" s="152"/>
      <c r="J232" s="217"/>
      <c r="K232" s="218"/>
      <c r="L232" s="218"/>
      <c r="M232" s="218"/>
      <c r="N232" s="218"/>
      <c r="O232" s="218"/>
      <c r="P232" s="219"/>
      <c r="Q232" s="217"/>
      <c r="R232" s="218"/>
      <c r="S232" s="218"/>
      <c r="T232" s="218"/>
      <c r="U232" s="218"/>
      <c r="V232" s="218"/>
      <c r="W232" s="218"/>
      <c r="X232" s="218"/>
      <c r="Y232" s="219"/>
    </row>
    <row r="233" spans="1:25" x14ac:dyDescent="0.3">
      <c r="A233" s="92">
        <v>229</v>
      </c>
      <c r="B233" s="287">
        <v>0</v>
      </c>
      <c r="C233" s="288">
        <v>0</v>
      </c>
      <c r="D233" s="291">
        <v>0</v>
      </c>
      <c r="E233" s="151">
        <v>0</v>
      </c>
      <c r="F233" s="137">
        <v>0</v>
      </c>
      <c r="G233" s="137">
        <v>0</v>
      </c>
      <c r="H233" s="138"/>
      <c r="I233" s="152"/>
      <c r="J233" s="217"/>
      <c r="K233" s="218"/>
      <c r="L233" s="218"/>
      <c r="M233" s="218"/>
      <c r="N233" s="218"/>
      <c r="O233" s="218"/>
      <c r="P233" s="219"/>
      <c r="Q233" s="217"/>
      <c r="R233" s="218"/>
      <c r="S233" s="218"/>
      <c r="T233" s="218"/>
      <c r="U233" s="218"/>
      <c r="V233" s="218"/>
      <c r="W233" s="218"/>
      <c r="X233" s="218"/>
      <c r="Y233" s="219"/>
    </row>
    <row r="234" spans="1:25" x14ac:dyDescent="0.3">
      <c r="A234" s="92">
        <v>230</v>
      </c>
      <c r="B234" s="287">
        <v>0</v>
      </c>
      <c r="C234" s="288">
        <v>0</v>
      </c>
      <c r="D234" s="291">
        <v>0</v>
      </c>
      <c r="E234" s="151">
        <v>0</v>
      </c>
      <c r="F234" s="137">
        <v>0</v>
      </c>
      <c r="G234" s="137">
        <v>0</v>
      </c>
      <c r="H234" s="138"/>
      <c r="I234" s="152"/>
      <c r="J234" s="217"/>
      <c r="K234" s="218"/>
      <c r="L234" s="218"/>
      <c r="M234" s="218"/>
      <c r="N234" s="218"/>
      <c r="O234" s="218"/>
      <c r="P234" s="219"/>
      <c r="Q234" s="217"/>
      <c r="R234" s="218"/>
      <c r="S234" s="218"/>
      <c r="T234" s="218"/>
      <c r="U234" s="218"/>
      <c r="V234" s="218"/>
      <c r="W234" s="218"/>
      <c r="X234" s="218"/>
      <c r="Y234" s="219"/>
    </row>
    <row r="235" spans="1:25" x14ac:dyDescent="0.3">
      <c r="A235" s="92">
        <v>231</v>
      </c>
      <c r="B235" s="287">
        <v>0</v>
      </c>
      <c r="C235" s="288">
        <v>0</v>
      </c>
      <c r="D235" s="291">
        <v>0</v>
      </c>
      <c r="E235" s="151">
        <v>0</v>
      </c>
      <c r="F235" s="137">
        <v>0</v>
      </c>
      <c r="G235" s="137">
        <v>0</v>
      </c>
      <c r="H235" s="138"/>
      <c r="I235" s="152"/>
      <c r="J235" s="217"/>
      <c r="K235" s="218"/>
      <c r="L235" s="218"/>
      <c r="M235" s="218"/>
      <c r="N235" s="218"/>
      <c r="O235" s="218"/>
      <c r="P235" s="219"/>
      <c r="Q235" s="217"/>
      <c r="R235" s="218"/>
      <c r="S235" s="218"/>
      <c r="T235" s="218"/>
      <c r="U235" s="218"/>
      <c r="V235" s="218"/>
      <c r="W235" s="218"/>
      <c r="X235" s="218"/>
      <c r="Y235" s="219"/>
    </row>
    <row r="236" spans="1:25" x14ac:dyDescent="0.3">
      <c r="A236" s="92">
        <v>232</v>
      </c>
      <c r="B236" s="287">
        <v>0</v>
      </c>
      <c r="C236" s="288">
        <v>0</v>
      </c>
      <c r="D236" s="291">
        <v>0</v>
      </c>
      <c r="E236" s="151">
        <v>0</v>
      </c>
      <c r="F236" s="137">
        <v>0</v>
      </c>
      <c r="G236" s="137">
        <v>0</v>
      </c>
      <c r="H236" s="138"/>
      <c r="I236" s="152"/>
      <c r="J236" s="217"/>
      <c r="K236" s="218"/>
      <c r="L236" s="218"/>
      <c r="M236" s="218"/>
      <c r="N236" s="218"/>
      <c r="O236" s="218"/>
      <c r="P236" s="219"/>
      <c r="Q236" s="217"/>
      <c r="R236" s="218"/>
      <c r="S236" s="218"/>
      <c r="T236" s="218"/>
      <c r="U236" s="218"/>
      <c r="V236" s="218"/>
      <c r="W236" s="218"/>
      <c r="X236" s="218"/>
      <c r="Y236" s="219"/>
    </row>
    <row r="237" spans="1:25" x14ac:dyDescent="0.3">
      <c r="A237" s="92">
        <v>233</v>
      </c>
      <c r="B237" s="287">
        <v>0</v>
      </c>
      <c r="C237" s="288">
        <v>0</v>
      </c>
      <c r="D237" s="291">
        <v>0</v>
      </c>
      <c r="E237" s="151">
        <v>0</v>
      </c>
      <c r="F237" s="137">
        <v>0</v>
      </c>
      <c r="G237" s="137">
        <v>0</v>
      </c>
      <c r="H237" s="138"/>
      <c r="I237" s="152"/>
      <c r="J237" s="217"/>
      <c r="K237" s="218"/>
      <c r="L237" s="218"/>
      <c r="M237" s="218"/>
      <c r="N237" s="218"/>
      <c r="O237" s="218"/>
      <c r="P237" s="219"/>
      <c r="Q237" s="217"/>
      <c r="R237" s="218"/>
      <c r="S237" s="218"/>
      <c r="T237" s="218"/>
      <c r="U237" s="218"/>
      <c r="V237" s="218"/>
      <c r="W237" s="218"/>
      <c r="X237" s="218"/>
      <c r="Y237" s="219"/>
    </row>
    <row r="238" spans="1:25" x14ac:dyDescent="0.3">
      <c r="A238" s="92">
        <v>234</v>
      </c>
      <c r="B238" s="287">
        <v>0</v>
      </c>
      <c r="C238" s="288">
        <v>0</v>
      </c>
      <c r="D238" s="291">
        <v>0</v>
      </c>
      <c r="E238" s="151">
        <v>0</v>
      </c>
      <c r="F238" s="137">
        <v>0</v>
      </c>
      <c r="G238" s="137">
        <v>0</v>
      </c>
      <c r="H238" s="138"/>
      <c r="I238" s="152"/>
      <c r="J238" s="217"/>
      <c r="K238" s="218"/>
      <c r="L238" s="218"/>
      <c r="M238" s="218"/>
      <c r="N238" s="218"/>
      <c r="O238" s="218"/>
      <c r="P238" s="219"/>
      <c r="Q238" s="217"/>
      <c r="R238" s="218"/>
      <c r="S238" s="218"/>
      <c r="T238" s="218"/>
      <c r="U238" s="218"/>
      <c r="V238" s="218"/>
      <c r="W238" s="218"/>
      <c r="X238" s="218"/>
      <c r="Y238" s="219"/>
    </row>
    <row r="239" spans="1:25" x14ac:dyDescent="0.3">
      <c r="A239" s="92">
        <v>235</v>
      </c>
      <c r="B239" s="287">
        <v>0</v>
      </c>
      <c r="C239" s="288">
        <v>0</v>
      </c>
      <c r="D239" s="291">
        <v>0</v>
      </c>
      <c r="E239" s="151">
        <v>0</v>
      </c>
      <c r="F239" s="137">
        <v>0</v>
      </c>
      <c r="G239" s="137">
        <v>0</v>
      </c>
      <c r="H239" s="138"/>
      <c r="I239" s="152"/>
      <c r="J239" s="217"/>
      <c r="K239" s="218"/>
      <c r="L239" s="218"/>
      <c r="M239" s="218"/>
      <c r="N239" s="218"/>
      <c r="O239" s="218"/>
      <c r="P239" s="219"/>
      <c r="Q239" s="217"/>
      <c r="R239" s="218"/>
      <c r="S239" s="218"/>
      <c r="T239" s="218"/>
      <c r="U239" s="218"/>
      <c r="V239" s="218"/>
      <c r="W239" s="218"/>
      <c r="X239" s="218"/>
      <c r="Y239" s="219"/>
    </row>
    <row r="240" spans="1:25" x14ac:dyDescent="0.3">
      <c r="A240" s="92">
        <v>236</v>
      </c>
      <c r="B240" s="287">
        <v>0</v>
      </c>
      <c r="C240" s="288">
        <v>0</v>
      </c>
      <c r="D240" s="291">
        <v>0</v>
      </c>
      <c r="E240" s="151">
        <v>0</v>
      </c>
      <c r="F240" s="137">
        <v>0</v>
      </c>
      <c r="G240" s="137">
        <v>0</v>
      </c>
      <c r="H240" s="138"/>
      <c r="I240" s="152"/>
      <c r="J240" s="217"/>
      <c r="K240" s="218"/>
      <c r="L240" s="218"/>
      <c r="M240" s="218"/>
      <c r="N240" s="218"/>
      <c r="O240" s="218"/>
      <c r="P240" s="219"/>
      <c r="Q240" s="217"/>
      <c r="R240" s="218"/>
      <c r="S240" s="218"/>
      <c r="T240" s="218"/>
      <c r="U240" s="218"/>
      <c r="V240" s="218"/>
      <c r="W240" s="218"/>
      <c r="X240" s="218"/>
      <c r="Y240" s="219"/>
    </row>
    <row r="241" spans="1:25" x14ac:dyDescent="0.3">
      <c r="A241" s="92">
        <v>237</v>
      </c>
      <c r="B241" s="287">
        <v>0</v>
      </c>
      <c r="C241" s="288">
        <v>0</v>
      </c>
      <c r="D241" s="291">
        <v>0</v>
      </c>
      <c r="E241" s="151">
        <v>0</v>
      </c>
      <c r="F241" s="137">
        <v>0</v>
      </c>
      <c r="G241" s="137">
        <v>0</v>
      </c>
      <c r="H241" s="138"/>
      <c r="I241" s="152"/>
      <c r="J241" s="217"/>
      <c r="K241" s="218"/>
      <c r="L241" s="218"/>
      <c r="M241" s="218"/>
      <c r="N241" s="218"/>
      <c r="O241" s="218"/>
      <c r="P241" s="219"/>
      <c r="Q241" s="217"/>
      <c r="R241" s="218"/>
      <c r="S241" s="218"/>
      <c r="T241" s="218"/>
      <c r="U241" s="218"/>
      <c r="V241" s="218"/>
      <c r="W241" s="218"/>
      <c r="X241" s="218"/>
      <c r="Y241" s="219"/>
    </row>
    <row r="242" spans="1:25" x14ac:dyDescent="0.3">
      <c r="A242" s="92">
        <v>238</v>
      </c>
      <c r="B242" s="287">
        <v>0</v>
      </c>
      <c r="C242" s="288">
        <v>0</v>
      </c>
      <c r="D242" s="291">
        <v>0</v>
      </c>
      <c r="E242" s="151">
        <v>0</v>
      </c>
      <c r="F242" s="137">
        <v>0</v>
      </c>
      <c r="G242" s="137">
        <v>0</v>
      </c>
      <c r="H242" s="138"/>
      <c r="I242" s="152"/>
      <c r="J242" s="217"/>
      <c r="K242" s="218"/>
      <c r="L242" s="218"/>
      <c r="M242" s="218"/>
      <c r="N242" s="218"/>
      <c r="O242" s="218"/>
      <c r="P242" s="219"/>
      <c r="Q242" s="217"/>
      <c r="R242" s="218"/>
      <c r="S242" s="218"/>
      <c r="T242" s="218"/>
      <c r="U242" s="218"/>
      <c r="V242" s="218"/>
      <c r="W242" s="218"/>
      <c r="X242" s="218"/>
      <c r="Y242" s="219"/>
    </row>
    <row r="243" spans="1:25" x14ac:dyDescent="0.3">
      <c r="A243" s="92">
        <v>239</v>
      </c>
      <c r="B243" s="287">
        <v>0</v>
      </c>
      <c r="C243" s="288">
        <v>0</v>
      </c>
      <c r="D243" s="291">
        <v>0</v>
      </c>
      <c r="E243" s="151">
        <v>0</v>
      </c>
      <c r="F243" s="137">
        <v>0</v>
      </c>
      <c r="G243" s="137">
        <v>0</v>
      </c>
      <c r="H243" s="138"/>
      <c r="I243" s="152"/>
      <c r="J243" s="217"/>
      <c r="K243" s="218"/>
      <c r="L243" s="218"/>
      <c r="M243" s="218"/>
      <c r="N243" s="218"/>
      <c r="O243" s="218"/>
      <c r="P243" s="219"/>
      <c r="Q243" s="217"/>
      <c r="R243" s="218"/>
      <c r="S243" s="218"/>
      <c r="T243" s="218"/>
      <c r="U243" s="218"/>
      <c r="V243" s="218"/>
      <c r="W243" s="218"/>
      <c r="X243" s="218"/>
      <c r="Y243" s="219"/>
    </row>
    <row r="244" spans="1:25" x14ac:dyDescent="0.3">
      <c r="A244" s="92">
        <v>240</v>
      </c>
      <c r="B244" s="287">
        <v>0</v>
      </c>
      <c r="C244" s="288">
        <v>0</v>
      </c>
      <c r="D244" s="291">
        <v>0</v>
      </c>
      <c r="E244" s="151">
        <v>0</v>
      </c>
      <c r="F244" s="137">
        <v>0</v>
      </c>
      <c r="G244" s="137">
        <v>0</v>
      </c>
      <c r="H244" s="138"/>
      <c r="I244" s="152"/>
      <c r="J244" s="217"/>
      <c r="K244" s="218"/>
      <c r="L244" s="218"/>
      <c r="M244" s="218"/>
      <c r="N244" s="218"/>
      <c r="O244" s="218"/>
      <c r="P244" s="219"/>
      <c r="Q244" s="217"/>
      <c r="R244" s="218"/>
      <c r="S244" s="218"/>
      <c r="T244" s="218"/>
      <c r="U244" s="218"/>
      <c r="V244" s="218"/>
      <c r="W244" s="218"/>
      <c r="X244" s="218"/>
      <c r="Y244" s="219"/>
    </row>
    <row r="245" spans="1:25" x14ac:dyDescent="0.3">
      <c r="A245" s="92">
        <v>241</v>
      </c>
      <c r="B245" s="287">
        <v>0</v>
      </c>
      <c r="C245" s="288">
        <v>0</v>
      </c>
      <c r="D245" s="291">
        <v>0</v>
      </c>
      <c r="E245" s="151">
        <v>0</v>
      </c>
      <c r="F245" s="137">
        <v>0</v>
      </c>
      <c r="G245" s="137">
        <v>0</v>
      </c>
      <c r="H245" s="138"/>
      <c r="I245" s="152"/>
      <c r="J245" s="217"/>
      <c r="K245" s="218"/>
      <c r="L245" s="218"/>
      <c r="M245" s="218"/>
      <c r="N245" s="218"/>
      <c r="O245" s="218"/>
      <c r="P245" s="219"/>
      <c r="Q245" s="217"/>
      <c r="R245" s="218"/>
      <c r="S245" s="218"/>
      <c r="T245" s="218"/>
      <c r="U245" s="218"/>
      <c r="V245" s="218"/>
      <c r="W245" s="218"/>
      <c r="X245" s="218"/>
      <c r="Y245" s="219"/>
    </row>
    <row r="246" spans="1:25" x14ac:dyDescent="0.3">
      <c r="A246" s="92">
        <v>242</v>
      </c>
      <c r="B246" s="287">
        <v>0</v>
      </c>
      <c r="C246" s="288">
        <v>0</v>
      </c>
      <c r="D246" s="291">
        <v>0</v>
      </c>
      <c r="E246" s="151">
        <v>0</v>
      </c>
      <c r="F246" s="137">
        <v>0</v>
      </c>
      <c r="G246" s="137">
        <v>0</v>
      </c>
      <c r="H246" s="138"/>
      <c r="I246" s="152"/>
      <c r="J246" s="217"/>
      <c r="K246" s="218"/>
      <c r="L246" s="218"/>
      <c r="M246" s="218"/>
      <c r="N246" s="218"/>
      <c r="O246" s="218"/>
      <c r="P246" s="219"/>
      <c r="Q246" s="217"/>
      <c r="R246" s="218"/>
      <c r="S246" s="218"/>
      <c r="T246" s="218"/>
      <c r="U246" s="218"/>
      <c r="V246" s="218"/>
      <c r="W246" s="218"/>
      <c r="X246" s="218"/>
      <c r="Y246" s="219"/>
    </row>
    <row r="247" spans="1:25" x14ac:dyDescent="0.3">
      <c r="A247" s="92">
        <v>243</v>
      </c>
      <c r="B247" s="287">
        <v>0</v>
      </c>
      <c r="C247" s="288">
        <v>0</v>
      </c>
      <c r="D247" s="291">
        <v>0</v>
      </c>
      <c r="E247" s="151">
        <v>0</v>
      </c>
      <c r="F247" s="137">
        <v>0</v>
      </c>
      <c r="G247" s="137">
        <v>0</v>
      </c>
      <c r="H247" s="138"/>
      <c r="I247" s="152"/>
      <c r="J247" s="217"/>
      <c r="K247" s="218"/>
      <c r="L247" s="218"/>
      <c r="M247" s="218"/>
      <c r="N247" s="218"/>
      <c r="O247" s="218"/>
      <c r="P247" s="219"/>
      <c r="Q247" s="217"/>
      <c r="R247" s="218"/>
      <c r="S247" s="218"/>
      <c r="T247" s="218"/>
      <c r="U247" s="218"/>
      <c r="V247" s="218"/>
      <c r="W247" s="218"/>
      <c r="X247" s="218"/>
      <c r="Y247" s="219"/>
    </row>
    <row r="248" spans="1:25" x14ac:dyDescent="0.3">
      <c r="A248" s="92">
        <v>244</v>
      </c>
      <c r="B248" s="287">
        <v>0</v>
      </c>
      <c r="C248" s="288">
        <v>0</v>
      </c>
      <c r="D248" s="291">
        <v>0</v>
      </c>
      <c r="E248" s="151">
        <v>0</v>
      </c>
      <c r="F248" s="137">
        <v>0</v>
      </c>
      <c r="G248" s="137">
        <v>0</v>
      </c>
      <c r="H248" s="138"/>
      <c r="I248" s="152"/>
      <c r="J248" s="217"/>
      <c r="K248" s="218"/>
      <c r="L248" s="218"/>
      <c r="M248" s="218"/>
      <c r="N248" s="218"/>
      <c r="O248" s="218"/>
      <c r="P248" s="219"/>
      <c r="Q248" s="217"/>
      <c r="R248" s="218"/>
      <c r="S248" s="218"/>
      <c r="T248" s="218"/>
      <c r="U248" s="218"/>
      <c r="V248" s="218"/>
      <c r="W248" s="218"/>
      <c r="X248" s="218"/>
      <c r="Y248" s="219"/>
    </row>
    <row r="249" spans="1:25" x14ac:dyDescent="0.3">
      <c r="A249" s="92">
        <v>245</v>
      </c>
      <c r="B249" s="287">
        <v>0</v>
      </c>
      <c r="C249" s="288">
        <v>0</v>
      </c>
      <c r="D249" s="291">
        <v>0</v>
      </c>
      <c r="E249" s="151">
        <v>0</v>
      </c>
      <c r="F249" s="137">
        <v>0</v>
      </c>
      <c r="G249" s="137">
        <v>0</v>
      </c>
      <c r="H249" s="138"/>
      <c r="I249" s="152"/>
      <c r="J249" s="217"/>
      <c r="K249" s="218"/>
      <c r="L249" s="218"/>
      <c r="M249" s="218"/>
      <c r="N249" s="218"/>
      <c r="O249" s="218"/>
      <c r="P249" s="219"/>
      <c r="Q249" s="217"/>
      <c r="R249" s="218"/>
      <c r="S249" s="218"/>
      <c r="T249" s="218"/>
      <c r="U249" s="218"/>
      <c r="V249" s="218"/>
      <c r="W249" s="218"/>
      <c r="X249" s="218"/>
      <c r="Y249" s="219"/>
    </row>
    <row r="250" spans="1:25" x14ac:dyDescent="0.3">
      <c r="A250" s="92">
        <v>246</v>
      </c>
      <c r="B250" s="287">
        <v>0</v>
      </c>
      <c r="C250" s="288">
        <v>0</v>
      </c>
      <c r="D250" s="291">
        <v>0</v>
      </c>
      <c r="E250" s="151">
        <v>0</v>
      </c>
      <c r="F250" s="137">
        <v>0</v>
      </c>
      <c r="G250" s="137">
        <v>0</v>
      </c>
      <c r="H250" s="138"/>
      <c r="I250" s="152"/>
      <c r="J250" s="217"/>
      <c r="K250" s="218"/>
      <c r="L250" s="218"/>
      <c r="M250" s="218"/>
      <c r="N250" s="218"/>
      <c r="O250" s="218"/>
      <c r="P250" s="219"/>
      <c r="Q250" s="217"/>
      <c r="R250" s="218"/>
      <c r="S250" s="218"/>
      <c r="T250" s="218"/>
      <c r="U250" s="218"/>
      <c r="V250" s="218"/>
      <c r="W250" s="218"/>
      <c r="X250" s="218"/>
      <c r="Y250" s="219"/>
    </row>
    <row r="251" spans="1:25" x14ac:dyDescent="0.3">
      <c r="A251" s="92">
        <v>247</v>
      </c>
      <c r="B251" s="287">
        <v>0</v>
      </c>
      <c r="C251" s="288">
        <v>0</v>
      </c>
      <c r="D251" s="291">
        <v>0</v>
      </c>
      <c r="E251" s="151">
        <v>0</v>
      </c>
      <c r="F251" s="137">
        <v>0</v>
      </c>
      <c r="G251" s="137">
        <v>0</v>
      </c>
      <c r="H251" s="138"/>
      <c r="I251" s="152"/>
      <c r="J251" s="217"/>
      <c r="K251" s="218"/>
      <c r="L251" s="218"/>
      <c r="M251" s="218"/>
      <c r="N251" s="218"/>
      <c r="O251" s="218"/>
      <c r="P251" s="219"/>
      <c r="Q251" s="217"/>
      <c r="R251" s="218"/>
      <c r="S251" s="218"/>
      <c r="T251" s="218"/>
      <c r="U251" s="218"/>
      <c r="V251" s="218"/>
      <c r="W251" s="218"/>
      <c r="X251" s="218"/>
      <c r="Y251" s="219"/>
    </row>
    <row r="252" spans="1:25" x14ac:dyDescent="0.3">
      <c r="A252" s="92">
        <v>248</v>
      </c>
      <c r="B252" s="287">
        <v>0</v>
      </c>
      <c r="C252" s="288">
        <v>0</v>
      </c>
      <c r="D252" s="291">
        <v>0</v>
      </c>
      <c r="E252" s="151">
        <v>0</v>
      </c>
      <c r="F252" s="137">
        <v>0</v>
      </c>
      <c r="G252" s="137">
        <v>0</v>
      </c>
      <c r="H252" s="138"/>
      <c r="I252" s="152"/>
      <c r="J252" s="217"/>
      <c r="K252" s="218"/>
      <c r="L252" s="218"/>
      <c r="M252" s="218"/>
      <c r="N252" s="218"/>
      <c r="O252" s="218"/>
      <c r="P252" s="219"/>
      <c r="Q252" s="217"/>
      <c r="R252" s="218"/>
      <c r="S252" s="218"/>
      <c r="T252" s="218"/>
      <c r="U252" s="218"/>
      <c r="V252" s="218"/>
      <c r="W252" s="218"/>
      <c r="X252" s="218"/>
      <c r="Y252" s="219"/>
    </row>
    <row r="253" spans="1:25" x14ac:dyDescent="0.3">
      <c r="A253" s="92">
        <v>249</v>
      </c>
      <c r="B253" s="287">
        <v>0</v>
      </c>
      <c r="C253" s="288">
        <v>0</v>
      </c>
      <c r="D253" s="291">
        <v>0</v>
      </c>
      <c r="E253" s="151">
        <v>0</v>
      </c>
      <c r="F253" s="137">
        <v>0</v>
      </c>
      <c r="G253" s="137">
        <v>0</v>
      </c>
      <c r="H253" s="138"/>
      <c r="I253" s="152"/>
      <c r="J253" s="217"/>
      <c r="K253" s="218"/>
      <c r="L253" s="218"/>
      <c r="M253" s="218"/>
      <c r="N253" s="218"/>
      <c r="O253" s="218"/>
      <c r="P253" s="219"/>
      <c r="Q253" s="217"/>
      <c r="R253" s="218"/>
      <c r="S253" s="218"/>
      <c r="T253" s="218"/>
      <c r="U253" s="218"/>
      <c r="V253" s="218"/>
      <c r="W253" s="218"/>
      <c r="X253" s="218"/>
      <c r="Y253" s="219"/>
    </row>
    <row r="254" spans="1:25" x14ac:dyDescent="0.3">
      <c r="A254" s="92">
        <v>250</v>
      </c>
      <c r="B254" s="287">
        <v>0</v>
      </c>
      <c r="C254" s="288">
        <v>0</v>
      </c>
      <c r="D254" s="291">
        <v>0</v>
      </c>
      <c r="E254" s="151">
        <v>0</v>
      </c>
      <c r="F254" s="137">
        <v>0</v>
      </c>
      <c r="G254" s="137">
        <v>0</v>
      </c>
      <c r="H254" s="138"/>
      <c r="I254" s="152"/>
      <c r="J254" s="217"/>
      <c r="K254" s="218"/>
      <c r="L254" s="218"/>
      <c r="M254" s="218"/>
      <c r="N254" s="218"/>
      <c r="O254" s="218"/>
      <c r="P254" s="219"/>
      <c r="Q254" s="217"/>
      <c r="R254" s="218"/>
      <c r="S254" s="218"/>
      <c r="T254" s="218"/>
      <c r="U254" s="218"/>
      <c r="V254" s="218"/>
      <c r="W254" s="218"/>
      <c r="X254" s="218"/>
      <c r="Y254" s="219"/>
    </row>
    <row r="255" spans="1:25" x14ac:dyDescent="0.3">
      <c r="A255" s="92">
        <v>251</v>
      </c>
      <c r="B255" s="287">
        <v>0</v>
      </c>
      <c r="C255" s="288">
        <v>0</v>
      </c>
      <c r="D255" s="291">
        <v>0</v>
      </c>
      <c r="E255" s="151">
        <v>0</v>
      </c>
      <c r="F255" s="137">
        <v>0</v>
      </c>
      <c r="G255" s="137">
        <v>0</v>
      </c>
      <c r="H255" s="138"/>
      <c r="I255" s="152"/>
      <c r="J255" s="217"/>
      <c r="K255" s="218"/>
      <c r="L255" s="218"/>
      <c r="M255" s="218"/>
      <c r="N255" s="218"/>
      <c r="O255" s="218"/>
      <c r="P255" s="219"/>
      <c r="Q255" s="217"/>
      <c r="R255" s="218"/>
      <c r="S255" s="218"/>
      <c r="T255" s="218"/>
      <c r="U255" s="218"/>
      <c r="V255" s="218"/>
      <c r="W255" s="218"/>
      <c r="X255" s="218"/>
      <c r="Y255" s="219"/>
    </row>
    <row r="256" spans="1:25" x14ac:dyDescent="0.3">
      <c r="A256" s="92">
        <v>252</v>
      </c>
      <c r="B256" s="287">
        <v>0</v>
      </c>
      <c r="C256" s="288">
        <v>0</v>
      </c>
      <c r="D256" s="291">
        <v>0</v>
      </c>
      <c r="E256" s="151">
        <v>0</v>
      </c>
      <c r="F256" s="137">
        <v>0</v>
      </c>
      <c r="G256" s="137">
        <v>0</v>
      </c>
      <c r="H256" s="138"/>
      <c r="I256" s="152"/>
      <c r="J256" s="217"/>
      <c r="K256" s="218"/>
      <c r="L256" s="218"/>
      <c r="M256" s="218"/>
      <c r="N256" s="218"/>
      <c r="O256" s="218"/>
      <c r="P256" s="219"/>
      <c r="Q256" s="217"/>
      <c r="R256" s="218"/>
      <c r="S256" s="218"/>
      <c r="T256" s="218"/>
      <c r="U256" s="218"/>
      <c r="V256" s="218"/>
      <c r="W256" s="218"/>
      <c r="X256" s="218"/>
      <c r="Y256" s="219"/>
    </row>
    <row r="257" spans="1:25" x14ac:dyDescent="0.3">
      <c r="A257" s="92">
        <v>253</v>
      </c>
      <c r="B257" s="287">
        <v>0</v>
      </c>
      <c r="C257" s="288">
        <v>0</v>
      </c>
      <c r="D257" s="291">
        <v>0</v>
      </c>
      <c r="E257" s="151">
        <v>0</v>
      </c>
      <c r="F257" s="137">
        <v>0</v>
      </c>
      <c r="G257" s="137">
        <v>0</v>
      </c>
      <c r="H257" s="138"/>
      <c r="I257" s="152"/>
      <c r="J257" s="217"/>
      <c r="K257" s="218"/>
      <c r="L257" s="218"/>
      <c r="M257" s="218"/>
      <c r="N257" s="218"/>
      <c r="O257" s="218"/>
      <c r="P257" s="219"/>
      <c r="Q257" s="217"/>
      <c r="R257" s="218"/>
      <c r="S257" s="218"/>
      <c r="T257" s="218"/>
      <c r="U257" s="218"/>
      <c r="V257" s="218"/>
      <c r="W257" s="218"/>
      <c r="X257" s="218"/>
      <c r="Y257" s="219"/>
    </row>
    <row r="258" spans="1:25" x14ac:dyDescent="0.3">
      <c r="A258" s="92">
        <v>254</v>
      </c>
      <c r="B258" s="287">
        <v>0</v>
      </c>
      <c r="C258" s="288">
        <v>0</v>
      </c>
      <c r="D258" s="291">
        <v>0</v>
      </c>
      <c r="E258" s="151">
        <v>0</v>
      </c>
      <c r="F258" s="137">
        <v>0</v>
      </c>
      <c r="G258" s="137">
        <v>0</v>
      </c>
      <c r="H258" s="138"/>
      <c r="I258" s="152"/>
      <c r="J258" s="217"/>
      <c r="K258" s="218"/>
      <c r="L258" s="218"/>
      <c r="M258" s="218"/>
      <c r="N258" s="218"/>
      <c r="O258" s="218"/>
      <c r="P258" s="219"/>
      <c r="Q258" s="217"/>
      <c r="R258" s="218"/>
      <c r="S258" s="218"/>
      <c r="T258" s="218"/>
      <c r="U258" s="218"/>
      <c r="V258" s="218"/>
      <c r="W258" s="218"/>
      <c r="X258" s="218"/>
      <c r="Y258" s="219"/>
    </row>
    <row r="259" spans="1:25" x14ac:dyDescent="0.3">
      <c r="A259" s="92">
        <v>255</v>
      </c>
      <c r="B259" s="287">
        <v>0</v>
      </c>
      <c r="C259" s="288">
        <v>0</v>
      </c>
      <c r="D259" s="291">
        <v>0</v>
      </c>
      <c r="E259" s="151">
        <v>0</v>
      </c>
      <c r="F259" s="137">
        <v>0</v>
      </c>
      <c r="G259" s="137">
        <v>0</v>
      </c>
      <c r="H259" s="138"/>
      <c r="I259" s="152"/>
      <c r="J259" s="217"/>
      <c r="K259" s="218"/>
      <c r="L259" s="218"/>
      <c r="M259" s="218"/>
      <c r="N259" s="218"/>
      <c r="O259" s="218"/>
      <c r="P259" s="219"/>
      <c r="Q259" s="217"/>
      <c r="R259" s="218"/>
      <c r="S259" s="218"/>
      <c r="T259" s="218"/>
      <c r="U259" s="218"/>
      <c r="V259" s="218"/>
      <c r="W259" s="218"/>
      <c r="X259" s="218"/>
      <c r="Y259" s="219"/>
    </row>
    <row r="260" spans="1:25" x14ac:dyDescent="0.3">
      <c r="A260" s="92">
        <v>256</v>
      </c>
      <c r="B260" s="287">
        <v>0</v>
      </c>
      <c r="C260" s="288">
        <v>0</v>
      </c>
      <c r="D260" s="291">
        <v>0</v>
      </c>
      <c r="E260" s="151">
        <v>0</v>
      </c>
      <c r="F260" s="137">
        <v>0</v>
      </c>
      <c r="G260" s="137">
        <v>0</v>
      </c>
      <c r="H260" s="138"/>
      <c r="I260" s="152"/>
      <c r="J260" s="217"/>
      <c r="K260" s="218"/>
      <c r="L260" s="218"/>
      <c r="M260" s="218"/>
      <c r="N260" s="218"/>
      <c r="O260" s="218"/>
      <c r="P260" s="219"/>
      <c r="Q260" s="217"/>
      <c r="R260" s="218"/>
      <c r="S260" s="218"/>
      <c r="T260" s="218"/>
      <c r="U260" s="218"/>
      <c r="V260" s="218"/>
      <c r="W260" s="218"/>
      <c r="X260" s="218"/>
      <c r="Y260" s="219"/>
    </row>
    <row r="261" spans="1:25" x14ac:dyDescent="0.3">
      <c r="A261" s="92">
        <v>257</v>
      </c>
      <c r="B261" s="287">
        <v>0</v>
      </c>
      <c r="C261" s="288">
        <v>0</v>
      </c>
      <c r="D261" s="291">
        <v>0</v>
      </c>
      <c r="E261" s="151">
        <v>0</v>
      </c>
      <c r="F261" s="137">
        <v>0</v>
      </c>
      <c r="G261" s="137">
        <v>0</v>
      </c>
      <c r="H261" s="138"/>
      <c r="I261" s="152"/>
      <c r="J261" s="217"/>
      <c r="K261" s="218"/>
      <c r="L261" s="218"/>
      <c r="M261" s="218"/>
      <c r="N261" s="218"/>
      <c r="O261" s="218"/>
      <c r="P261" s="219"/>
      <c r="Q261" s="217"/>
      <c r="R261" s="218"/>
      <c r="S261" s="218"/>
      <c r="T261" s="218"/>
      <c r="U261" s="218"/>
      <c r="V261" s="218"/>
      <c r="W261" s="218"/>
      <c r="X261" s="218"/>
      <c r="Y261" s="219"/>
    </row>
    <row r="262" spans="1:25" x14ac:dyDescent="0.3">
      <c r="A262" s="92">
        <v>258</v>
      </c>
      <c r="B262" s="287">
        <v>0</v>
      </c>
      <c r="C262" s="288">
        <v>0</v>
      </c>
      <c r="D262" s="291">
        <v>0</v>
      </c>
      <c r="E262" s="151">
        <v>0</v>
      </c>
      <c r="F262" s="137">
        <v>0</v>
      </c>
      <c r="G262" s="137">
        <v>0</v>
      </c>
      <c r="H262" s="138"/>
      <c r="I262" s="152"/>
      <c r="J262" s="217"/>
      <c r="K262" s="218"/>
      <c r="L262" s="218"/>
      <c r="M262" s="218"/>
      <c r="N262" s="218"/>
      <c r="O262" s="218"/>
      <c r="P262" s="219"/>
      <c r="Q262" s="217"/>
      <c r="R262" s="218"/>
      <c r="S262" s="218"/>
      <c r="T262" s="218"/>
      <c r="U262" s="218"/>
      <c r="V262" s="218"/>
      <c r="W262" s="218"/>
      <c r="X262" s="218"/>
      <c r="Y262" s="219"/>
    </row>
    <row r="263" spans="1:25" x14ac:dyDescent="0.3">
      <c r="A263" s="92">
        <v>259</v>
      </c>
      <c r="B263" s="287">
        <v>0</v>
      </c>
      <c r="C263" s="288">
        <v>0</v>
      </c>
      <c r="D263" s="291">
        <v>0</v>
      </c>
      <c r="E263" s="151">
        <v>0</v>
      </c>
      <c r="F263" s="137">
        <v>0</v>
      </c>
      <c r="G263" s="137">
        <v>0</v>
      </c>
      <c r="H263" s="138"/>
      <c r="I263" s="152"/>
      <c r="J263" s="217"/>
      <c r="K263" s="218"/>
      <c r="L263" s="218"/>
      <c r="M263" s="218"/>
      <c r="N263" s="218"/>
      <c r="O263" s="218"/>
      <c r="P263" s="219"/>
      <c r="Q263" s="217"/>
      <c r="R263" s="218"/>
      <c r="S263" s="218"/>
      <c r="T263" s="218"/>
      <c r="U263" s="218"/>
      <c r="V263" s="218"/>
      <c r="W263" s="218"/>
      <c r="X263" s="218"/>
      <c r="Y263" s="219"/>
    </row>
    <row r="264" spans="1:25" x14ac:dyDescent="0.3">
      <c r="A264" s="92">
        <v>260</v>
      </c>
      <c r="B264" s="287">
        <v>0</v>
      </c>
      <c r="C264" s="288">
        <v>0</v>
      </c>
      <c r="D264" s="291">
        <v>0</v>
      </c>
      <c r="E264" s="151">
        <v>0</v>
      </c>
      <c r="F264" s="137">
        <v>0</v>
      </c>
      <c r="G264" s="137">
        <v>0</v>
      </c>
      <c r="H264" s="138"/>
      <c r="I264" s="152"/>
      <c r="J264" s="217"/>
      <c r="K264" s="218"/>
      <c r="L264" s="218"/>
      <c r="M264" s="218"/>
      <c r="N264" s="218"/>
      <c r="O264" s="218"/>
      <c r="P264" s="219"/>
      <c r="Q264" s="217"/>
      <c r="R264" s="218"/>
      <c r="S264" s="218"/>
      <c r="T264" s="218"/>
      <c r="U264" s="218"/>
      <c r="V264" s="218"/>
      <c r="W264" s="218"/>
      <c r="X264" s="218"/>
      <c r="Y264" s="219"/>
    </row>
    <row r="265" spans="1:25" x14ac:dyDescent="0.3">
      <c r="A265" s="92">
        <v>261</v>
      </c>
      <c r="B265" s="287">
        <v>0</v>
      </c>
      <c r="C265" s="288">
        <v>0</v>
      </c>
      <c r="D265" s="291">
        <v>0</v>
      </c>
      <c r="E265" s="151">
        <v>0</v>
      </c>
      <c r="F265" s="137">
        <v>0</v>
      </c>
      <c r="G265" s="137">
        <v>0</v>
      </c>
      <c r="H265" s="138"/>
      <c r="I265" s="152"/>
      <c r="J265" s="217"/>
      <c r="K265" s="218"/>
      <c r="L265" s="218"/>
      <c r="M265" s="218"/>
      <c r="N265" s="218"/>
      <c r="O265" s="218"/>
      <c r="P265" s="219"/>
      <c r="Q265" s="217"/>
      <c r="R265" s="218"/>
      <c r="S265" s="218"/>
      <c r="T265" s="218"/>
      <c r="U265" s="218"/>
      <c r="V265" s="218"/>
      <c r="W265" s="218"/>
      <c r="X265" s="218"/>
      <c r="Y265" s="219"/>
    </row>
    <row r="266" spans="1:25" x14ac:dyDescent="0.3">
      <c r="A266" s="92">
        <v>262</v>
      </c>
      <c r="B266" s="287">
        <v>0</v>
      </c>
      <c r="C266" s="288">
        <v>0</v>
      </c>
      <c r="D266" s="291">
        <v>0</v>
      </c>
      <c r="E266" s="151">
        <v>0</v>
      </c>
      <c r="F266" s="137">
        <v>0</v>
      </c>
      <c r="G266" s="137">
        <v>0</v>
      </c>
      <c r="H266" s="138"/>
      <c r="I266" s="152"/>
      <c r="J266" s="217"/>
      <c r="K266" s="218"/>
      <c r="L266" s="218"/>
      <c r="M266" s="218"/>
      <c r="N266" s="218"/>
      <c r="O266" s="218"/>
      <c r="P266" s="219"/>
      <c r="Q266" s="217"/>
      <c r="R266" s="218"/>
      <c r="S266" s="218"/>
      <c r="T266" s="218"/>
      <c r="U266" s="218"/>
      <c r="V266" s="218"/>
      <c r="W266" s="218"/>
      <c r="X266" s="218"/>
      <c r="Y266" s="219"/>
    </row>
    <row r="267" spans="1:25" x14ac:dyDescent="0.3">
      <c r="A267" s="92">
        <v>263</v>
      </c>
      <c r="B267" s="287">
        <v>0</v>
      </c>
      <c r="C267" s="288">
        <v>0</v>
      </c>
      <c r="D267" s="291">
        <v>0</v>
      </c>
      <c r="E267" s="151">
        <v>0</v>
      </c>
      <c r="F267" s="137">
        <v>0</v>
      </c>
      <c r="G267" s="137">
        <v>0</v>
      </c>
      <c r="H267" s="138"/>
      <c r="I267" s="152"/>
      <c r="J267" s="217"/>
      <c r="K267" s="218"/>
      <c r="L267" s="218"/>
      <c r="M267" s="218"/>
      <c r="N267" s="218"/>
      <c r="O267" s="218"/>
      <c r="P267" s="219"/>
      <c r="Q267" s="217"/>
      <c r="R267" s="218"/>
      <c r="S267" s="218"/>
      <c r="T267" s="218"/>
      <c r="U267" s="218"/>
      <c r="V267" s="218"/>
      <c r="W267" s="218"/>
      <c r="X267" s="218"/>
      <c r="Y267" s="219"/>
    </row>
    <row r="268" spans="1:25" x14ac:dyDescent="0.3">
      <c r="A268" s="92">
        <v>264</v>
      </c>
      <c r="B268" s="287">
        <v>0</v>
      </c>
      <c r="C268" s="288">
        <v>0</v>
      </c>
      <c r="D268" s="291">
        <v>0</v>
      </c>
      <c r="E268" s="151">
        <v>0</v>
      </c>
      <c r="F268" s="137">
        <v>0</v>
      </c>
      <c r="G268" s="137">
        <v>0</v>
      </c>
      <c r="H268" s="138"/>
      <c r="I268" s="152"/>
      <c r="J268" s="217"/>
      <c r="K268" s="218"/>
      <c r="L268" s="218"/>
      <c r="M268" s="218"/>
      <c r="N268" s="218"/>
      <c r="O268" s="218"/>
      <c r="P268" s="219"/>
      <c r="Q268" s="217"/>
      <c r="R268" s="218"/>
      <c r="S268" s="218"/>
      <c r="T268" s="218"/>
      <c r="U268" s="218"/>
      <c r="V268" s="218"/>
      <c r="W268" s="218"/>
      <c r="X268" s="218"/>
      <c r="Y268" s="219"/>
    </row>
    <row r="269" spans="1:25" x14ac:dyDescent="0.3">
      <c r="A269" s="92">
        <v>265</v>
      </c>
      <c r="B269" s="287">
        <v>0</v>
      </c>
      <c r="C269" s="288">
        <v>0</v>
      </c>
      <c r="D269" s="291">
        <v>0</v>
      </c>
      <c r="E269" s="151">
        <v>0</v>
      </c>
      <c r="F269" s="137">
        <v>0</v>
      </c>
      <c r="G269" s="137">
        <v>0</v>
      </c>
      <c r="H269" s="138"/>
      <c r="I269" s="152"/>
      <c r="J269" s="217"/>
      <c r="K269" s="218"/>
      <c r="L269" s="218"/>
      <c r="M269" s="218"/>
      <c r="N269" s="218"/>
      <c r="O269" s="218"/>
      <c r="P269" s="219"/>
      <c r="Q269" s="217"/>
      <c r="R269" s="218"/>
      <c r="S269" s="218"/>
      <c r="T269" s="218"/>
      <c r="U269" s="218"/>
      <c r="V269" s="218"/>
      <c r="W269" s="218"/>
      <c r="X269" s="218"/>
      <c r="Y269" s="219"/>
    </row>
    <row r="270" spans="1:25" x14ac:dyDescent="0.3">
      <c r="A270" s="92">
        <v>266</v>
      </c>
      <c r="B270" s="287">
        <v>0</v>
      </c>
      <c r="C270" s="288">
        <v>0</v>
      </c>
      <c r="D270" s="291">
        <v>0</v>
      </c>
      <c r="E270" s="151">
        <v>0</v>
      </c>
      <c r="F270" s="137">
        <v>0</v>
      </c>
      <c r="G270" s="137">
        <v>0</v>
      </c>
      <c r="H270" s="138"/>
      <c r="I270" s="152"/>
      <c r="J270" s="217"/>
      <c r="K270" s="218"/>
      <c r="L270" s="218"/>
      <c r="M270" s="218"/>
      <c r="N270" s="218"/>
      <c r="O270" s="218"/>
      <c r="P270" s="219"/>
      <c r="Q270" s="217"/>
      <c r="R270" s="218"/>
      <c r="S270" s="218"/>
      <c r="T270" s="218"/>
      <c r="U270" s="218"/>
      <c r="V270" s="218"/>
      <c r="W270" s="218"/>
      <c r="X270" s="218"/>
      <c r="Y270" s="219"/>
    </row>
    <row r="271" spans="1:25" x14ac:dyDescent="0.3">
      <c r="A271" s="92">
        <v>267</v>
      </c>
      <c r="B271" s="287">
        <v>0</v>
      </c>
      <c r="C271" s="288">
        <v>0</v>
      </c>
      <c r="D271" s="291">
        <v>0</v>
      </c>
      <c r="E271" s="151">
        <v>0</v>
      </c>
      <c r="F271" s="137">
        <v>0</v>
      </c>
      <c r="G271" s="137">
        <v>0</v>
      </c>
      <c r="H271" s="138"/>
      <c r="I271" s="152"/>
      <c r="J271" s="217"/>
      <c r="K271" s="218"/>
      <c r="L271" s="218"/>
      <c r="M271" s="218"/>
      <c r="N271" s="218"/>
      <c r="O271" s="218"/>
      <c r="P271" s="219"/>
      <c r="Q271" s="217"/>
      <c r="R271" s="218"/>
      <c r="S271" s="218"/>
      <c r="T271" s="218"/>
      <c r="U271" s="218"/>
      <c r="V271" s="218"/>
      <c r="W271" s="218"/>
      <c r="X271" s="218"/>
      <c r="Y271" s="219"/>
    </row>
    <row r="272" spans="1:25" x14ac:dyDescent="0.3">
      <c r="A272" s="92">
        <v>268</v>
      </c>
      <c r="B272" s="287">
        <v>0</v>
      </c>
      <c r="C272" s="288">
        <v>0</v>
      </c>
      <c r="D272" s="291">
        <v>0</v>
      </c>
      <c r="E272" s="151">
        <v>0</v>
      </c>
      <c r="F272" s="137">
        <v>0</v>
      </c>
      <c r="G272" s="137">
        <v>0</v>
      </c>
      <c r="H272" s="138"/>
      <c r="I272" s="152"/>
      <c r="J272" s="217"/>
      <c r="K272" s="218"/>
      <c r="L272" s="218"/>
      <c r="M272" s="218"/>
      <c r="N272" s="218"/>
      <c r="O272" s="218"/>
      <c r="P272" s="219"/>
      <c r="Q272" s="217"/>
      <c r="R272" s="218"/>
      <c r="S272" s="218"/>
      <c r="T272" s="218"/>
      <c r="U272" s="218"/>
      <c r="V272" s="218"/>
      <c r="W272" s="218"/>
      <c r="X272" s="218"/>
      <c r="Y272" s="219"/>
    </row>
    <row r="273" spans="1:25" x14ac:dyDescent="0.3">
      <c r="A273" s="92">
        <v>269</v>
      </c>
      <c r="B273" s="287">
        <v>0</v>
      </c>
      <c r="C273" s="288">
        <v>0</v>
      </c>
      <c r="D273" s="291">
        <v>0</v>
      </c>
      <c r="E273" s="151">
        <v>0</v>
      </c>
      <c r="F273" s="137">
        <v>0</v>
      </c>
      <c r="G273" s="137">
        <v>0</v>
      </c>
      <c r="H273" s="138"/>
      <c r="I273" s="152"/>
      <c r="J273" s="217"/>
      <c r="K273" s="218"/>
      <c r="L273" s="218"/>
      <c r="M273" s="218"/>
      <c r="N273" s="218"/>
      <c r="O273" s="218"/>
      <c r="P273" s="219"/>
      <c r="Q273" s="217"/>
      <c r="R273" s="218"/>
      <c r="S273" s="218"/>
      <c r="T273" s="218"/>
      <c r="U273" s="218"/>
      <c r="V273" s="218"/>
      <c r="W273" s="218"/>
      <c r="X273" s="218"/>
      <c r="Y273" s="219"/>
    </row>
    <row r="274" spans="1:25" x14ac:dyDescent="0.3">
      <c r="A274" s="92">
        <v>270</v>
      </c>
      <c r="B274" s="287">
        <v>0</v>
      </c>
      <c r="C274" s="288">
        <v>0</v>
      </c>
      <c r="D274" s="291">
        <v>0</v>
      </c>
      <c r="E274" s="151">
        <v>0</v>
      </c>
      <c r="F274" s="137">
        <v>0</v>
      </c>
      <c r="G274" s="137">
        <v>0</v>
      </c>
      <c r="H274" s="138"/>
      <c r="I274" s="152"/>
      <c r="J274" s="217"/>
      <c r="K274" s="218"/>
      <c r="L274" s="218"/>
      <c r="M274" s="218"/>
      <c r="N274" s="218"/>
      <c r="O274" s="218"/>
      <c r="P274" s="219"/>
      <c r="Q274" s="217"/>
      <c r="R274" s="218"/>
      <c r="S274" s="218"/>
      <c r="T274" s="218"/>
      <c r="U274" s="218"/>
      <c r="V274" s="218"/>
      <c r="W274" s="218"/>
      <c r="X274" s="218"/>
      <c r="Y274" s="219"/>
    </row>
    <row r="275" spans="1:25" x14ac:dyDescent="0.3">
      <c r="A275" s="92">
        <v>271</v>
      </c>
      <c r="B275" s="287">
        <v>0</v>
      </c>
      <c r="C275" s="288">
        <v>0</v>
      </c>
      <c r="D275" s="291">
        <v>0</v>
      </c>
      <c r="E275" s="151">
        <v>0</v>
      </c>
      <c r="F275" s="137">
        <v>0</v>
      </c>
      <c r="G275" s="137">
        <v>0</v>
      </c>
      <c r="H275" s="138"/>
      <c r="I275" s="152"/>
      <c r="J275" s="217"/>
      <c r="K275" s="218"/>
      <c r="L275" s="218"/>
      <c r="M275" s="218"/>
      <c r="N275" s="218"/>
      <c r="O275" s="218"/>
      <c r="P275" s="219"/>
      <c r="Q275" s="217"/>
      <c r="R275" s="218"/>
      <c r="S275" s="218"/>
      <c r="T275" s="218"/>
      <c r="U275" s="218"/>
      <c r="V275" s="218"/>
      <c r="W275" s="218"/>
      <c r="X275" s="218"/>
      <c r="Y275" s="219"/>
    </row>
    <row r="276" spans="1:25" x14ac:dyDescent="0.3">
      <c r="A276" s="92">
        <v>272</v>
      </c>
      <c r="B276" s="287">
        <v>0</v>
      </c>
      <c r="C276" s="288">
        <v>0</v>
      </c>
      <c r="D276" s="291">
        <v>0</v>
      </c>
      <c r="E276" s="151">
        <v>0</v>
      </c>
      <c r="F276" s="137">
        <v>0</v>
      </c>
      <c r="G276" s="137">
        <v>0</v>
      </c>
      <c r="H276" s="138"/>
      <c r="I276" s="152"/>
      <c r="J276" s="217"/>
      <c r="K276" s="218"/>
      <c r="L276" s="218"/>
      <c r="M276" s="218"/>
      <c r="N276" s="218"/>
      <c r="O276" s="218"/>
      <c r="P276" s="219"/>
      <c r="Q276" s="217"/>
      <c r="R276" s="218"/>
      <c r="S276" s="218"/>
      <c r="T276" s="218"/>
      <c r="U276" s="218"/>
      <c r="V276" s="218"/>
      <c r="W276" s="218"/>
      <c r="X276" s="218"/>
      <c r="Y276" s="219"/>
    </row>
    <row r="277" spans="1:25" x14ac:dyDescent="0.3">
      <c r="A277" s="92">
        <v>273</v>
      </c>
      <c r="B277" s="287">
        <v>0</v>
      </c>
      <c r="C277" s="288">
        <v>0</v>
      </c>
      <c r="D277" s="291">
        <v>0</v>
      </c>
      <c r="E277" s="151">
        <v>0</v>
      </c>
      <c r="F277" s="137">
        <v>0</v>
      </c>
      <c r="G277" s="137">
        <v>0</v>
      </c>
      <c r="H277" s="138"/>
      <c r="I277" s="152"/>
      <c r="J277" s="217"/>
      <c r="K277" s="218"/>
      <c r="L277" s="218"/>
      <c r="M277" s="218"/>
      <c r="N277" s="218"/>
      <c r="O277" s="218"/>
      <c r="P277" s="219"/>
      <c r="Q277" s="217"/>
      <c r="R277" s="218"/>
      <c r="S277" s="218"/>
      <c r="T277" s="218"/>
      <c r="U277" s="218"/>
      <c r="V277" s="218"/>
      <c r="W277" s="218"/>
      <c r="X277" s="218"/>
      <c r="Y277" s="219"/>
    </row>
    <row r="278" spans="1:25" x14ac:dyDescent="0.3">
      <c r="A278" s="92">
        <v>274</v>
      </c>
      <c r="B278" s="287">
        <v>0</v>
      </c>
      <c r="C278" s="288">
        <v>0</v>
      </c>
      <c r="D278" s="291">
        <v>0</v>
      </c>
      <c r="E278" s="151">
        <v>0</v>
      </c>
      <c r="F278" s="137">
        <v>0</v>
      </c>
      <c r="G278" s="137">
        <v>0</v>
      </c>
      <c r="H278" s="138"/>
      <c r="I278" s="152"/>
      <c r="J278" s="217"/>
      <c r="K278" s="218"/>
      <c r="L278" s="218"/>
      <c r="M278" s="218"/>
      <c r="N278" s="218"/>
      <c r="O278" s="218"/>
      <c r="P278" s="219"/>
      <c r="Q278" s="217"/>
      <c r="R278" s="218"/>
      <c r="S278" s="218"/>
      <c r="T278" s="218"/>
      <c r="U278" s="218"/>
      <c r="V278" s="218"/>
      <c r="W278" s="218"/>
      <c r="X278" s="218"/>
      <c r="Y278" s="219"/>
    </row>
    <row r="279" spans="1:25" x14ac:dyDescent="0.3">
      <c r="A279" s="92">
        <v>275</v>
      </c>
      <c r="B279" s="287">
        <v>0</v>
      </c>
      <c r="C279" s="288">
        <v>0</v>
      </c>
      <c r="D279" s="291">
        <v>0</v>
      </c>
      <c r="E279" s="151">
        <v>0</v>
      </c>
      <c r="F279" s="137">
        <v>0</v>
      </c>
      <c r="G279" s="137">
        <v>0</v>
      </c>
      <c r="H279" s="138"/>
      <c r="I279" s="152"/>
      <c r="J279" s="217"/>
      <c r="K279" s="218"/>
      <c r="L279" s="218"/>
      <c r="M279" s="218"/>
      <c r="N279" s="218"/>
      <c r="O279" s="218"/>
      <c r="P279" s="219"/>
      <c r="Q279" s="217"/>
      <c r="R279" s="218"/>
      <c r="S279" s="218"/>
      <c r="T279" s="218"/>
      <c r="U279" s="218"/>
      <c r="V279" s="218"/>
      <c r="W279" s="218"/>
      <c r="X279" s="218"/>
      <c r="Y279" s="219"/>
    </row>
    <row r="280" spans="1:25" x14ac:dyDescent="0.3">
      <c r="A280" s="92">
        <v>276</v>
      </c>
      <c r="B280" s="287">
        <v>0</v>
      </c>
      <c r="C280" s="288">
        <v>0</v>
      </c>
      <c r="D280" s="291">
        <v>0</v>
      </c>
      <c r="E280" s="151">
        <v>0</v>
      </c>
      <c r="F280" s="137">
        <v>0</v>
      </c>
      <c r="G280" s="137">
        <v>0</v>
      </c>
      <c r="H280" s="138"/>
      <c r="I280" s="152"/>
      <c r="J280" s="217"/>
      <c r="K280" s="218"/>
      <c r="L280" s="218"/>
      <c r="M280" s="218"/>
      <c r="N280" s="218"/>
      <c r="O280" s="218"/>
      <c r="P280" s="219"/>
      <c r="Q280" s="217"/>
      <c r="R280" s="218"/>
      <c r="S280" s="218"/>
      <c r="T280" s="218"/>
      <c r="U280" s="218"/>
      <c r="V280" s="218"/>
      <c r="W280" s="218"/>
      <c r="X280" s="218"/>
      <c r="Y280" s="219"/>
    </row>
    <row r="281" spans="1:25" x14ac:dyDescent="0.3">
      <c r="A281" s="92">
        <v>277</v>
      </c>
      <c r="B281" s="287">
        <v>0</v>
      </c>
      <c r="C281" s="288">
        <v>0</v>
      </c>
      <c r="D281" s="291">
        <v>0</v>
      </c>
      <c r="E281" s="151">
        <v>0</v>
      </c>
      <c r="F281" s="137">
        <v>0</v>
      </c>
      <c r="G281" s="137">
        <v>0</v>
      </c>
      <c r="H281" s="138"/>
      <c r="I281" s="152"/>
      <c r="J281" s="217"/>
      <c r="K281" s="218"/>
      <c r="L281" s="218"/>
      <c r="M281" s="218"/>
      <c r="N281" s="218"/>
      <c r="O281" s="218"/>
      <c r="P281" s="219"/>
      <c r="Q281" s="217"/>
      <c r="R281" s="218"/>
      <c r="S281" s="218"/>
      <c r="T281" s="218"/>
      <c r="U281" s="218"/>
      <c r="V281" s="218"/>
      <c r="W281" s="218"/>
      <c r="X281" s="218"/>
      <c r="Y281" s="219"/>
    </row>
    <row r="282" spans="1:25" x14ac:dyDescent="0.3">
      <c r="A282" s="92">
        <v>278</v>
      </c>
      <c r="B282" s="287">
        <v>0</v>
      </c>
      <c r="C282" s="288">
        <v>0</v>
      </c>
      <c r="D282" s="291">
        <v>0</v>
      </c>
      <c r="E282" s="151">
        <v>0</v>
      </c>
      <c r="F282" s="137">
        <v>0</v>
      </c>
      <c r="G282" s="137">
        <v>0</v>
      </c>
      <c r="H282" s="138"/>
      <c r="I282" s="152"/>
      <c r="J282" s="217"/>
      <c r="K282" s="218"/>
      <c r="L282" s="218"/>
      <c r="M282" s="218"/>
      <c r="N282" s="218"/>
      <c r="O282" s="218"/>
      <c r="P282" s="219"/>
      <c r="Q282" s="217"/>
      <c r="R282" s="218"/>
      <c r="S282" s="218"/>
      <c r="T282" s="218"/>
      <c r="U282" s="218"/>
      <c r="V282" s="218"/>
      <c r="W282" s="218"/>
      <c r="X282" s="218"/>
      <c r="Y282" s="219"/>
    </row>
    <row r="283" spans="1:25" x14ac:dyDescent="0.3">
      <c r="A283" s="92">
        <v>279</v>
      </c>
      <c r="B283" s="287">
        <v>0</v>
      </c>
      <c r="C283" s="288">
        <v>0</v>
      </c>
      <c r="D283" s="291">
        <v>0</v>
      </c>
      <c r="E283" s="151">
        <v>0</v>
      </c>
      <c r="F283" s="137">
        <v>0</v>
      </c>
      <c r="G283" s="137">
        <v>0</v>
      </c>
      <c r="H283" s="138"/>
      <c r="I283" s="152"/>
      <c r="J283" s="217"/>
      <c r="K283" s="218"/>
      <c r="L283" s="218"/>
      <c r="M283" s="218"/>
      <c r="N283" s="218"/>
      <c r="O283" s="218"/>
      <c r="P283" s="219"/>
      <c r="Q283" s="217"/>
      <c r="R283" s="218"/>
      <c r="S283" s="218"/>
      <c r="T283" s="218"/>
      <c r="U283" s="218"/>
      <c r="V283" s="218"/>
      <c r="W283" s="218"/>
      <c r="X283" s="218"/>
      <c r="Y283" s="219"/>
    </row>
    <row r="284" spans="1:25" x14ac:dyDescent="0.3">
      <c r="A284" s="92">
        <v>280</v>
      </c>
      <c r="B284" s="287">
        <v>0</v>
      </c>
      <c r="C284" s="288">
        <v>0</v>
      </c>
      <c r="D284" s="291">
        <v>0</v>
      </c>
      <c r="E284" s="151">
        <v>0</v>
      </c>
      <c r="F284" s="137">
        <v>0</v>
      </c>
      <c r="G284" s="137">
        <v>0</v>
      </c>
      <c r="H284" s="138"/>
      <c r="I284" s="152"/>
      <c r="J284" s="217"/>
      <c r="K284" s="218"/>
      <c r="L284" s="218"/>
      <c r="M284" s="218"/>
      <c r="N284" s="218"/>
      <c r="O284" s="218"/>
      <c r="P284" s="219"/>
      <c r="Q284" s="217"/>
      <c r="R284" s="218"/>
      <c r="S284" s="218"/>
      <c r="T284" s="218"/>
      <c r="U284" s="218"/>
      <c r="V284" s="218"/>
      <c r="W284" s="218"/>
      <c r="X284" s="218"/>
      <c r="Y284" s="219"/>
    </row>
    <row r="285" spans="1:25" x14ac:dyDescent="0.3">
      <c r="A285" s="92">
        <v>281</v>
      </c>
      <c r="B285" s="287">
        <v>0</v>
      </c>
      <c r="C285" s="288">
        <v>0</v>
      </c>
      <c r="D285" s="291">
        <v>0</v>
      </c>
      <c r="E285" s="151">
        <v>0</v>
      </c>
      <c r="F285" s="137">
        <v>0</v>
      </c>
      <c r="G285" s="137">
        <v>0</v>
      </c>
      <c r="H285" s="138"/>
      <c r="I285" s="152"/>
      <c r="J285" s="217"/>
      <c r="K285" s="218"/>
      <c r="L285" s="218"/>
      <c r="M285" s="218"/>
      <c r="N285" s="218"/>
      <c r="O285" s="218"/>
      <c r="P285" s="219"/>
      <c r="Q285" s="217"/>
      <c r="R285" s="218"/>
      <c r="S285" s="218"/>
      <c r="T285" s="218"/>
      <c r="U285" s="218"/>
      <c r="V285" s="218"/>
      <c r="W285" s="218"/>
      <c r="X285" s="218"/>
      <c r="Y285" s="219"/>
    </row>
    <row r="286" spans="1:25" x14ac:dyDescent="0.3">
      <c r="A286" s="92">
        <v>282</v>
      </c>
      <c r="B286" s="287">
        <v>0</v>
      </c>
      <c r="C286" s="288">
        <v>0</v>
      </c>
      <c r="D286" s="291">
        <v>0</v>
      </c>
      <c r="E286" s="151">
        <v>0</v>
      </c>
      <c r="F286" s="137">
        <v>0</v>
      </c>
      <c r="G286" s="137">
        <v>0</v>
      </c>
      <c r="H286" s="138"/>
      <c r="I286" s="152"/>
      <c r="J286" s="217"/>
      <c r="K286" s="218"/>
      <c r="L286" s="218"/>
      <c r="M286" s="218"/>
      <c r="N286" s="218"/>
      <c r="O286" s="218"/>
      <c r="P286" s="219"/>
      <c r="Q286" s="217"/>
      <c r="R286" s="218"/>
      <c r="S286" s="218"/>
      <c r="T286" s="218"/>
      <c r="U286" s="218"/>
      <c r="V286" s="218"/>
      <c r="W286" s="218"/>
      <c r="X286" s="218"/>
      <c r="Y286" s="219"/>
    </row>
    <row r="287" spans="1:25" x14ac:dyDescent="0.3">
      <c r="A287" s="92">
        <v>283</v>
      </c>
      <c r="B287" s="287">
        <v>0</v>
      </c>
      <c r="C287" s="288">
        <v>0</v>
      </c>
      <c r="D287" s="291">
        <v>0</v>
      </c>
      <c r="E287" s="151">
        <v>0</v>
      </c>
      <c r="F287" s="137">
        <v>0</v>
      </c>
      <c r="G287" s="137">
        <v>0</v>
      </c>
      <c r="H287" s="138"/>
      <c r="I287" s="152"/>
      <c r="J287" s="217"/>
      <c r="K287" s="218"/>
      <c r="L287" s="218"/>
      <c r="M287" s="218"/>
      <c r="N287" s="218"/>
      <c r="O287" s="218"/>
      <c r="P287" s="219"/>
      <c r="Q287" s="217"/>
      <c r="R287" s="218"/>
      <c r="S287" s="218"/>
      <c r="T287" s="218"/>
      <c r="U287" s="218"/>
      <c r="V287" s="218"/>
      <c r="W287" s="218"/>
      <c r="X287" s="218"/>
      <c r="Y287" s="219"/>
    </row>
    <row r="288" spans="1:25" x14ac:dyDescent="0.3">
      <c r="A288" s="92">
        <v>284</v>
      </c>
      <c r="B288" s="287">
        <v>0</v>
      </c>
      <c r="C288" s="288">
        <v>0</v>
      </c>
      <c r="D288" s="291">
        <v>0</v>
      </c>
      <c r="E288" s="151">
        <v>0</v>
      </c>
      <c r="F288" s="137">
        <v>0</v>
      </c>
      <c r="G288" s="137">
        <v>0</v>
      </c>
      <c r="H288" s="138"/>
      <c r="I288" s="152"/>
      <c r="J288" s="217"/>
      <c r="K288" s="218"/>
      <c r="L288" s="218"/>
      <c r="M288" s="218"/>
      <c r="N288" s="218"/>
      <c r="O288" s="218"/>
      <c r="P288" s="219"/>
      <c r="Q288" s="217"/>
      <c r="R288" s="218"/>
      <c r="S288" s="218"/>
      <c r="T288" s="218"/>
      <c r="U288" s="218"/>
      <c r="V288" s="218"/>
      <c r="W288" s="218"/>
      <c r="X288" s="218"/>
      <c r="Y288" s="219"/>
    </row>
    <row r="289" spans="1:25" x14ac:dyDescent="0.3">
      <c r="A289" s="92">
        <v>285</v>
      </c>
      <c r="B289" s="287">
        <v>0</v>
      </c>
      <c r="C289" s="288">
        <v>0</v>
      </c>
      <c r="D289" s="291">
        <v>0</v>
      </c>
      <c r="E289" s="151">
        <v>0</v>
      </c>
      <c r="F289" s="137">
        <v>0</v>
      </c>
      <c r="G289" s="137">
        <v>0</v>
      </c>
      <c r="H289" s="138"/>
      <c r="I289" s="152"/>
      <c r="J289" s="217"/>
      <c r="K289" s="218"/>
      <c r="L289" s="218"/>
      <c r="M289" s="218"/>
      <c r="N289" s="218"/>
      <c r="O289" s="218"/>
      <c r="P289" s="219"/>
      <c r="Q289" s="217"/>
      <c r="R289" s="218"/>
      <c r="S289" s="218"/>
      <c r="T289" s="218"/>
      <c r="U289" s="218"/>
      <c r="V289" s="218"/>
      <c r="W289" s="218"/>
      <c r="X289" s="218"/>
      <c r="Y289" s="219"/>
    </row>
    <row r="290" spans="1:25" x14ac:dyDescent="0.3">
      <c r="A290" s="92">
        <v>286</v>
      </c>
      <c r="B290" s="287">
        <v>0</v>
      </c>
      <c r="C290" s="288">
        <v>0</v>
      </c>
      <c r="D290" s="291">
        <v>0</v>
      </c>
      <c r="E290" s="151">
        <v>0</v>
      </c>
      <c r="F290" s="137">
        <v>0</v>
      </c>
      <c r="G290" s="137">
        <v>0</v>
      </c>
      <c r="H290" s="138"/>
      <c r="I290" s="152"/>
      <c r="J290" s="217"/>
      <c r="K290" s="218"/>
      <c r="L290" s="218"/>
      <c r="M290" s="218"/>
      <c r="N290" s="218"/>
      <c r="O290" s="218"/>
      <c r="P290" s="219"/>
      <c r="Q290" s="217"/>
      <c r="R290" s="218"/>
      <c r="S290" s="218"/>
      <c r="T290" s="218"/>
      <c r="U290" s="218"/>
      <c r="V290" s="218"/>
      <c r="W290" s="218"/>
      <c r="X290" s="218"/>
      <c r="Y290" s="219"/>
    </row>
    <row r="291" spans="1:25" x14ac:dyDescent="0.3">
      <c r="A291" s="92">
        <v>287</v>
      </c>
      <c r="B291" s="287">
        <v>0</v>
      </c>
      <c r="C291" s="288">
        <v>0</v>
      </c>
      <c r="D291" s="291">
        <v>0</v>
      </c>
      <c r="E291" s="151">
        <v>0</v>
      </c>
      <c r="F291" s="137">
        <v>0</v>
      </c>
      <c r="G291" s="137">
        <v>0</v>
      </c>
      <c r="H291" s="138"/>
      <c r="I291" s="152"/>
      <c r="J291" s="217"/>
      <c r="K291" s="218"/>
      <c r="L291" s="218"/>
      <c r="M291" s="218"/>
      <c r="N291" s="218"/>
      <c r="O291" s="218"/>
      <c r="P291" s="219"/>
      <c r="Q291" s="217"/>
      <c r="R291" s="218"/>
      <c r="S291" s="218"/>
      <c r="T291" s="218"/>
      <c r="U291" s="218"/>
      <c r="V291" s="218"/>
      <c r="W291" s="218"/>
      <c r="X291" s="218"/>
      <c r="Y291" s="219"/>
    </row>
    <row r="292" spans="1:25" x14ac:dyDescent="0.3">
      <c r="A292" s="92">
        <v>288</v>
      </c>
      <c r="B292" s="287">
        <v>0</v>
      </c>
      <c r="C292" s="288">
        <v>0</v>
      </c>
      <c r="D292" s="291">
        <v>0</v>
      </c>
      <c r="E292" s="151">
        <v>0</v>
      </c>
      <c r="F292" s="137">
        <v>0</v>
      </c>
      <c r="G292" s="137">
        <v>0</v>
      </c>
      <c r="H292" s="138"/>
      <c r="I292" s="152"/>
      <c r="J292" s="217"/>
      <c r="K292" s="218"/>
      <c r="L292" s="218"/>
      <c r="M292" s="218"/>
      <c r="N292" s="218"/>
      <c r="O292" s="218"/>
      <c r="P292" s="219"/>
      <c r="Q292" s="217"/>
      <c r="R292" s="218"/>
      <c r="S292" s="218"/>
      <c r="T292" s="218"/>
      <c r="U292" s="218"/>
      <c r="V292" s="218"/>
      <c r="W292" s="218"/>
      <c r="X292" s="218"/>
      <c r="Y292" s="219"/>
    </row>
    <row r="293" spans="1:25" x14ac:dyDescent="0.3">
      <c r="A293" s="92">
        <v>289</v>
      </c>
      <c r="B293" s="287">
        <v>0</v>
      </c>
      <c r="C293" s="288">
        <v>0</v>
      </c>
      <c r="D293" s="291">
        <v>0</v>
      </c>
      <c r="E293" s="151">
        <v>0</v>
      </c>
      <c r="F293" s="137">
        <v>0</v>
      </c>
      <c r="G293" s="137">
        <v>0</v>
      </c>
      <c r="H293" s="138"/>
      <c r="I293" s="152"/>
      <c r="J293" s="217"/>
      <c r="K293" s="218"/>
      <c r="L293" s="218"/>
      <c r="M293" s="218"/>
      <c r="N293" s="218"/>
      <c r="O293" s="218"/>
      <c r="P293" s="219"/>
      <c r="Q293" s="217"/>
      <c r="R293" s="218"/>
      <c r="S293" s="218"/>
      <c r="T293" s="218"/>
      <c r="U293" s="218"/>
      <c r="V293" s="218"/>
      <c r="W293" s="218"/>
      <c r="X293" s="218"/>
      <c r="Y293" s="219"/>
    </row>
    <row r="294" spans="1:25" x14ac:dyDescent="0.3">
      <c r="A294" s="92">
        <v>290</v>
      </c>
      <c r="B294" s="287">
        <v>0</v>
      </c>
      <c r="C294" s="288">
        <v>0</v>
      </c>
      <c r="D294" s="291">
        <v>0</v>
      </c>
      <c r="E294" s="151">
        <v>0</v>
      </c>
      <c r="F294" s="137">
        <v>0</v>
      </c>
      <c r="G294" s="137">
        <v>0</v>
      </c>
      <c r="H294" s="138"/>
      <c r="I294" s="152"/>
      <c r="J294" s="217"/>
      <c r="K294" s="218"/>
      <c r="L294" s="218"/>
      <c r="M294" s="218"/>
      <c r="N294" s="218"/>
      <c r="O294" s="218"/>
      <c r="P294" s="219"/>
      <c r="Q294" s="217"/>
      <c r="R294" s="218"/>
      <c r="S294" s="218"/>
      <c r="T294" s="218"/>
      <c r="U294" s="218"/>
      <c r="V294" s="218"/>
      <c r="W294" s="218"/>
      <c r="X294" s="218"/>
      <c r="Y294" s="219"/>
    </row>
    <row r="295" spans="1:25" x14ac:dyDescent="0.3">
      <c r="A295" s="92">
        <v>291</v>
      </c>
      <c r="B295" s="287">
        <v>0</v>
      </c>
      <c r="C295" s="288">
        <v>0</v>
      </c>
      <c r="D295" s="291">
        <v>0</v>
      </c>
      <c r="E295" s="151">
        <v>0</v>
      </c>
      <c r="F295" s="137">
        <v>0</v>
      </c>
      <c r="G295" s="137">
        <v>0</v>
      </c>
      <c r="H295" s="138"/>
      <c r="I295" s="152"/>
      <c r="J295" s="217"/>
      <c r="K295" s="218"/>
      <c r="L295" s="218"/>
      <c r="M295" s="218"/>
      <c r="N295" s="218"/>
      <c r="O295" s="218"/>
      <c r="P295" s="219"/>
      <c r="Q295" s="217"/>
      <c r="R295" s="218"/>
      <c r="S295" s="218"/>
      <c r="T295" s="218"/>
      <c r="U295" s="218"/>
      <c r="V295" s="218"/>
      <c r="W295" s="218"/>
      <c r="X295" s="218"/>
      <c r="Y295" s="219"/>
    </row>
    <row r="296" spans="1:25" x14ac:dyDescent="0.3">
      <c r="A296" s="92">
        <v>292</v>
      </c>
      <c r="B296" s="287">
        <v>0</v>
      </c>
      <c r="C296" s="288">
        <v>0</v>
      </c>
      <c r="D296" s="291">
        <v>0</v>
      </c>
      <c r="E296" s="151">
        <v>0</v>
      </c>
      <c r="F296" s="137">
        <v>0</v>
      </c>
      <c r="G296" s="137">
        <v>0</v>
      </c>
      <c r="H296" s="138"/>
      <c r="I296" s="152"/>
      <c r="J296" s="217"/>
      <c r="K296" s="218"/>
      <c r="L296" s="218"/>
      <c r="M296" s="218"/>
      <c r="N296" s="218"/>
      <c r="O296" s="218"/>
      <c r="P296" s="219"/>
      <c r="Q296" s="217"/>
      <c r="R296" s="218"/>
      <c r="S296" s="218"/>
      <c r="T296" s="218"/>
      <c r="U296" s="218"/>
      <c r="V296" s="218"/>
      <c r="W296" s="218"/>
      <c r="X296" s="218"/>
      <c r="Y296" s="219"/>
    </row>
    <row r="297" spans="1:25" x14ac:dyDescent="0.3">
      <c r="A297" s="92">
        <v>293</v>
      </c>
      <c r="B297" s="287">
        <v>0</v>
      </c>
      <c r="C297" s="288">
        <v>0</v>
      </c>
      <c r="D297" s="291">
        <v>0</v>
      </c>
      <c r="E297" s="151">
        <v>0</v>
      </c>
      <c r="F297" s="137">
        <v>0</v>
      </c>
      <c r="G297" s="137">
        <v>0</v>
      </c>
      <c r="H297" s="138"/>
      <c r="I297" s="152"/>
      <c r="J297" s="217"/>
      <c r="K297" s="218"/>
      <c r="L297" s="218"/>
      <c r="M297" s="218"/>
      <c r="N297" s="218"/>
      <c r="O297" s="218"/>
      <c r="P297" s="219"/>
      <c r="Q297" s="217"/>
      <c r="R297" s="218"/>
      <c r="S297" s="218"/>
      <c r="T297" s="218"/>
      <c r="U297" s="218"/>
      <c r="V297" s="218"/>
      <c r="W297" s="218"/>
      <c r="X297" s="218"/>
      <c r="Y297" s="219"/>
    </row>
    <row r="298" spans="1:25" x14ac:dyDescent="0.3">
      <c r="A298" s="92">
        <v>294</v>
      </c>
      <c r="B298" s="287">
        <v>0</v>
      </c>
      <c r="C298" s="288">
        <v>0</v>
      </c>
      <c r="D298" s="291">
        <v>0</v>
      </c>
      <c r="E298" s="151">
        <v>0</v>
      </c>
      <c r="F298" s="137">
        <v>0</v>
      </c>
      <c r="G298" s="137">
        <v>0</v>
      </c>
      <c r="H298" s="138"/>
      <c r="I298" s="152"/>
      <c r="J298" s="217"/>
      <c r="K298" s="218"/>
      <c r="L298" s="218"/>
      <c r="M298" s="218"/>
      <c r="N298" s="218"/>
      <c r="O298" s="218"/>
      <c r="P298" s="219"/>
      <c r="Q298" s="217"/>
      <c r="R298" s="218"/>
      <c r="S298" s="218"/>
      <c r="T298" s="218"/>
      <c r="U298" s="218"/>
      <c r="V298" s="218"/>
      <c r="W298" s="218"/>
      <c r="X298" s="218"/>
      <c r="Y298" s="219"/>
    </row>
    <row r="299" spans="1:25" x14ac:dyDescent="0.3">
      <c r="A299" s="92">
        <v>295</v>
      </c>
      <c r="B299" s="287">
        <v>0</v>
      </c>
      <c r="C299" s="288">
        <v>0</v>
      </c>
      <c r="D299" s="291">
        <v>0</v>
      </c>
      <c r="E299" s="151">
        <v>0</v>
      </c>
      <c r="F299" s="137">
        <v>0</v>
      </c>
      <c r="G299" s="137">
        <v>0</v>
      </c>
      <c r="H299" s="138"/>
      <c r="I299" s="152"/>
      <c r="J299" s="217"/>
      <c r="K299" s="218"/>
      <c r="L299" s="218"/>
      <c r="M299" s="218"/>
      <c r="N299" s="218"/>
      <c r="O299" s="218"/>
      <c r="P299" s="219"/>
      <c r="Q299" s="217"/>
      <c r="R299" s="218"/>
      <c r="S299" s="218"/>
      <c r="T299" s="218"/>
      <c r="U299" s="218"/>
      <c r="V299" s="218"/>
      <c r="W299" s="218"/>
      <c r="X299" s="218"/>
      <c r="Y299" s="219"/>
    </row>
    <row r="300" spans="1:25" x14ac:dyDescent="0.3">
      <c r="A300" s="92">
        <v>296</v>
      </c>
      <c r="B300" s="287">
        <v>0</v>
      </c>
      <c r="C300" s="288">
        <v>0</v>
      </c>
      <c r="D300" s="291">
        <v>0</v>
      </c>
      <c r="E300" s="151">
        <v>0</v>
      </c>
      <c r="F300" s="137">
        <v>0</v>
      </c>
      <c r="G300" s="137">
        <v>0</v>
      </c>
      <c r="H300" s="138"/>
      <c r="I300" s="152"/>
      <c r="J300" s="217"/>
      <c r="K300" s="218"/>
      <c r="L300" s="218"/>
      <c r="M300" s="218"/>
      <c r="N300" s="218"/>
      <c r="O300" s="218"/>
      <c r="P300" s="219"/>
      <c r="Q300" s="217"/>
      <c r="R300" s="218"/>
      <c r="S300" s="218"/>
      <c r="T300" s="218"/>
      <c r="U300" s="218"/>
      <c r="V300" s="218"/>
      <c r="W300" s="218"/>
      <c r="X300" s="218"/>
      <c r="Y300" s="219"/>
    </row>
    <row r="301" spans="1:25" x14ac:dyDescent="0.3">
      <c r="A301" s="92">
        <v>297</v>
      </c>
      <c r="B301" s="287">
        <v>0</v>
      </c>
      <c r="C301" s="288">
        <v>0</v>
      </c>
      <c r="D301" s="291">
        <v>0</v>
      </c>
      <c r="E301" s="151">
        <v>0</v>
      </c>
      <c r="F301" s="137">
        <v>0</v>
      </c>
      <c r="G301" s="137">
        <v>0</v>
      </c>
      <c r="H301" s="138"/>
      <c r="I301" s="152"/>
      <c r="J301" s="217"/>
      <c r="K301" s="218"/>
      <c r="L301" s="218"/>
      <c r="M301" s="218"/>
      <c r="N301" s="218"/>
      <c r="O301" s="218"/>
      <c r="P301" s="219"/>
      <c r="Q301" s="217"/>
      <c r="R301" s="218"/>
      <c r="S301" s="218"/>
      <c r="T301" s="218"/>
      <c r="U301" s="218"/>
      <c r="V301" s="218"/>
      <c r="W301" s="218"/>
      <c r="X301" s="218"/>
      <c r="Y301" s="219"/>
    </row>
    <row r="302" spans="1:25" x14ac:dyDescent="0.3">
      <c r="A302" s="92">
        <v>298</v>
      </c>
      <c r="B302" s="287">
        <v>0</v>
      </c>
      <c r="C302" s="288">
        <v>0</v>
      </c>
      <c r="D302" s="291">
        <v>0</v>
      </c>
      <c r="E302" s="151">
        <v>0</v>
      </c>
      <c r="F302" s="137">
        <v>0</v>
      </c>
      <c r="G302" s="137">
        <v>0</v>
      </c>
      <c r="H302" s="138"/>
      <c r="I302" s="152"/>
      <c r="J302" s="217"/>
      <c r="K302" s="218"/>
      <c r="L302" s="218"/>
      <c r="M302" s="218"/>
      <c r="N302" s="218"/>
      <c r="O302" s="218"/>
      <c r="P302" s="219"/>
      <c r="Q302" s="217"/>
      <c r="R302" s="218"/>
      <c r="S302" s="218"/>
      <c r="T302" s="218"/>
      <c r="U302" s="218"/>
      <c r="V302" s="218"/>
      <c r="W302" s="218"/>
      <c r="X302" s="218"/>
      <c r="Y302" s="219"/>
    </row>
    <row r="303" spans="1:25" x14ac:dyDescent="0.3">
      <c r="A303" s="92">
        <v>299</v>
      </c>
      <c r="B303" s="287">
        <v>0</v>
      </c>
      <c r="C303" s="288">
        <v>0</v>
      </c>
      <c r="D303" s="291">
        <v>0</v>
      </c>
      <c r="E303" s="151">
        <v>0</v>
      </c>
      <c r="F303" s="137">
        <v>0</v>
      </c>
      <c r="G303" s="137">
        <v>0</v>
      </c>
      <c r="H303" s="138"/>
      <c r="I303" s="152"/>
      <c r="J303" s="217"/>
      <c r="K303" s="218"/>
      <c r="L303" s="218"/>
      <c r="M303" s="218"/>
      <c r="N303" s="218"/>
      <c r="O303" s="218"/>
      <c r="P303" s="219"/>
      <c r="Q303" s="217"/>
      <c r="R303" s="218"/>
      <c r="S303" s="218"/>
      <c r="T303" s="218"/>
      <c r="U303" s="218"/>
      <c r="V303" s="218"/>
      <c r="W303" s="218"/>
      <c r="X303" s="218"/>
      <c r="Y303" s="219"/>
    </row>
    <row r="304" spans="1:25" x14ac:dyDescent="0.3">
      <c r="A304" s="92">
        <v>300</v>
      </c>
      <c r="B304" s="287">
        <v>0</v>
      </c>
      <c r="C304" s="288">
        <v>0</v>
      </c>
      <c r="D304" s="291">
        <v>0</v>
      </c>
      <c r="E304" s="151">
        <v>0</v>
      </c>
      <c r="F304" s="137">
        <v>0</v>
      </c>
      <c r="G304" s="137">
        <v>0</v>
      </c>
      <c r="H304" s="138"/>
      <c r="I304" s="152"/>
      <c r="J304" s="217"/>
      <c r="K304" s="218"/>
      <c r="L304" s="218"/>
      <c r="M304" s="218"/>
      <c r="N304" s="218"/>
      <c r="O304" s="218"/>
      <c r="P304" s="219"/>
      <c r="Q304" s="217"/>
      <c r="R304" s="218"/>
      <c r="S304" s="218"/>
      <c r="T304" s="218"/>
      <c r="U304" s="218"/>
      <c r="V304" s="218"/>
      <c r="W304" s="218"/>
      <c r="X304" s="218"/>
      <c r="Y304" s="219"/>
    </row>
    <row r="305" spans="1:25" x14ac:dyDescent="0.3">
      <c r="A305" s="92">
        <v>301</v>
      </c>
      <c r="B305" s="287">
        <v>0</v>
      </c>
      <c r="C305" s="288">
        <v>0</v>
      </c>
      <c r="D305" s="291">
        <v>0</v>
      </c>
      <c r="E305" s="151">
        <v>0</v>
      </c>
      <c r="F305" s="137">
        <v>0</v>
      </c>
      <c r="G305" s="137">
        <v>0</v>
      </c>
      <c r="H305" s="138"/>
      <c r="I305" s="152"/>
      <c r="J305" s="217"/>
      <c r="K305" s="218"/>
      <c r="L305" s="218"/>
      <c r="M305" s="218"/>
      <c r="N305" s="218"/>
      <c r="O305" s="218"/>
      <c r="P305" s="219"/>
      <c r="Q305" s="217"/>
      <c r="R305" s="218"/>
      <c r="S305" s="218"/>
      <c r="T305" s="218"/>
      <c r="U305" s="218"/>
      <c r="V305" s="218"/>
      <c r="W305" s="218"/>
      <c r="X305" s="218"/>
      <c r="Y305" s="219"/>
    </row>
    <row r="306" spans="1:25" x14ac:dyDescent="0.3">
      <c r="A306" s="92">
        <v>302</v>
      </c>
      <c r="B306" s="287">
        <v>0</v>
      </c>
      <c r="C306" s="288">
        <v>0</v>
      </c>
      <c r="D306" s="291">
        <v>0</v>
      </c>
      <c r="E306" s="151">
        <v>0</v>
      </c>
      <c r="F306" s="137">
        <v>0</v>
      </c>
      <c r="G306" s="137">
        <v>0</v>
      </c>
      <c r="H306" s="138"/>
      <c r="I306" s="152"/>
      <c r="J306" s="217"/>
      <c r="K306" s="218"/>
      <c r="L306" s="218"/>
      <c r="M306" s="218"/>
      <c r="N306" s="218"/>
      <c r="O306" s="218"/>
      <c r="P306" s="219"/>
      <c r="Q306" s="217"/>
      <c r="R306" s="218"/>
      <c r="S306" s="218"/>
      <c r="T306" s="218"/>
      <c r="U306" s="218"/>
      <c r="V306" s="218"/>
      <c r="W306" s="218"/>
      <c r="X306" s="218"/>
      <c r="Y306" s="219"/>
    </row>
    <row r="307" spans="1:25" x14ac:dyDescent="0.3">
      <c r="A307" s="92">
        <v>303</v>
      </c>
      <c r="B307" s="287">
        <v>0</v>
      </c>
      <c r="C307" s="288">
        <v>0</v>
      </c>
      <c r="D307" s="291">
        <v>0</v>
      </c>
      <c r="E307" s="151">
        <v>0</v>
      </c>
      <c r="F307" s="137">
        <v>0</v>
      </c>
      <c r="G307" s="137">
        <v>0</v>
      </c>
      <c r="H307" s="138"/>
      <c r="I307" s="152"/>
      <c r="J307" s="217"/>
      <c r="K307" s="218"/>
      <c r="L307" s="218"/>
      <c r="M307" s="218"/>
      <c r="N307" s="218"/>
      <c r="O307" s="218"/>
      <c r="P307" s="219"/>
      <c r="Q307" s="217"/>
      <c r="R307" s="218"/>
      <c r="S307" s="218"/>
      <c r="T307" s="218"/>
      <c r="U307" s="218"/>
      <c r="V307" s="218"/>
      <c r="W307" s="218"/>
      <c r="X307" s="218"/>
      <c r="Y307" s="219"/>
    </row>
    <row r="308" spans="1:25" x14ac:dyDescent="0.3">
      <c r="A308" s="92">
        <v>304</v>
      </c>
      <c r="B308" s="287">
        <v>0</v>
      </c>
      <c r="C308" s="288">
        <v>0</v>
      </c>
      <c r="D308" s="291">
        <v>0</v>
      </c>
      <c r="E308" s="151">
        <v>0</v>
      </c>
      <c r="F308" s="137">
        <v>0</v>
      </c>
      <c r="G308" s="137">
        <v>0</v>
      </c>
      <c r="H308" s="138"/>
      <c r="I308" s="152"/>
      <c r="J308" s="217"/>
      <c r="K308" s="218"/>
      <c r="L308" s="218"/>
      <c r="M308" s="218"/>
      <c r="N308" s="218"/>
      <c r="O308" s="218"/>
      <c r="P308" s="219"/>
      <c r="Q308" s="217"/>
      <c r="R308" s="218"/>
      <c r="S308" s="218"/>
      <c r="T308" s="218"/>
      <c r="U308" s="218"/>
      <c r="V308" s="218"/>
      <c r="W308" s="218"/>
      <c r="X308" s="218"/>
      <c r="Y308" s="219"/>
    </row>
    <row r="309" spans="1:25" x14ac:dyDescent="0.3">
      <c r="A309" s="92">
        <v>305</v>
      </c>
      <c r="B309" s="287">
        <v>0</v>
      </c>
      <c r="C309" s="288">
        <v>0</v>
      </c>
      <c r="D309" s="291">
        <v>0</v>
      </c>
      <c r="E309" s="151">
        <v>0</v>
      </c>
      <c r="F309" s="137">
        <v>0</v>
      </c>
      <c r="G309" s="137">
        <v>0</v>
      </c>
      <c r="H309" s="138"/>
      <c r="I309" s="152"/>
      <c r="J309" s="217"/>
      <c r="K309" s="218"/>
      <c r="L309" s="218"/>
      <c r="M309" s="218"/>
      <c r="N309" s="218"/>
      <c r="O309" s="218"/>
      <c r="P309" s="219"/>
      <c r="Q309" s="217"/>
      <c r="R309" s="218"/>
      <c r="S309" s="218"/>
      <c r="T309" s="218"/>
      <c r="U309" s="218"/>
      <c r="V309" s="218"/>
      <c r="W309" s="218"/>
      <c r="X309" s="218"/>
      <c r="Y309" s="219"/>
    </row>
    <row r="310" spans="1:25" x14ac:dyDescent="0.3">
      <c r="A310" s="92">
        <v>306</v>
      </c>
      <c r="B310" s="287">
        <v>0</v>
      </c>
      <c r="C310" s="288">
        <v>0</v>
      </c>
      <c r="D310" s="291">
        <v>0</v>
      </c>
      <c r="E310" s="151">
        <v>0</v>
      </c>
      <c r="F310" s="137">
        <v>0</v>
      </c>
      <c r="G310" s="137">
        <v>0</v>
      </c>
      <c r="H310" s="138"/>
      <c r="I310" s="152"/>
      <c r="J310" s="217"/>
      <c r="K310" s="218"/>
      <c r="L310" s="218"/>
      <c r="M310" s="218"/>
      <c r="N310" s="218"/>
      <c r="O310" s="218"/>
      <c r="P310" s="219"/>
      <c r="Q310" s="217"/>
      <c r="R310" s="218"/>
      <c r="S310" s="218"/>
      <c r="T310" s="218"/>
      <c r="U310" s="218"/>
      <c r="V310" s="218"/>
      <c r="W310" s="218"/>
      <c r="X310" s="218"/>
      <c r="Y310" s="219"/>
    </row>
    <row r="311" spans="1:25" x14ac:dyDescent="0.3">
      <c r="A311" s="92">
        <v>307</v>
      </c>
      <c r="B311" s="287">
        <v>0</v>
      </c>
      <c r="C311" s="288">
        <v>0</v>
      </c>
      <c r="D311" s="291">
        <v>0</v>
      </c>
      <c r="E311" s="151">
        <v>0</v>
      </c>
      <c r="F311" s="137">
        <v>0</v>
      </c>
      <c r="G311" s="137">
        <v>0</v>
      </c>
      <c r="H311" s="138"/>
      <c r="I311" s="152"/>
      <c r="J311" s="217"/>
      <c r="K311" s="218"/>
      <c r="L311" s="218"/>
      <c r="M311" s="218"/>
      <c r="N311" s="218"/>
      <c r="O311" s="218"/>
      <c r="P311" s="219"/>
      <c r="Q311" s="217"/>
      <c r="R311" s="218"/>
      <c r="S311" s="218"/>
      <c r="T311" s="218"/>
      <c r="U311" s="218"/>
      <c r="V311" s="218"/>
      <c r="W311" s="218"/>
      <c r="X311" s="218"/>
      <c r="Y311" s="219"/>
    </row>
    <row r="312" spans="1:25" x14ac:dyDescent="0.3">
      <c r="A312" s="92">
        <v>308</v>
      </c>
      <c r="B312" s="287">
        <v>0</v>
      </c>
      <c r="C312" s="288">
        <v>0</v>
      </c>
      <c r="D312" s="291">
        <v>0</v>
      </c>
      <c r="E312" s="151">
        <v>0</v>
      </c>
      <c r="F312" s="137">
        <v>0</v>
      </c>
      <c r="G312" s="137">
        <v>0</v>
      </c>
      <c r="H312" s="138"/>
      <c r="I312" s="152"/>
      <c r="J312" s="217"/>
      <c r="K312" s="218"/>
      <c r="L312" s="218"/>
      <c r="M312" s="218"/>
      <c r="N312" s="218"/>
      <c r="O312" s="218"/>
      <c r="P312" s="219"/>
      <c r="Q312" s="217"/>
      <c r="R312" s="218"/>
      <c r="S312" s="218"/>
      <c r="T312" s="218"/>
      <c r="U312" s="218"/>
      <c r="V312" s="218"/>
      <c r="W312" s="218"/>
      <c r="X312" s="218"/>
      <c r="Y312" s="219"/>
    </row>
    <row r="313" spans="1:25" x14ac:dyDescent="0.3">
      <c r="A313" s="92">
        <v>309</v>
      </c>
      <c r="B313" s="287">
        <v>0</v>
      </c>
      <c r="C313" s="288">
        <v>0</v>
      </c>
      <c r="D313" s="291">
        <v>0</v>
      </c>
      <c r="E313" s="151">
        <v>0</v>
      </c>
      <c r="F313" s="137">
        <v>0</v>
      </c>
      <c r="G313" s="137">
        <v>0</v>
      </c>
      <c r="H313" s="138"/>
      <c r="I313" s="152"/>
      <c r="J313" s="217"/>
      <c r="K313" s="218"/>
      <c r="L313" s="218"/>
      <c r="M313" s="218"/>
      <c r="N313" s="218"/>
      <c r="O313" s="218"/>
      <c r="P313" s="219"/>
      <c r="Q313" s="217"/>
      <c r="R313" s="218"/>
      <c r="S313" s="218"/>
      <c r="T313" s="218"/>
      <c r="U313" s="218"/>
      <c r="V313" s="218"/>
      <c r="W313" s="218"/>
      <c r="X313" s="218"/>
      <c r="Y313" s="219"/>
    </row>
    <row r="314" spans="1:25" x14ac:dyDescent="0.3">
      <c r="A314" s="92">
        <v>310</v>
      </c>
      <c r="B314" s="287">
        <v>0</v>
      </c>
      <c r="C314" s="288">
        <v>0</v>
      </c>
      <c r="D314" s="291">
        <v>0</v>
      </c>
      <c r="E314" s="151">
        <v>0</v>
      </c>
      <c r="F314" s="137">
        <v>0</v>
      </c>
      <c r="G314" s="137">
        <v>0</v>
      </c>
      <c r="H314" s="138"/>
      <c r="I314" s="152"/>
      <c r="J314" s="217"/>
      <c r="K314" s="218"/>
      <c r="L314" s="218"/>
      <c r="M314" s="218"/>
      <c r="N314" s="218"/>
      <c r="O314" s="218"/>
      <c r="P314" s="219"/>
      <c r="Q314" s="217"/>
      <c r="R314" s="218"/>
      <c r="S314" s="218"/>
      <c r="T314" s="218"/>
      <c r="U314" s="218"/>
      <c r="V314" s="218"/>
      <c r="W314" s="218"/>
      <c r="X314" s="218"/>
      <c r="Y314" s="219"/>
    </row>
    <row r="315" spans="1:25" x14ac:dyDescent="0.3">
      <c r="A315" s="92">
        <v>311</v>
      </c>
      <c r="B315" s="287">
        <v>0</v>
      </c>
      <c r="C315" s="288">
        <v>0</v>
      </c>
      <c r="D315" s="291">
        <v>0</v>
      </c>
      <c r="E315" s="151">
        <v>0</v>
      </c>
      <c r="F315" s="137">
        <v>0</v>
      </c>
      <c r="G315" s="137">
        <v>0</v>
      </c>
      <c r="H315" s="138"/>
      <c r="I315" s="152"/>
      <c r="J315" s="217"/>
      <c r="K315" s="218"/>
      <c r="L315" s="218"/>
      <c r="M315" s="218"/>
      <c r="N315" s="218"/>
      <c r="O315" s="218"/>
      <c r="P315" s="219"/>
      <c r="Q315" s="217"/>
      <c r="R315" s="218"/>
      <c r="S315" s="218"/>
      <c r="T315" s="218"/>
      <c r="U315" s="218"/>
      <c r="V315" s="218"/>
      <c r="W315" s="218"/>
      <c r="X315" s="218"/>
      <c r="Y315" s="219"/>
    </row>
    <row r="316" spans="1:25" x14ac:dyDescent="0.3">
      <c r="A316" s="92">
        <v>312</v>
      </c>
      <c r="B316" s="287">
        <v>0</v>
      </c>
      <c r="C316" s="288">
        <v>0</v>
      </c>
      <c r="D316" s="291">
        <v>0</v>
      </c>
      <c r="E316" s="151">
        <v>0</v>
      </c>
      <c r="F316" s="137">
        <v>0</v>
      </c>
      <c r="G316" s="137">
        <v>0</v>
      </c>
      <c r="H316" s="138"/>
      <c r="I316" s="152"/>
      <c r="J316" s="217"/>
      <c r="K316" s="218"/>
      <c r="L316" s="218"/>
      <c r="M316" s="218"/>
      <c r="N316" s="218"/>
      <c r="O316" s="218"/>
      <c r="P316" s="219"/>
      <c r="Q316" s="217"/>
      <c r="R316" s="218"/>
      <c r="S316" s="218"/>
      <c r="T316" s="218"/>
      <c r="U316" s="218"/>
      <c r="V316" s="218"/>
      <c r="W316" s="218"/>
      <c r="X316" s="218"/>
      <c r="Y316" s="219"/>
    </row>
    <row r="317" spans="1:25" x14ac:dyDescent="0.3">
      <c r="A317" s="92">
        <v>313</v>
      </c>
      <c r="B317" s="287">
        <v>0</v>
      </c>
      <c r="C317" s="288">
        <v>0</v>
      </c>
      <c r="D317" s="291">
        <v>0</v>
      </c>
      <c r="E317" s="151">
        <v>0</v>
      </c>
      <c r="F317" s="137">
        <v>0</v>
      </c>
      <c r="G317" s="137">
        <v>0</v>
      </c>
      <c r="H317" s="138"/>
      <c r="I317" s="152"/>
      <c r="J317" s="217"/>
      <c r="K317" s="218"/>
      <c r="L317" s="218"/>
      <c r="M317" s="218"/>
      <c r="N317" s="218"/>
      <c r="O317" s="218"/>
      <c r="P317" s="219"/>
      <c r="Q317" s="217"/>
      <c r="R317" s="218"/>
      <c r="S317" s="218"/>
      <c r="T317" s="218"/>
      <c r="U317" s="218"/>
      <c r="V317" s="218"/>
      <c r="W317" s="218"/>
      <c r="X317" s="218"/>
      <c r="Y317" s="219"/>
    </row>
    <row r="318" spans="1:25" x14ac:dyDescent="0.3">
      <c r="A318" s="92">
        <v>314</v>
      </c>
      <c r="B318" s="287">
        <v>0</v>
      </c>
      <c r="C318" s="288">
        <v>0</v>
      </c>
      <c r="D318" s="291">
        <v>0</v>
      </c>
      <c r="E318" s="151">
        <v>0</v>
      </c>
      <c r="F318" s="137">
        <v>0</v>
      </c>
      <c r="G318" s="137">
        <v>0</v>
      </c>
      <c r="H318" s="138"/>
      <c r="I318" s="152"/>
      <c r="J318" s="217"/>
      <c r="K318" s="218"/>
      <c r="L318" s="218"/>
      <c r="M318" s="218"/>
      <c r="N318" s="218"/>
      <c r="O318" s="218"/>
      <c r="P318" s="219"/>
      <c r="Q318" s="217"/>
      <c r="R318" s="218"/>
      <c r="S318" s="218"/>
      <c r="T318" s="218"/>
      <c r="U318" s="218"/>
      <c r="V318" s="218"/>
      <c r="W318" s="218"/>
      <c r="X318" s="218"/>
      <c r="Y318" s="219"/>
    </row>
    <row r="319" spans="1:25" x14ac:dyDescent="0.3">
      <c r="A319" s="92">
        <v>315</v>
      </c>
      <c r="B319" s="287">
        <v>0</v>
      </c>
      <c r="C319" s="288">
        <v>0</v>
      </c>
      <c r="D319" s="291">
        <v>0</v>
      </c>
      <c r="E319" s="151">
        <v>0</v>
      </c>
      <c r="F319" s="137">
        <v>0</v>
      </c>
      <c r="G319" s="137">
        <v>0</v>
      </c>
      <c r="H319" s="138"/>
      <c r="I319" s="152"/>
      <c r="J319" s="217"/>
      <c r="K319" s="218"/>
      <c r="L319" s="218"/>
      <c r="M319" s="218"/>
      <c r="N319" s="218"/>
      <c r="O319" s="218"/>
      <c r="P319" s="219"/>
      <c r="Q319" s="217"/>
      <c r="R319" s="218"/>
      <c r="S319" s="218"/>
      <c r="T319" s="218"/>
      <c r="U319" s="218"/>
      <c r="V319" s="218"/>
      <c r="W319" s="218"/>
      <c r="X319" s="218"/>
      <c r="Y319" s="219"/>
    </row>
    <row r="320" spans="1:25" x14ac:dyDescent="0.3">
      <c r="A320" s="92">
        <v>316</v>
      </c>
      <c r="B320" s="287">
        <v>0</v>
      </c>
      <c r="C320" s="288">
        <v>0</v>
      </c>
      <c r="D320" s="291">
        <v>0</v>
      </c>
      <c r="E320" s="151">
        <v>0</v>
      </c>
      <c r="F320" s="137">
        <v>0</v>
      </c>
      <c r="G320" s="137">
        <v>0</v>
      </c>
      <c r="H320" s="138"/>
      <c r="I320" s="152"/>
      <c r="J320" s="217"/>
      <c r="K320" s="218"/>
      <c r="L320" s="218"/>
      <c r="M320" s="218"/>
      <c r="N320" s="218"/>
      <c r="O320" s="218"/>
      <c r="P320" s="219"/>
      <c r="Q320" s="217"/>
      <c r="R320" s="218"/>
      <c r="S320" s="218"/>
      <c r="T320" s="218"/>
      <c r="U320" s="218"/>
      <c r="V320" s="218"/>
      <c r="W320" s="218"/>
      <c r="X320" s="218"/>
      <c r="Y320" s="219"/>
    </row>
    <row r="321" spans="1:25" x14ac:dyDescent="0.3">
      <c r="A321" s="92">
        <v>317</v>
      </c>
      <c r="B321" s="287">
        <v>0</v>
      </c>
      <c r="C321" s="288">
        <v>0</v>
      </c>
      <c r="D321" s="291">
        <v>0</v>
      </c>
      <c r="E321" s="151">
        <v>0</v>
      </c>
      <c r="F321" s="137">
        <v>0</v>
      </c>
      <c r="G321" s="137">
        <v>0</v>
      </c>
      <c r="H321" s="138"/>
      <c r="I321" s="152"/>
      <c r="J321" s="217"/>
      <c r="K321" s="218"/>
      <c r="L321" s="218"/>
      <c r="M321" s="218"/>
      <c r="N321" s="218"/>
      <c r="O321" s="218"/>
      <c r="P321" s="219"/>
      <c r="Q321" s="217"/>
      <c r="R321" s="218"/>
      <c r="S321" s="218"/>
      <c r="T321" s="218"/>
      <c r="U321" s="218"/>
      <c r="V321" s="218"/>
      <c r="W321" s="218"/>
      <c r="X321" s="218"/>
      <c r="Y321" s="219"/>
    </row>
    <row r="322" spans="1:25" x14ac:dyDescent="0.3">
      <c r="A322" s="92">
        <v>318</v>
      </c>
      <c r="B322" s="287">
        <v>0</v>
      </c>
      <c r="C322" s="288">
        <v>0</v>
      </c>
      <c r="D322" s="291">
        <v>0</v>
      </c>
      <c r="E322" s="151">
        <v>0</v>
      </c>
      <c r="F322" s="137">
        <v>0</v>
      </c>
      <c r="G322" s="137">
        <v>0</v>
      </c>
      <c r="H322" s="138"/>
      <c r="I322" s="152"/>
      <c r="J322" s="217"/>
      <c r="K322" s="218"/>
      <c r="L322" s="218"/>
      <c r="M322" s="218"/>
      <c r="N322" s="218"/>
      <c r="O322" s="218"/>
      <c r="P322" s="219"/>
      <c r="Q322" s="217"/>
      <c r="R322" s="218"/>
      <c r="S322" s="218"/>
      <c r="T322" s="218"/>
      <c r="U322" s="218"/>
      <c r="V322" s="218"/>
      <c r="W322" s="218"/>
      <c r="X322" s="218"/>
      <c r="Y322" s="219"/>
    </row>
    <row r="323" spans="1:25" x14ac:dyDescent="0.3">
      <c r="A323" s="92">
        <v>319</v>
      </c>
      <c r="B323" s="287">
        <v>0</v>
      </c>
      <c r="C323" s="288">
        <v>0</v>
      </c>
      <c r="D323" s="291">
        <v>0</v>
      </c>
      <c r="E323" s="151">
        <v>0</v>
      </c>
      <c r="F323" s="137">
        <v>0</v>
      </c>
      <c r="G323" s="137">
        <v>0</v>
      </c>
      <c r="H323" s="138"/>
      <c r="I323" s="152"/>
      <c r="J323" s="217"/>
      <c r="K323" s="218"/>
      <c r="L323" s="218"/>
      <c r="M323" s="218"/>
      <c r="N323" s="218"/>
      <c r="O323" s="218"/>
      <c r="P323" s="219"/>
      <c r="Q323" s="217"/>
      <c r="R323" s="218"/>
      <c r="S323" s="218"/>
      <c r="T323" s="218"/>
      <c r="U323" s="218"/>
      <c r="V323" s="218"/>
      <c r="W323" s="218"/>
      <c r="X323" s="218"/>
      <c r="Y323" s="219"/>
    </row>
    <row r="324" spans="1:25" x14ac:dyDescent="0.3">
      <c r="A324" s="92">
        <v>320</v>
      </c>
      <c r="B324" s="287">
        <v>0</v>
      </c>
      <c r="C324" s="288">
        <v>0</v>
      </c>
      <c r="D324" s="291">
        <v>0</v>
      </c>
      <c r="E324" s="151">
        <v>0</v>
      </c>
      <c r="F324" s="137">
        <v>0</v>
      </c>
      <c r="G324" s="137">
        <v>0</v>
      </c>
      <c r="H324" s="138"/>
      <c r="I324" s="152"/>
      <c r="J324" s="217"/>
      <c r="K324" s="218"/>
      <c r="L324" s="218"/>
      <c r="M324" s="218"/>
      <c r="N324" s="218"/>
      <c r="O324" s="218"/>
      <c r="P324" s="219"/>
      <c r="Q324" s="217"/>
      <c r="R324" s="218"/>
      <c r="S324" s="218"/>
      <c r="T324" s="218"/>
      <c r="U324" s="218"/>
      <c r="V324" s="218"/>
      <c r="W324" s="218"/>
      <c r="X324" s="218"/>
      <c r="Y324" s="219"/>
    </row>
    <row r="325" spans="1:25" x14ac:dyDescent="0.3">
      <c r="A325" s="92">
        <v>321</v>
      </c>
      <c r="B325" s="287">
        <v>0</v>
      </c>
      <c r="C325" s="288">
        <v>0</v>
      </c>
      <c r="D325" s="291">
        <v>0</v>
      </c>
      <c r="E325" s="151">
        <v>0</v>
      </c>
      <c r="F325" s="137">
        <v>0</v>
      </c>
      <c r="G325" s="137">
        <v>0</v>
      </c>
      <c r="H325" s="138"/>
      <c r="I325" s="152"/>
      <c r="J325" s="217"/>
      <c r="K325" s="218"/>
      <c r="L325" s="218"/>
      <c r="M325" s="218"/>
      <c r="N325" s="218"/>
      <c r="O325" s="218"/>
      <c r="P325" s="219"/>
      <c r="Q325" s="217"/>
      <c r="R325" s="218"/>
      <c r="S325" s="218"/>
      <c r="T325" s="218"/>
      <c r="U325" s="218"/>
      <c r="V325" s="218"/>
      <c r="W325" s="218"/>
      <c r="X325" s="218"/>
      <c r="Y325" s="219"/>
    </row>
    <row r="326" spans="1:25" x14ac:dyDescent="0.3">
      <c r="A326" s="92">
        <v>322</v>
      </c>
      <c r="B326" s="287">
        <v>0</v>
      </c>
      <c r="C326" s="288">
        <v>0</v>
      </c>
      <c r="D326" s="291">
        <v>0</v>
      </c>
      <c r="E326" s="151">
        <v>0</v>
      </c>
      <c r="F326" s="137">
        <v>0</v>
      </c>
      <c r="G326" s="137">
        <v>0</v>
      </c>
      <c r="H326" s="138"/>
      <c r="I326" s="152"/>
      <c r="J326" s="217"/>
      <c r="K326" s="218"/>
      <c r="L326" s="218"/>
      <c r="M326" s="218"/>
      <c r="N326" s="218"/>
      <c r="O326" s="218"/>
      <c r="P326" s="219"/>
      <c r="Q326" s="217"/>
      <c r="R326" s="218"/>
      <c r="S326" s="218"/>
      <c r="T326" s="218"/>
      <c r="U326" s="218"/>
      <c r="V326" s="218"/>
      <c r="W326" s="218"/>
      <c r="X326" s="218"/>
      <c r="Y326" s="219"/>
    </row>
    <row r="327" spans="1:25" x14ac:dyDescent="0.3">
      <c r="A327" s="92">
        <v>323</v>
      </c>
      <c r="B327" s="287">
        <v>0</v>
      </c>
      <c r="C327" s="288">
        <v>0</v>
      </c>
      <c r="D327" s="291">
        <v>0</v>
      </c>
      <c r="E327" s="151">
        <v>0</v>
      </c>
      <c r="F327" s="137">
        <v>0</v>
      </c>
      <c r="G327" s="137">
        <v>0</v>
      </c>
      <c r="H327" s="138"/>
      <c r="I327" s="152"/>
      <c r="J327" s="217"/>
      <c r="K327" s="218"/>
      <c r="L327" s="218"/>
      <c r="M327" s="218"/>
      <c r="N327" s="218"/>
      <c r="O327" s="218"/>
      <c r="P327" s="219"/>
      <c r="Q327" s="217"/>
      <c r="R327" s="218"/>
      <c r="S327" s="218"/>
      <c r="T327" s="218"/>
      <c r="U327" s="218"/>
      <c r="V327" s="218"/>
      <c r="W327" s="218"/>
      <c r="X327" s="218"/>
      <c r="Y327" s="219"/>
    </row>
    <row r="328" spans="1:25" x14ac:dyDescent="0.3">
      <c r="A328" s="92">
        <v>324</v>
      </c>
      <c r="B328" s="287">
        <v>0</v>
      </c>
      <c r="C328" s="288">
        <v>0</v>
      </c>
      <c r="D328" s="291">
        <v>0</v>
      </c>
      <c r="E328" s="151">
        <v>0</v>
      </c>
      <c r="F328" s="137">
        <v>0</v>
      </c>
      <c r="G328" s="137">
        <v>0</v>
      </c>
      <c r="H328" s="138"/>
      <c r="I328" s="152"/>
      <c r="J328" s="217"/>
      <c r="K328" s="218"/>
      <c r="L328" s="218"/>
      <c r="M328" s="218"/>
      <c r="N328" s="218"/>
      <c r="O328" s="218"/>
      <c r="P328" s="219"/>
      <c r="Q328" s="217"/>
      <c r="R328" s="218"/>
      <c r="S328" s="218"/>
      <c r="T328" s="218"/>
      <c r="U328" s="218"/>
      <c r="V328" s="218"/>
      <c r="W328" s="218"/>
      <c r="X328" s="218"/>
      <c r="Y328" s="219"/>
    </row>
    <row r="329" spans="1:25" x14ac:dyDescent="0.3">
      <c r="A329" s="92">
        <v>325</v>
      </c>
      <c r="B329" s="287">
        <v>0</v>
      </c>
      <c r="C329" s="288">
        <v>0</v>
      </c>
      <c r="D329" s="291">
        <v>0</v>
      </c>
      <c r="E329" s="151">
        <v>0</v>
      </c>
      <c r="F329" s="137">
        <v>0</v>
      </c>
      <c r="G329" s="137">
        <v>0</v>
      </c>
      <c r="H329" s="138"/>
      <c r="I329" s="152"/>
      <c r="J329" s="217"/>
      <c r="K329" s="218"/>
      <c r="L329" s="218"/>
      <c r="M329" s="218"/>
      <c r="N329" s="218"/>
      <c r="O329" s="218"/>
      <c r="P329" s="219"/>
      <c r="Q329" s="217"/>
      <c r="R329" s="218"/>
      <c r="S329" s="218"/>
      <c r="T329" s="218"/>
      <c r="U329" s="218"/>
      <c r="V329" s="218"/>
      <c r="W329" s="218"/>
      <c r="X329" s="218"/>
      <c r="Y329" s="219"/>
    </row>
    <row r="330" spans="1:25" x14ac:dyDescent="0.3">
      <c r="A330" s="92">
        <v>326</v>
      </c>
      <c r="B330" s="287">
        <v>0</v>
      </c>
      <c r="C330" s="288">
        <v>0</v>
      </c>
      <c r="D330" s="291">
        <v>0</v>
      </c>
      <c r="E330" s="151">
        <v>0</v>
      </c>
      <c r="F330" s="137">
        <v>0</v>
      </c>
      <c r="G330" s="137">
        <v>0</v>
      </c>
      <c r="H330" s="138"/>
      <c r="I330" s="152"/>
      <c r="J330" s="217"/>
      <c r="K330" s="218"/>
      <c r="L330" s="218"/>
      <c r="M330" s="218"/>
      <c r="N330" s="218"/>
      <c r="O330" s="218"/>
      <c r="P330" s="219"/>
      <c r="Q330" s="217"/>
      <c r="R330" s="218"/>
      <c r="S330" s="218"/>
      <c r="T330" s="218"/>
      <c r="U330" s="218"/>
      <c r="V330" s="218"/>
      <c r="W330" s="218"/>
      <c r="X330" s="218"/>
      <c r="Y330" s="219"/>
    </row>
    <row r="331" spans="1:25" x14ac:dyDescent="0.3">
      <c r="A331" s="92">
        <v>327</v>
      </c>
      <c r="B331" s="287">
        <v>0</v>
      </c>
      <c r="C331" s="288">
        <v>0</v>
      </c>
      <c r="D331" s="291">
        <v>0</v>
      </c>
      <c r="E331" s="151">
        <v>0</v>
      </c>
      <c r="F331" s="137">
        <v>0</v>
      </c>
      <c r="G331" s="137">
        <v>0</v>
      </c>
      <c r="H331" s="138"/>
      <c r="I331" s="152"/>
      <c r="J331" s="217"/>
      <c r="K331" s="218"/>
      <c r="L331" s="218"/>
      <c r="M331" s="218"/>
      <c r="N331" s="218"/>
      <c r="O331" s="218"/>
      <c r="P331" s="219"/>
      <c r="Q331" s="217"/>
      <c r="R331" s="218"/>
      <c r="S331" s="218"/>
      <c r="T331" s="218"/>
      <c r="U331" s="218"/>
      <c r="V331" s="218"/>
      <c r="W331" s="218"/>
      <c r="X331" s="218"/>
      <c r="Y331" s="219"/>
    </row>
    <row r="332" spans="1:25" x14ac:dyDescent="0.3">
      <c r="A332" s="92">
        <v>328</v>
      </c>
      <c r="B332" s="287">
        <v>0</v>
      </c>
      <c r="C332" s="288">
        <v>0</v>
      </c>
      <c r="D332" s="291">
        <v>0</v>
      </c>
      <c r="E332" s="151">
        <v>0</v>
      </c>
      <c r="F332" s="137">
        <v>0</v>
      </c>
      <c r="G332" s="137">
        <v>0</v>
      </c>
      <c r="H332" s="138"/>
      <c r="I332" s="152"/>
      <c r="J332" s="217"/>
      <c r="K332" s="218"/>
      <c r="L332" s="218"/>
      <c r="M332" s="218"/>
      <c r="N332" s="218"/>
      <c r="O332" s="218"/>
      <c r="P332" s="219"/>
      <c r="Q332" s="217"/>
      <c r="R332" s="218"/>
      <c r="S332" s="218"/>
      <c r="T332" s="218"/>
      <c r="U332" s="218"/>
      <c r="V332" s="218"/>
      <c r="W332" s="218"/>
      <c r="X332" s="218"/>
      <c r="Y332" s="219"/>
    </row>
    <row r="333" spans="1:25" x14ac:dyDescent="0.3">
      <c r="A333" s="92">
        <v>329</v>
      </c>
      <c r="B333" s="287">
        <v>0</v>
      </c>
      <c r="C333" s="288">
        <v>0</v>
      </c>
      <c r="D333" s="291">
        <v>0</v>
      </c>
      <c r="E333" s="151">
        <v>0</v>
      </c>
      <c r="F333" s="137">
        <v>0</v>
      </c>
      <c r="G333" s="137">
        <v>0</v>
      </c>
      <c r="H333" s="138"/>
      <c r="I333" s="152"/>
      <c r="J333" s="217"/>
      <c r="K333" s="218"/>
      <c r="L333" s="218"/>
      <c r="M333" s="218"/>
      <c r="N333" s="218"/>
      <c r="O333" s="218"/>
      <c r="P333" s="219"/>
      <c r="Q333" s="217"/>
      <c r="R333" s="218"/>
      <c r="S333" s="218"/>
      <c r="T333" s="218"/>
      <c r="U333" s="218"/>
      <c r="V333" s="218"/>
      <c r="W333" s="218"/>
      <c r="X333" s="218"/>
      <c r="Y333" s="219"/>
    </row>
    <row r="334" spans="1:25" x14ac:dyDescent="0.3">
      <c r="A334" s="92">
        <v>330</v>
      </c>
      <c r="B334" s="287">
        <v>0</v>
      </c>
      <c r="C334" s="288">
        <v>0</v>
      </c>
      <c r="D334" s="291">
        <v>0</v>
      </c>
      <c r="E334" s="151">
        <v>0</v>
      </c>
      <c r="F334" s="137">
        <v>0</v>
      </c>
      <c r="G334" s="137">
        <v>0</v>
      </c>
      <c r="H334" s="138"/>
      <c r="I334" s="152"/>
      <c r="J334" s="217"/>
      <c r="K334" s="218"/>
      <c r="L334" s="218"/>
      <c r="M334" s="218"/>
      <c r="N334" s="218"/>
      <c r="O334" s="218"/>
      <c r="P334" s="219"/>
      <c r="Q334" s="217"/>
      <c r="R334" s="218"/>
      <c r="S334" s="218"/>
      <c r="T334" s="218"/>
      <c r="U334" s="218"/>
      <c r="V334" s="218"/>
      <c r="W334" s="218"/>
      <c r="X334" s="218"/>
      <c r="Y334" s="219"/>
    </row>
    <row r="335" spans="1:25" x14ac:dyDescent="0.3">
      <c r="A335" s="92">
        <v>331</v>
      </c>
      <c r="B335" s="287">
        <v>0</v>
      </c>
      <c r="C335" s="288">
        <v>0</v>
      </c>
      <c r="D335" s="291">
        <v>0</v>
      </c>
      <c r="E335" s="151">
        <v>0</v>
      </c>
      <c r="F335" s="137">
        <v>0</v>
      </c>
      <c r="G335" s="137">
        <v>0</v>
      </c>
      <c r="H335" s="138"/>
      <c r="I335" s="152"/>
      <c r="J335" s="217"/>
      <c r="K335" s="218"/>
      <c r="L335" s="218"/>
      <c r="M335" s="218"/>
      <c r="N335" s="218"/>
      <c r="O335" s="218"/>
      <c r="P335" s="219"/>
      <c r="Q335" s="217"/>
      <c r="R335" s="218"/>
      <c r="S335" s="218"/>
      <c r="T335" s="218"/>
      <c r="U335" s="218"/>
      <c r="V335" s="218"/>
      <c r="W335" s="218"/>
      <c r="X335" s="218"/>
      <c r="Y335" s="219"/>
    </row>
    <row r="336" spans="1:25" x14ac:dyDescent="0.3">
      <c r="A336" s="92">
        <v>332</v>
      </c>
      <c r="B336" s="287">
        <v>0</v>
      </c>
      <c r="C336" s="288">
        <v>0</v>
      </c>
      <c r="D336" s="291">
        <v>0</v>
      </c>
      <c r="E336" s="151">
        <v>0</v>
      </c>
      <c r="F336" s="137">
        <v>0</v>
      </c>
      <c r="G336" s="137">
        <v>0</v>
      </c>
      <c r="H336" s="138"/>
      <c r="I336" s="152"/>
      <c r="J336" s="217"/>
      <c r="K336" s="218"/>
      <c r="L336" s="218"/>
      <c r="M336" s="218"/>
      <c r="N336" s="218"/>
      <c r="O336" s="218"/>
      <c r="P336" s="219"/>
      <c r="Q336" s="217"/>
      <c r="R336" s="218"/>
      <c r="S336" s="218"/>
      <c r="T336" s="218"/>
      <c r="U336" s="218"/>
      <c r="V336" s="218"/>
      <c r="W336" s="218"/>
      <c r="X336" s="218"/>
      <c r="Y336" s="219"/>
    </row>
    <row r="337" spans="1:25" x14ac:dyDescent="0.3">
      <c r="A337" s="92">
        <v>333</v>
      </c>
      <c r="B337" s="287">
        <v>0</v>
      </c>
      <c r="C337" s="288">
        <v>0</v>
      </c>
      <c r="D337" s="291">
        <v>0</v>
      </c>
      <c r="E337" s="151">
        <v>0</v>
      </c>
      <c r="F337" s="137">
        <v>0</v>
      </c>
      <c r="G337" s="137">
        <v>0</v>
      </c>
      <c r="H337" s="138"/>
      <c r="I337" s="152"/>
      <c r="J337" s="217"/>
      <c r="K337" s="218"/>
      <c r="L337" s="218"/>
      <c r="M337" s="218"/>
      <c r="N337" s="218"/>
      <c r="O337" s="218"/>
      <c r="P337" s="219"/>
      <c r="Q337" s="217"/>
      <c r="R337" s="218"/>
      <c r="S337" s="218"/>
      <c r="T337" s="218"/>
      <c r="U337" s="218"/>
      <c r="V337" s="218"/>
      <c r="W337" s="218"/>
      <c r="X337" s="218"/>
      <c r="Y337" s="219"/>
    </row>
    <row r="338" spans="1:25" x14ac:dyDescent="0.3">
      <c r="A338" s="92">
        <v>334</v>
      </c>
      <c r="B338" s="287">
        <v>0</v>
      </c>
      <c r="C338" s="288">
        <v>0</v>
      </c>
      <c r="D338" s="291">
        <v>0</v>
      </c>
      <c r="E338" s="151">
        <v>0</v>
      </c>
      <c r="F338" s="137">
        <v>0</v>
      </c>
      <c r="G338" s="137">
        <v>0</v>
      </c>
      <c r="H338" s="138"/>
      <c r="I338" s="152"/>
      <c r="J338" s="217"/>
      <c r="K338" s="218"/>
      <c r="L338" s="218"/>
      <c r="M338" s="218"/>
      <c r="N338" s="218"/>
      <c r="O338" s="218"/>
      <c r="P338" s="219"/>
      <c r="Q338" s="217"/>
      <c r="R338" s="218"/>
      <c r="S338" s="218"/>
      <c r="T338" s="218"/>
      <c r="U338" s="218"/>
      <c r="V338" s="218"/>
      <c r="W338" s="218"/>
      <c r="X338" s="218"/>
      <c r="Y338" s="219"/>
    </row>
    <row r="339" spans="1:25" x14ac:dyDescent="0.3">
      <c r="A339" s="92">
        <v>335</v>
      </c>
      <c r="B339" s="287">
        <v>0</v>
      </c>
      <c r="C339" s="288">
        <v>0</v>
      </c>
      <c r="D339" s="291">
        <v>0</v>
      </c>
      <c r="E339" s="151">
        <v>0</v>
      </c>
      <c r="F339" s="137">
        <v>0</v>
      </c>
      <c r="G339" s="137">
        <v>0</v>
      </c>
      <c r="H339" s="138"/>
      <c r="I339" s="152"/>
      <c r="J339" s="217"/>
      <c r="K339" s="218"/>
      <c r="L339" s="218"/>
      <c r="M339" s="218"/>
      <c r="N339" s="218"/>
      <c r="O339" s="218"/>
      <c r="P339" s="219"/>
      <c r="Q339" s="217"/>
      <c r="R339" s="218"/>
      <c r="S339" s="218"/>
      <c r="T339" s="218"/>
      <c r="U339" s="218"/>
      <c r="V339" s="218"/>
      <c r="W339" s="218"/>
      <c r="X339" s="218"/>
      <c r="Y339" s="219"/>
    </row>
    <row r="340" spans="1:25" x14ac:dyDescent="0.3">
      <c r="A340" s="92">
        <v>336</v>
      </c>
      <c r="B340" s="287">
        <v>0</v>
      </c>
      <c r="C340" s="288">
        <v>0</v>
      </c>
      <c r="D340" s="291">
        <v>0</v>
      </c>
      <c r="E340" s="151">
        <v>0</v>
      </c>
      <c r="F340" s="137">
        <v>0</v>
      </c>
      <c r="G340" s="137">
        <v>0</v>
      </c>
      <c r="H340" s="138"/>
      <c r="I340" s="152"/>
      <c r="J340" s="217"/>
      <c r="K340" s="218"/>
      <c r="L340" s="218"/>
      <c r="M340" s="218"/>
      <c r="N340" s="218"/>
      <c r="O340" s="218"/>
      <c r="P340" s="219"/>
      <c r="Q340" s="217"/>
      <c r="R340" s="218"/>
      <c r="S340" s="218"/>
      <c r="T340" s="218"/>
      <c r="U340" s="218"/>
      <c r="V340" s="218"/>
      <c r="W340" s="218"/>
      <c r="X340" s="218"/>
      <c r="Y340" s="219"/>
    </row>
    <row r="341" spans="1:25" x14ac:dyDescent="0.3">
      <c r="A341" s="92">
        <v>337</v>
      </c>
      <c r="B341" s="287">
        <v>0</v>
      </c>
      <c r="C341" s="288">
        <v>0</v>
      </c>
      <c r="D341" s="291">
        <v>0</v>
      </c>
      <c r="E341" s="151">
        <v>0</v>
      </c>
      <c r="F341" s="137">
        <v>0</v>
      </c>
      <c r="G341" s="137">
        <v>0</v>
      </c>
      <c r="H341" s="138"/>
      <c r="I341" s="152"/>
      <c r="J341" s="217"/>
      <c r="K341" s="218"/>
      <c r="L341" s="218"/>
      <c r="M341" s="218"/>
      <c r="N341" s="218"/>
      <c r="O341" s="218"/>
      <c r="P341" s="219"/>
      <c r="Q341" s="217"/>
      <c r="R341" s="218"/>
      <c r="S341" s="218"/>
      <c r="T341" s="218"/>
      <c r="U341" s="218"/>
      <c r="V341" s="218"/>
      <c r="W341" s="218"/>
      <c r="X341" s="218"/>
      <c r="Y341" s="219"/>
    </row>
    <row r="342" spans="1:25" x14ac:dyDescent="0.3">
      <c r="A342" s="92">
        <v>338</v>
      </c>
      <c r="B342" s="287">
        <v>0</v>
      </c>
      <c r="C342" s="288">
        <v>0</v>
      </c>
      <c r="D342" s="291">
        <v>0</v>
      </c>
      <c r="E342" s="151">
        <v>0</v>
      </c>
      <c r="F342" s="137">
        <v>0</v>
      </c>
      <c r="G342" s="137">
        <v>0</v>
      </c>
      <c r="H342" s="138"/>
      <c r="I342" s="152"/>
      <c r="J342" s="217"/>
      <c r="K342" s="218"/>
      <c r="L342" s="218"/>
      <c r="M342" s="218"/>
      <c r="N342" s="218"/>
      <c r="O342" s="218"/>
      <c r="P342" s="219"/>
      <c r="Q342" s="217"/>
      <c r="R342" s="218"/>
      <c r="S342" s="218"/>
      <c r="T342" s="218"/>
      <c r="U342" s="218"/>
      <c r="V342" s="218"/>
      <c r="W342" s="218"/>
      <c r="X342" s="218"/>
      <c r="Y342" s="219"/>
    </row>
    <row r="343" spans="1:25" x14ac:dyDescent="0.3">
      <c r="A343" s="92">
        <v>339</v>
      </c>
      <c r="B343" s="287">
        <v>0</v>
      </c>
      <c r="C343" s="288">
        <v>0</v>
      </c>
      <c r="D343" s="291">
        <v>0</v>
      </c>
      <c r="E343" s="151">
        <v>0</v>
      </c>
      <c r="F343" s="137">
        <v>0</v>
      </c>
      <c r="G343" s="137">
        <v>0</v>
      </c>
      <c r="H343" s="138"/>
      <c r="I343" s="152"/>
      <c r="J343" s="217"/>
      <c r="K343" s="218"/>
      <c r="L343" s="218"/>
      <c r="M343" s="218"/>
      <c r="N343" s="218"/>
      <c r="O343" s="218"/>
      <c r="P343" s="219"/>
      <c r="Q343" s="217"/>
      <c r="R343" s="218"/>
      <c r="S343" s="218"/>
      <c r="T343" s="218"/>
      <c r="U343" s="218"/>
      <c r="V343" s="218"/>
      <c r="W343" s="218"/>
      <c r="X343" s="218"/>
      <c r="Y343" s="219"/>
    </row>
    <row r="344" spans="1:25" x14ac:dyDescent="0.3">
      <c r="A344" s="92">
        <v>340</v>
      </c>
      <c r="B344" s="287">
        <v>0</v>
      </c>
      <c r="C344" s="288">
        <v>0</v>
      </c>
      <c r="D344" s="291">
        <v>0</v>
      </c>
      <c r="E344" s="151">
        <v>0</v>
      </c>
      <c r="F344" s="137">
        <v>0</v>
      </c>
      <c r="G344" s="137">
        <v>0</v>
      </c>
      <c r="H344" s="138"/>
      <c r="I344" s="152"/>
      <c r="J344" s="217"/>
      <c r="K344" s="218"/>
      <c r="L344" s="218"/>
      <c r="M344" s="218"/>
      <c r="N344" s="218"/>
      <c r="O344" s="218"/>
      <c r="P344" s="219"/>
      <c r="Q344" s="217"/>
      <c r="R344" s="218"/>
      <c r="S344" s="218"/>
      <c r="T344" s="218"/>
      <c r="U344" s="218"/>
      <c r="V344" s="218"/>
      <c r="W344" s="218"/>
      <c r="X344" s="218"/>
      <c r="Y344" s="219"/>
    </row>
    <row r="345" spans="1:25" x14ac:dyDescent="0.3">
      <c r="A345" s="92">
        <v>341</v>
      </c>
      <c r="B345" s="287">
        <v>0</v>
      </c>
      <c r="C345" s="288">
        <v>0</v>
      </c>
      <c r="D345" s="291">
        <v>0</v>
      </c>
      <c r="E345" s="151">
        <v>0</v>
      </c>
      <c r="F345" s="137">
        <v>0</v>
      </c>
      <c r="G345" s="137">
        <v>0</v>
      </c>
      <c r="H345" s="138"/>
      <c r="I345" s="152"/>
      <c r="J345" s="217"/>
      <c r="K345" s="218"/>
      <c r="L345" s="218"/>
      <c r="M345" s="218"/>
      <c r="N345" s="218"/>
      <c r="O345" s="218"/>
      <c r="P345" s="219"/>
      <c r="Q345" s="217"/>
      <c r="R345" s="218"/>
      <c r="S345" s="218"/>
      <c r="T345" s="218"/>
      <c r="U345" s="218"/>
      <c r="V345" s="218"/>
      <c r="W345" s="218"/>
      <c r="X345" s="218"/>
      <c r="Y345" s="219"/>
    </row>
    <row r="346" spans="1:25" x14ac:dyDescent="0.3">
      <c r="A346" s="92">
        <v>342</v>
      </c>
      <c r="B346" s="287">
        <v>0</v>
      </c>
      <c r="C346" s="288">
        <v>0</v>
      </c>
      <c r="D346" s="291">
        <v>0</v>
      </c>
      <c r="E346" s="151">
        <v>0</v>
      </c>
      <c r="F346" s="137">
        <v>0</v>
      </c>
      <c r="G346" s="137">
        <v>0</v>
      </c>
      <c r="H346" s="138"/>
      <c r="I346" s="152"/>
      <c r="J346" s="217"/>
      <c r="K346" s="218"/>
      <c r="L346" s="218"/>
      <c r="M346" s="218"/>
      <c r="N346" s="218"/>
      <c r="O346" s="218"/>
      <c r="P346" s="219"/>
      <c r="Q346" s="217"/>
      <c r="R346" s="218"/>
      <c r="S346" s="218"/>
      <c r="T346" s="218"/>
      <c r="U346" s="218"/>
      <c r="V346" s="218"/>
      <c r="W346" s="218"/>
      <c r="X346" s="218"/>
      <c r="Y346" s="219"/>
    </row>
    <row r="347" spans="1:25" x14ac:dyDescent="0.3">
      <c r="A347" s="92">
        <v>343</v>
      </c>
      <c r="B347" s="287">
        <v>0</v>
      </c>
      <c r="C347" s="288">
        <v>0</v>
      </c>
      <c r="D347" s="291">
        <v>0</v>
      </c>
      <c r="E347" s="151">
        <v>0</v>
      </c>
      <c r="F347" s="137">
        <v>0</v>
      </c>
      <c r="G347" s="137">
        <v>0</v>
      </c>
      <c r="H347" s="138"/>
      <c r="I347" s="152"/>
      <c r="J347" s="217"/>
      <c r="K347" s="218"/>
      <c r="L347" s="218"/>
      <c r="M347" s="218"/>
      <c r="N347" s="218"/>
      <c r="O347" s="218"/>
      <c r="P347" s="219"/>
      <c r="Q347" s="217"/>
      <c r="R347" s="218"/>
      <c r="S347" s="218"/>
      <c r="T347" s="218"/>
      <c r="U347" s="218"/>
      <c r="V347" s="218"/>
      <c r="W347" s="218"/>
      <c r="X347" s="218"/>
      <c r="Y347" s="219"/>
    </row>
    <row r="348" spans="1:25" x14ac:dyDescent="0.3">
      <c r="A348" s="92">
        <v>344</v>
      </c>
      <c r="B348" s="287">
        <v>0</v>
      </c>
      <c r="C348" s="288">
        <v>0</v>
      </c>
      <c r="D348" s="291">
        <v>0</v>
      </c>
      <c r="E348" s="151">
        <v>0</v>
      </c>
      <c r="F348" s="137">
        <v>0</v>
      </c>
      <c r="G348" s="137">
        <v>0</v>
      </c>
      <c r="H348" s="138"/>
      <c r="I348" s="152"/>
      <c r="J348" s="217"/>
      <c r="K348" s="218"/>
      <c r="L348" s="218"/>
      <c r="M348" s="218"/>
      <c r="N348" s="218"/>
      <c r="O348" s="218"/>
      <c r="P348" s="219"/>
      <c r="Q348" s="217"/>
      <c r="R348" s="218"/>
      <c r="S348" s="218"/>
      <c r="T348" s="218"/>
      <c r="U348" s="218"/>
      <c r="V348" s="218"/>
      <c r="W348" s="218"/>
      <c r="X348" s="218"/>
      <c r="Y348" s="219"/>
    </row>
    <row r="349" spans="1:25" x14ac:dyDescent="0.3">
      <c r="A349" s="92">
        <v>345</v>
      </c>
      <c r="B349" s="287">
        <v>0</v>
      </c>
      <c r="C349" s="288">
        <v>0</v>
      </c>
      <c r="D349" s="291">
        <v>0</v>
      </c>
      <c r="E349" s="151">
        <v>0</v>
      </c>
      <c r="F349" s="137">
        <v>0</v>
      </c>
      <c r="G349" s="137">
        <v>0</v>
      </c>
      <c r="H349" s="138"/>
      <c r="I349" s="152"/>
      <c r="J349" s="217"/>
      <c r="K349" s="218"/>
      <c r="L349" s="218"/>
      <c r="M349" s="218"/>
      <c r="N349" s="218"/>
      <c r="O349" s="218"/>
      <c r="P349" s="219"/>
      <c r="Q349" s="217"/>
      <c r="R349" s="218"/>
      <c r="S349" s="218"/>
      <c r="T349" s="218"/>
      <c r="U349" s="218"/>
      <c r="V349" s="218"/>
      <c r="W349" s="218"/>
      <c r="X349" s="218"/>
      <c r="Y349" s="219"/>
    </row>
    <row r="350" spans="1:25" x14ac:dyDescent="0.3">
      <c r="A350" s="92">
        <v>346</v>
      </c>
      <c r="B350" s="287">
        <v>0</v>
      </c>
      <c r="C350" s="288">
        <v>0</v>
      </c>
      <c r="D350" s="291">
        <v>0</v>
      </c>
      <c r="E350" s="151">
        <v>0</v>
      </c>
      <c r="F350" s="137">
        <v>0</v>
      </c>
      <c r="G350" s="137">
        <v>0</v>
      </c>
      <c r="H350" s="138"/>
      <c r="I350" s="152"/>
      <c r="J350" s="217"/>
      <c r="K350" s="218"/>
      <c r="L350" s="218"/>
      <c r="M350" s="218"/>
      <c r="N350" s="218"/>
      <c r="O350" s="218"/>
      <c r="P350" s="219"/>
      <c r="Q350" s="217"/>
      <c r="R350" s="218"/>
      <c r="S350" s="218"/>
      <c r="T350" s="218"/>
      <c r="U350" s="218"/>
      <c r="V350" s="218"/>
      <c r="W350" s="218"/>
      <c r="X350" s="218"/>
      <c r="Y350" s="219"/>
    </row>
    <row r="351" spans="1:25" x14ac:dyDescent="0.3">
      <c r="A351" s="92">
        <v>347</v>
      </c>
      <c r="B351" s="287">
        <v>0</v>
      </c>
      <c r="C351" s="288">
        <v>0</v>
      </c>
      <c r="D351" s="291">
        <v>0</v>
      </c>
      <c r="E351" s="151">
        <v>0</v>
      </c>
      <c r="F351" s="137">
        <v>0</v>
      </c>
      <c r="G351" s="137">
        <v>0</v>
      </c>
      <c r="H351" s="138"/>
      <c r="I351" s="152"/>
      <c r="J351" s="217"/>
      <c r="K351" s="218"/>
      <c r="L351" s="218"/>
      <c r="M351" s="218"/>
      <c r="N351" s="218"/>
      <c r="O351" s="218"/>
      <c r="P351" s="219"/>
      <c r="Q351" s="217"/>
      <c r="R351" s="218"/>
      <c r="S351" s="218"/>
      <c r="T351" s="218"/>
      <c r="U351" s="218"/>
      <c r="V351" s="218"/>
      <c r="W351" s="218"/>
      <c r="X351" s="218"/>
      <c r="Y351" s="219"/>
    </row>
    <row r="352" spans="1:25" x14ac:dyDescent="0.3">
      <c r="A352" s="92">
        <v>348</v>
      </c>
      <c r="B352" s="287">
        <v>0</v>
      </c>
      <c r="C352" s="288">
        <v>0</v>
      </c>
      <c r="D352" s="291">
        <v>0</v>
      </c>
      <c r="E352" s="151">
        <v>0</v>
      </c>
      <c r="F352" s="137">
        <v>0</v>
      </c>
      <c r="G352" s="137">
        <v>0</v>
      </c>
      <c r="H352" s="138"/>
      <c r="I352" s="152"/>
      <c r="J352" s="217"/>
      <c r="K352" s="218"/>
      <c r="L352" s="218"/>
      <c r="M352" s="218"/>
      <c r="N352" s="218"/>
      <c r="O352" s="218"/>
      <c r="P352" s="219"/>
      <c r="Q352" s="217"/>
      <c r="R352" s="218"/>
      <c r="S352" s="218"/>
      <c r="T352" s="218"/>
      <c r="U352" s="218"/>
      <c r="V352" s="218"/>
      <c r="W352" s="218"/>
      <c r="X352" s="218"/>
      <c r="Y352" s="219"/>
    </row>
    <row r="353" spans="1:25" x14ac:dyDescent="0.3">
      <c r="A353" s="92">
        <v>349</v>
      </c>
      <c r="B353" s="287">
        <v>0</v>
      </c>
      <c r="C353" s="288">
        <v>0</v>
      </c>
      <c r="D353" s="291">
        <v>0</v>
      </c>
      <c r="E353" s="151">
        <v>0</v>
      </c>
      <c r="F353" s="137">
        <v>0</v>
      </c>
      <c r="G353" s="137">
        <v>0</v>
      </c>
      <c r="H353" s="138"/>
      <c r="I353" s="152"/>
      <c r="J353" s="217"/>
      <c r="K353" s="218"/>
      <c r="L353" s="218"/>
      <c r="M353" s="218"/>
      <c r="N353" s="218"/>
      <c r="O353" s="218"/>
      <c r="P353" s="219"/>
      <c r="Q353" s="217"/>
      <c r="R353" s="218"/>
      <c r="S353" s="218"/>
      <c r="T353" s="218"/>
      <c r="U353" s="218"/>
      <c r="V353" s="218"/>
      <c r="W353" s="218"/>
      <c r="X353" s="218"/>
      <c r="Y353" s="219"/>
    </row>
    <row r="354" spans="1:25" x14ac:dyDescent="0.3">
      <c r="A354" s="92">
        <v>350</v>
      </c>
      <c r="B354" s="287">
        <v>0</v>
      </c>
      <c r="C354" s="288">
        <v>0</v>
      </c>
      <c r="D354" s="291">
        <v>0</v>
      </c>
      <c r="E354" s="151">
        <v>0</v>
      </c>
      <c r="F354" s="137">
        <v>0</v>
      </c>
      <c r="G354" s="137">
        <v>0</v>
      </c>
      <c r="H354" s="138"/>
      <c r="I354" s="152"/>
      <c r="J354" s="217"/>
      <c r="K354" s="218"/>
      <c r="L354" s="218"/>
      <c r="M354" s="218"/>
      <c r="N354" s="218"/>
      <c r="O354" s="218"/>
      <c r="P354" s="219"/>
      <c r="Q354" s="217"/>
      <c r="R354" s="218"/>
      <c r="S354" s="218"/>
      <c r="T354" s="218"/>
      <c r="U354" s="218"/>
      <c r="V354" s="218"/>
      <c r="W354" s="218"/>
      <c r="X354" s="218"/>
      <c r="Y354" s="219"/>
    </row>
    <row r="355" spans="1:25" x14ac:dyDescent="0.3">
      <c r="A355" s="92">
        <v>351</v>
      </c>
      <c r="B355" s="287">
        <v>0</v>
      </c>
      <c r="C355" s="288">
        <v>0</v>
      </c>
      <c r="D355" s="291">
        <v>0</v>
      </c>
      <c r="E355" s="151">
        <v>0</v>
      </c>
      <c r="F355" s="137">
        <v>0</v>
      </c>
      <c r="G355" s="137">
        <v>0</v>
      </c>
      <c r="H355" s="138"/>
      <c r="I355" s="152"/>
      <c r="J355" s="217"/>
      <c r="K355" s="218"/>
      <c r="L355" s="218"/>
      <c r="M355" s="218"/>
      <c r="N355" s="218"/>
      <c r="O355" s="218"/>
      <c r="P355" s="219"/>
      <c r="Q355" s="217"/>
      <c r="R355" s="218"/>
      <c r="S355" s="218"/>
      <c r="T355" s="218"/>
      <c r="U355" s="218"/>
      <c r="V355" s="218"/>
      <c r="W355" s="218"/>
      <c r="X355" s="218"/>
      <c r="Y355" s="219"/>
    </row>
    <row r="356" spans="1:25" x14ac:dyDescent="0.3">
      <c r="A356" s="92">
        <v>352</v>
      </c>
      <c r="B356" s="287">
        <v>0</v>
      </c>
      <c r="C356" s="288">
        <v>0</v>
      </c>
      <c r="D356" s="291">
        <v>0</v>
      </c>
      <c r="E356" s="151">
        <v>0</v>
      </c>
      <c r="F356" s="137">
        <v>0</v>
      </c>
      <c r="G356" s="137">
        <v>0</v>
      </c>
      <c r="H356" s="138"/>
      <c r="I356" s="152"/>
      <c r="J356" s="217"/>
      <c r="K356" s="218"/>
      <c r="L356" s="218"/>
      <c r="M356" s="218"/>
      <c r="N356" s="218"/>
      <c r="O356" s="218"/>
      <c r="P356" s="219"/>
      <c r="Q356" s="217"/>
      <c r="R356" s="218"/>
      <c r="S356" s="218"/>
      <c r="T356" s="218"/>
      <c r="U356" s="218"/>
      <c r="V356" s="218"/>
      <c r="W356" s="218"/>
      <c r="X356" s="218"/>
      <c r="Y356" s="219"/>
    </row>
    <row r="357" spans="1:25" x14ac:dyDescent="0.3">
      <c r="A357" s="92">
        <v>353</v>
      </c>
      <c r="B357" s="287">
        <v>0</v>
      </c>
      <c r="C357" s="288">
        <v>0</v>
      </c>
      <c r="D357" s="291">
        <v>0</v>
      </c>
      <c r="E357" s="151">
        <v>0</v>
      </c>
      <c r="F357" s="137">
        <v>0</v>
      </c>
      <c r="G357" s="137">
        <v>0</v>
      </c>
      <c r="H357" s="138"/>
      <c r="I357" s="152"/>
      <c r="J357" s="217"/>
      <c r="K357" s="218"/>
      <c r="L357" s="218"/>
      <c r="M357" s="218"/>
      <c r="N357" s="218"/>
      <c r="O357" s="218"/>
      <c r="P357" s="219"/>
      <c r="Q357" s="217"/>
      <c r="R357" s="218"/>
      <c r="S357" s="218"/>
      <c r="T357" s="218"/>
      <c r="U357" s="218"/>
      <c r="V357" s="218"/>
      <c r="W357" s="218"/>
      <c r="X357" s="218"/>
      <c r="Y357" s="219"/>
    </row>
    <row r="358" spans="1:25" x14ac:dyDescent="0.3">
      <c r="A358" s="92">
        <v>354</v>
      </c>
      <c r="B358" s="287">
        <v>0</v>
      </c>
      <c r="C358" s="288">
        <v>0</v>
      </c>
      <c r="D358" s="291">
        <v>0</v>
      </c>
      <c r="E358" s="151">
        <v>0</v>
      </c>
      <c r="F358" s="137">
        <v>0</v>
      </c>
      <c r="G358" s="137">
        <v>0</v>
      </c>
      <c r="H358" s="138"/>
      <c r="I358" s="152"/>
      <c r="J358" s="217"/>
      <c r="K358" s="218"/>
      <c r="L358" s="218"/>
      <c r="M358" s="218"/>
      <c r="N358" s="218"/>
      <c r="O358" s="218"/>
      <c r="P358" s="219"/>
      <c r="Q358" s="217"/>
      <c r="R358" s="218"/>
      <c r="S358" s="218"/>
      <c r="T358" s="218"/>
      <c r="U358" s="218"/>
      <c r="V358" s="218"/>
      <c r="W358" s="218"/>
      <c r="X358" s="218"/>
      <c r="Y358" s="219"/>
    </row>
    <row r="359" spans="1:25" x14ac:dyDescent="0.3">
      <c r="A359" s="92">
        <v>355</v>
      </c>
      <c r="B359" s="287">
        <v>0</v>
      </c>
      <c r="C359" s="288">
        <v>0</v>
      </c>
      <c r="D359" s="291">
        <v>0</v>
      </c>
      <c r="E359" s="151">
        <v>0</v>
      </c>
      <c r="F359" s="137">
        <v>0</v>
      </c>
      <c r="G359" s="137">
        <v>0</v>
      </c>
      <c r="H359" s="138"/>
      <c r="I359" s="152"/>
      <c r="J359" s="217"/>
      <c r="K359" s="218"/>
      <c r="L359" s="218"/>
      <c r="M359" s="218"/>
      <c r="N359" s="218"/>
      <c r="O359" s="218"/>
      <c r="P359" s="219"/>
      <c r="Q359" s="217"/>
      <c r="R359" s="218"/>
      <c r="S359" s="218"/>
      <c r="T359" s="218"/>
      <c r="U359" s="218"/>
      <c r="V359" s="218"/>
      <c r="W359" s="218"/>
      <c r="X359" s="218"/>
      <c r="Y359" s="219"/>
    </row>
    <row r="360" spans="1:25" x14ac:dyDescent="0.3">
      <c r="A360" s="92">
        <v>356</v>
      </c>
      <c r="B360" s="287">
        <v>0</v>
      </c>
      <c r="C360" s="288">
        <v>0</v>
      </c>
      <c r="D360" s="291">
        <v>0</v>
      </c>
      <c r="E360" s="151">
        <v>0</v>
      </c>
      <c r="F360" s="137">
        <v>0</v>
      </c>
      <c r="G360" s="137">
        <v>0</v>
      </c>
      <c r="H360" s="138"/>
      <c r="I360" s="152"/>
      <c r="J360" s="217"/>
      <c r="K360" s="218"/>
      <c r="L360" s="218"/>
      <c r="M360" s="218"/>
      <c r="N360" s="218"/>
      <c r="O360" s="218"/>
      <c r="P360" s="219"/>
      <c r="Q360" s="217"/>
      <c r="R360" s="218"/>
      <c r="S360" s="218"/>
      <c r="T360" s="218"/>
      <c r="U360" s="218"/>
      <c r="V360" s="218"/>
      <c r="W360" s="218"/>
      <c r="X360" s="218"/>
      <c r="Y360" s="219"/>
    </row>
    <row r="361" spans="1:25" x14ac:dyDescent="0.3">
      <c r="A361" s="92">
        <v>357</v>
      </c>
      <c r="B361" s="287">
        <v>0</v>
      </c>
      <c r="C361" s="288">
        <v>0</v>
      </c>
      <c r="D361" s="291">
        <v>0</v>
      </c>
      <c r="E361" s="151">
        <v>0</v>
      </c>
      <c r="F361" s="137">
        <v>0</v>
      </c>
      <c r="G361" s="137">
        <v>0</v>
      </c>
      <c r="H361" s="138"/>
      <c r="I361" s="152"/>
      <c r="J361" s="217"/>
      <c r="K361" s="218"/>
      <c r="L361" s="218"/>
      <c r="M361" s="218"/>
      <c r="N361" s="218"/>
      <c r="O361" s="218"/>
      <c r="P361" s="219"/>
      <c r="Q361" s="217"/>
      <c r="R361" s="218"/>
      <c r="S361" s="218"/>
      <c r="T361" s="218"/>
      <c r="U361" s="218"/>
      <c r="V361" s="218"/>
      <c r="W361" s="218"/>
      <c r="X361" s="218"/>
      <c r="Y361" s="219"/>
    </row>
    <row r="362" spans="1:25" x14ac:dyDescent="0.3">
      <c r="A362" s="92">
        <v>358</v>
      </c>
      <c r="B362" s="287">
        <v>0</v>
      </c>
      <c r="C362" s="288">
        <v>0</v>
      </c>
      <c r="D362" s="291">
        <v>0</v>
      </c>
      <c r="E362" s="151">
        <v>0</v>
      </c>
      <c r="F362" s="137">
        <v>0</v>
      </c>
      <c r="G362" s="137">
        <v>0</v>
      </c>
      <c r="H362" s="138"/>
      <c r="I362" s="152"/>
      <c r="J362" s="217"/>
      <c r="K362" s="218"/>
      <c r="L362" s="218"/>
      <c r="M362" s="218"/>
      <c r="N362" s="218"/>
      <c r="O362" s="218"/>
      <c r="P362" s="219"/>
      <c r="Q362" s="217"/>
      <c r="R362" s="218"/>
      <c r="S362" s="218"/>
      <c r="T362" s="218"/>
      <c r="U362" s="218"/>
      <c r="V362" s="218"/>
      <c r="W362" s="218"/>
      <c r="X362" s="218"/>
      <c r="Y362" s="219"/>
    </row>
    <row r="363" spans="1:25" x14ac:dyDescent="0.3">
      <c r="A363" s="92">
        <v>359</v>
      </c>
      <c r="B363" s="287">
        <v>0</v>
      </c>
      <c r="C363" s="288">
        <v>0</v>
      </c>
      <c r="D363" s="291">
        <v>0</v>
      </c>
      <c r="E363" s="151">
        <v>0</v>
      </c>
      <c r="F363" s="137">
        <v>0</v>
      </c>
      <c r="G363" s="137">
        <v>0</v>
      </c>
      <c r="H363" s="138"/>
      <c r="I363" s="152"/>
      <c r="J363" s="217"/>
      <c r="K363" s="218"/>
      <c r="L363" s="218"/>
      <c r="M363" s="218"/>
      <c r="N363" s="218"/>
      <c r="O363" s="218"/>
      <c r="P363" s="219"/>
      <c r="Q363" s="217"/>
      <c r="R363" s="218"/>
      <c r="S363" s="218"/>
      <c r="T363" s="218"/>
      <c r="U363" s="218"/>
      <c r="V363" s="218"/>
      <c r="W363" s="218"/>
      <c r="X363" s="218"/>
      <c r="Y363" s="219"/>
    </row>
    <row r="364" spans="1:25" x14ac:dyDescent="0.3">
      <c r="A364" s="92">
        <v>360</v>
      </c>
      <c r="B364" s="287">
        <v>0</v>
      </c>
      <c r="C364" s="288">
        <v>0</v>
      </c>
      <c r="D364" s="291">
        <v>0</v>
      </c>
      <c r="E364" s="151">
        <v>0</v>
      </c>
      <c r="F364" s="137">
        <v>0</v>
      </c>
      <c r="G364" s="137">
        <v>0</v>
      </c>
      <c r="H364" s="138"/>
      <c r="I364" s="152"/>
      <c r="J364" s="217"/>
      <c r="K364" s="218"/>
      <c r="L364" s="218"/>
      <c r="M364" s="218"/>
      <c r="N364" s="218"/>
      <c r="O364" s="218"/>
      <c r="P364" s="219"/>
      <c r="Q364" s="217"/>
      <c r="R364" s="218"/>
      <c r="S364" s="218"/>
      <c r="T364" s="218"/>
      <c r="U364" s="218"/>
      <c r="V364" s="218"/>
      <c r="W364" s="218"/>
      <c r="X364" s="218"/>
      <c r="Y364" s="219"/>
    </row>
    <row r="365" spans="1:25" x14ac:dyDescent="0.3">
      <c r="A365" s="92">
        <v>361</v>
      </c>
      <c r="B365" s="287">
        <v>0</v>
      </c>
      <c r="C365" s="288">
        <v>0</v>
      </c>
      <c r="D365" s="291">
        <v>0</v>
      </c>
      <c r="E365" s="151">
        <v>0</v>
      </c>
      <c r="F365" s="137">
        <v>0</v>
      </c>
      <c r="G365" s="137">
        <v>0</v>
      </c>
      <c r="H365" s="138"/>
      <c r="I365" s="152"/>
      <c r="J365" s="217"/>
      <c r="K365" s="218"/>
      <c r="L365" s="218"/>
      <c r="M365" s="218"/>
      <c r="N365" s="218"/>
      <c r="O365" s="218"/>
      <c r="P365" s="219"/>
      <c r="Q365" s="217"/>
      <c r="R365" s="218"/>
      <c r="S365" s="218"/>
      <c r="T365" s="218"/>
      <c r="U365" s="218"/>
      <c r="V365" s="218"/>
      <c r="W365" s="218"/>
      <c r="X365" s="218"/>
      <c r="Y365" s="219"/>
    </row>
    <row r="366" spans="1:25" x14ac:dyDescent="0.3">
      <c r="A366" s="92">
        <v>362</v>
      </c>
      <c r="B366" s="287">
        <v>0</v>
      </c>
      <c r="C366" s="288">
        <v>0</v>
      </c>
      <c r="D366" s="291">
        <v>0</v>
      </c>
      <c r="E366" s="151">
        <v>0</v>
      </c>
      <c r="F366" s="137">
        <v>0</v>
      </c>
      <c r="G366" s="137">
        <v>0</v>
      </c>
      <c r="H366" s="138"/>
      <c r="I366" s="152"/>
      <c r="J366" s="217"/>
      <c r="K366" s="218"/>
      <c r="L366" s="218"/>
      <c r="M366" s="218"/>
      <c r="N366" s="218"/>
      <c r="O366" s="218"/>
      <c r="P366" s="219"/>
      <c r="Q366" s="217"/>
      <c r="R366" s="218"/>
      <c r="S366" s="218"/>
      <c r="T366" s="218"/>
      <c r="U366" s="218"/>
      <c r="V366" s="218"/>
      <c r="W366" s="218"/>
      <c r="X366" s="218"/>
      <c r="Y366" s="219"/>
    </row>
    <row r="367" spans="1:25" x14ac:dyDescent="0.3">
      <c r="A367" s="92">
        <v>363</v>
      </c>
      <c r="B367" s="287">
        <v>0</v>
      </c>
      <c r="C367" s="288">
        <v>0</v>
      </c>
      <c r="D367" s="291">
        <v>0</v>
      </c>
      <c r="E367" s="151">
        <v>0</v>
      </c>
      <c r="F367" s="137">
        <v>0</v>
      </c>
      <c r="G367" s="137">
        <v>0</v>
      </c>
      <c r="H367" s="138"/>
      <c r="I367" s="152"/>
      <c r="J367" s="217"/>
      <c r="K367" s="218"/>
      <c r="L367" s="218"/>
      <c r="M367" s="218"/>
      <c r="N367" s="218"/>
      <c r="O367" s="218"/>
      <c r="P367" s="219"/>
      <c r="Q367" s="217"/>
      <c r="R367" s="218"/>
      <c r="S367" s="218"/>
      <c r="T367" s="218"/>
      <c r="U367" s="218"/>
      <c r="V367" s="218"/>
      <c r="W367" s="218"/>
      <c r="X367" s="218"/>
      <c r="Y367" s="219"/>
    </row>
    <row r="368" spans="1:25" x14ac:dyDescent="0.3">
      <c r="A368" s="92">
        <v>364</v>
      </c>
      <c r="B368" s="287">
        <v>0</v>
      </c>
      <c r="C368" s="288">
        <v>0</v>
      </c>
      <c r="D368" s="291">
        <v>0</v>
      </c>
      <c r="E368" s="151">
        <v>0</v>
      </c>
      <c r="F368" s="137">
        <v>0</v>
      </c>
      <c r="G368" s="137">
        <v>0</v>
      </c>
      <c r="H368" s="138"/>
      <c r="I368" s="152"/>
      <c r="J368" s="217"/>
      <c r="K368" s="218"/>
      <c r="L368" s="218"/>
      <c r="M368" s="218"/>
      <c r="N368" s="218"/>
      <c r="O368" s="218"/>
      <c r="P368" s="219"/>
      <c r="Q368" s="217"/>
      <c r="R368" s="218"/>
      <c r="S368" s="218"/>
      <c r="T368" s="218"/>
      <c r="U368" s="218"/>
      <c r="V368" s="218"/>
      <c r="W368" s="218"/>
      <c r="X368" s="218"/>
      <c r="Y368" s="219"/>
    </row>
    <row r="369" spans="1:25" x14ac:dyDescent="0.3">
      <c r="A369" s="92">
        <v>365</v>
      </c>
      <c r="B369" s="287">
        <v>0</v>
      </c>
      <c r="C369" s="288">
        <v>0</v>
      </c>
      <c r="D369" s="291">
        <v>0</v>
      </c>
      <c r="E369" s="151">
        <v>0</v>
      </c>
      <c r="F369" s="137">
        <v>0</v>
      </c>
      <c r="G369" s="137">
        <v>0</v>
      </c>
      <c r="H369" s="138"/>
      <c r="I369" s="152"/>
      <c r="J369" s="217"/>
      <c r="K369" s="218"/>
      <c r="L369" s="218"/>
      <c r="M369" s="218"/>
      <c r="N369" s="218"/>
      <c r="O369" s="218"/>
      <c r="P369" s="219"/>
      <c r="Q369" s="217"/>
      <c r="R369" s="218"/>
      <c r="S369" s="218"/>
      <c r="T369" s="218"/>
      <c r="U369" s="218"/>
      <c r="V369" s="218"/>
      <c r="W369" s="218"/>
      <c r="X369" s="218"/>
      <c r="Y369" s="219"/>
    </row>
    <row r="370" spans="1:25" x14ac:dyDescent="0.3">
      <c r="A370" s="92">
        <v>366</v>
      </c>
      <c r="B370" s="287">
        <v>0</v>
      </c>
      <c r="C370" s="288">
        <v>0</v>
      </c>
      <c r="D370" s="291">
        <v>0</v>
      </c>
      <c r="E370" s="151">
        <v>0</v>
      </c>
      <c r="F370" s="137">
        <v>0</v>
      </c>
      <c r="G370" s="137">
        <v>0</v>
      </c>
      <c r="H370" s="138"/>
      <c r="I370" s="152"/>
      <c r="J370" s="217"/>
      <c r="K370" s="218"/>
      <c r="L370" s="218"/>
      <c r="M370" s="218"/>
      <c r="N370" s="218"/>
      <c r="O370" s="218"/>
      <c r="P370" s="219"/>
      <c r="Q370" s="217"/>
      <c r="R370" s="218"/>
      <c r="S370" s="218"/>
      <c r="T370" s="218"/>
      <c r="U370" s="218"/>
      <c r="V370" s="218"/>
      <c r="W370" s="218"/>
      <c r="X370" s="218"/>
      <c r="Y370" s="219"/>
    </row>
    <row r="371" spans="1:25" x14ac:dyDescent="0.3">
      <c r="A371" s="92">
        <v>367</v>
      </c>
      <c r="B371" s="287">
        <v>0</v>
      </c>
      <c r="C371" s="288">
        <v>0</v>
      </c>
      <c r="D371" s="291">
        <v>0</v>
      </c>
      <c r="E371" s="151">
        <v>0</v>
      </c>
      <c r="F371" s="137">
        <v>0</v>
      </c>
      <c r="G371" s="137">
        <v>0</v>
      </c>
      <c r="H371" s="138"/>
      <c r="I371" s="152"/>
      <c r="J371" s="217"/>
      <c r="K371" s="218"/>
      <c r="L371" s="218"/>
      <c r="M371" s="218"/>
      <c r="N371" s="218"/>
      <c r="O371" s="218"/>
      <c r="P371" s="219"/>
      <c r="Q371" s="217"/>
      <c r="R371" s="218"/>
      <c r="S371" s="218"/>
      <c r="T371" s="218"/>
      <c r="U371" s="218"/>
      <c r="V371" s="218"/>
      <c r="W371" s="218"/>
      <c r="X371" s="218"/>
      <c r="Y371" s="219"/>
    </row>
    <row r="372" spans="1:25" x14ac:dyDescent="0.3">
      <c r="A372" s="92">
        <v>368</v>
      </c>
      <c r="B372" s="287">
        <v>0</v>
      </c>
      <c r="C372" s="288">
        <v>0</v>
      </c>
      <c r="D372" s="291">
        <v>0</v>
      </c>
      <c r="E372" s="151">
        <v>0</v>
      </c>
      <c r="F372" s="137">
        <v>0</v>
      </c>
      <c r="G372" s="137">
        <v>0</v>
      </c>
      <c r="H372" s="138"/>
      <c r="I372" s="152"/>
      <c r="J372" s="217"/>
      <c r="K372" s="218"/>
      <c r="L372" s="218"/>
      <c r="M372" s="218"/>
      <c r="N372" s="218"/>
      <c r="O372" s="218"/>
      <c r="P372" s="219"/>
      <c r="Q372" s="217"/>
      <c r="R372" s="218"/>
      <c r="S372" s="218"/>
      <c r="T372" s="218"/>
      <c r="U372" s="218"/>
      <c r="V372" s="218"/>
      <c r="W372" s="218"/>
      <c r="X372" s="218"/>
      <c r="Y372" s="219"/>
    </row>
    <row r="373" spans="1:25" x14ac:dyDescent="0.3">
      <c r="A373" s="92">
        <v>369</v>
      </c>
      <c r="B373" s="287">
        <v>0</v>
      </c>
      <c r="C373" s="288">
        <v>0</v>
      </c>
      <c r="D373" s="291">
        <v>0</v>
      </c>
      <c r="E373" s="151">
        <v>0</v>
      </c>
      <c r="F373" s="137">
        <v>0</v>
      </c>
      <c r="G373" s="137">
        <v>0</v>
      </c>
      <c r="H373" s="138"/>
      <c r="I373" s="152"/>
      <c r="J373" s="217"/>
      <c r="K373" s="218"/>
      <c r="L373" s="218"/>
      <c r="M373" s="218"/>
      <c r="N373" s="218"/>
      <c r="O373" s="218"/>
      <c r="P373" s="219"/>
      <c r="Q373" s="217"/>
      <c r="R373" s="218"/>
      <c r="S373" s="218"/>
      <c r="T373" s="218"/>
      <c r="U373" s="218"/>
      <c r="V373" s="218"/>
      <c r="W373" s="218"/>
      <c r="X373" s="218"/>
      <c r="Y373" s="219"/>
    </row>
    <row r="374" spans="1:25" x14ac:dyDescent="0.3">
      <c r="A374" s="92">
        <v>370</v>
      </c>
      <c r="B374" s="287">
        <v>0</v>
      </c>
      <c r="C374" s="288">
        <v>0</v>
      </c>
      <c r="D374" s="291">
        <v>0</v>
      </c>
      <c r="E374" s="151">
        <v>0</v>
      </c>
      <c r="F374" s="137">
        <v>0</v>
      </c>
      <c r="G374" s="137">
        <v>0</v>
      </c>
      <c r="H374" s="138"/>
      <c r="I374" s="152"/>
      <c r="J374" s="217"/>
      <c r="K374" s="218"/>
      <c r="L374" s="218"/>
      <c r="M374" s="218"/>
      <c r="N374" s="218"/>
      <c r="O374" s="218"/>
      <c r="P374" s="219"/>
      <c r="Q374" s="217"/>
      <c r="R374" s="218"/>
      <c r="S374" s="218"/>
      <c r="T374" s="218"/>
      <c r="U374" s="218"/>
      <c r="V374" s="218"/>
      <c r="W374" s="218"/>
      <c r="X374" s="218"/>
      <c r="Y374" s="219"/>
    </row>
    <row r="375" spans="1:25" x14ac:dyDescent="0.3">
      <c r="A375" s="92">
        <v>371</v>
      </c>
      <c r="B375" s="287">
        <v>0</v>
      </c>
      <c r="C375" s="288">
        <v>0</v>
      </c>
      <c r="D375" s="291">
        <v>0</v>
      </c>
      <c r="E375" s="151">
        <v>0</v>
      </c>
      <c r="F375" s="137">
        <v>0</v>
      </c>
      <c r="G375" s="137">
        <v>0</v>
      </c>
      <c r="H375" s="138"/>
      <c r="I375" s="152"/>
      <c r="J375" s="217"/>
      <c r="K375" s="218"/>
      <c r="L375" s="218"/>
      <c r="M375" s="218"/>
      <c r="N375" s="218"/>
      <c r="O375" s="218"/>
      <c r="P375" s="219"/>
      <c r="Q375" s="217"/>
      <c r="R375" s="218"/>
      <c r="S375" s="218"/>
      <c r="T375" s="218"/>
      <c r="U375" s="218"/>
      <c r="V375" s="218"/>
      <c r="W375" s="218"/>
      <c r="X375" s="218"/>
      <c r="Y375" s="219"/>
    </row>
    <row r="376" spans="1:25" x14ac:dyDescent="0.3">
      <c r="A376" s="92">
        <v>372</v>
      </c>
      <c r="B376" s="287">
        <v>0</v>
      </c>
      <c r="C376" s="288">
        <v>0</v>
      </c>
      <c r="D376" s="291">
        <v>0</v>
      </c>
      <c r="E376" s="151">
        <v>0</v>
      </c>
      <c r="F376" s="137">
        <v>0</v>
      </c>
      <c r="G376" s="137">
        <v>0</v>
      </c>
      <c r="H376" s="138"/>
      <c r="I376" s="152"/>
      <c r="J376" s="217"/>
      <c r="K376" s="218"/>
      <c r="L376" s="218"/>
      <c r="M376" s="218"/>
      <c r="N376" s="218"/>
      <c r="O376" s="218"/>
      <c r="P376" s="219"/>
      <c r="Q376" s="217"/>
      <c r="R376" s="218"/>
      <c r="S376" s="218"/>
      <c r="T376" s="218"/>
      <c r="U376" s="218"/>
      <c r="V376" s="218"/>
      <c r="W376" s="218"/>
      <c r="X376" s="218"/>
      <c r="Y376" s="219"/>
    </row>
    <row r="377" spans="1:25" x14ac:dyDescent="0.3">
      <c r="A377" s="92">
        <v>373</v>
      </c>
      <c r="B377" s="287">
        <v>0</v>
      </c>
      <c r="C377" s="288">
        <v>0</v>
      </c>
      <c r="D377" s="291">
        <v>0</v>
      </c>
      <c r="E377" s="151">
        <v>0</v>
      </c>
      <c r="F377" s="137">
        <v>0</v>
      </c>
      <c r="G377" s="137">
        <v>0</v>
      </c>
      <c r="H377" s="138"/>
      <c r="I377" s="152"/>
      <c r="J377" s="217"/>
      <c r="K377" s="218"/>
      <c r="L377" s="218"/>
      <c r="M377" s="218"/>
      <c r="N377" s="218"/>
      <c r="O377" s="218"/>
      <c r="P377" s="219"/>
      <c r="Q377" s="217"/>
      <c r="R377" s="218"/>
      <c r="S377" s="218"/>
      <c r="T377" s="218"/>
      <c r="U377" s="218"/>
      <c r="V377" s="218"/>
      <c r="W377" s="218"/>
      <c r="X377" s="218"/>
      <c r="Y377" s="219"/>
    </row>
    <row r="378" spans="1:25" x14ac:dyDescent="0.3">
      <c r="A378" s="92">
        <v>374</v>
      </c>
      <c r="B378" s="287">
        <v>0</v>
      </c>
      <c r="C378" s="288">
        <v>0</v>
      </c>
      <c r="D378" s="291">
        <v>0</v>
      </c>
      <c r="E378" s="151">
        <v>0</v>
      </c>
      <c r="F378" s="137">
        <v>0</v>
      </c>
      <c r="G378" s="137">
        <v>0</v>
      </c>
      <c r="H378" s="138"/>
      <c r="I378" s="152"/>
      <c r="J378" s="217"/>
      <c r="K378" s="218"/>
      <c r="L378" s="218"/>
      <c r="M378" s="218"/>
      <c r="N378" s="218"/>
      <c r="O378" s="218"/>
      <c r="P378" s="219"/>
      <c r="Q378" s="217"/>
      <c r="R378" s="218"/>
      <c r="S378" s="218"/>
      <c r="T378" s="218"/>
      <c r="U378" s="218"/>
      <c r="V378" s="218"/>
      <c r="W378" s="218"/>
      <c r="X378" s="218"/>
      <c r="Y378" s="219"/>
    </row>
    <row r="379" spans="1:25" x14ac:dyDescent="0.3">
      <c r="A379" s="92">
        <v>375</v>
      </c>
      <c r="B379" s="287">
        <v>0</v>
      </c>
      <c r="C379" s="288">
        <v>0</v>
      </c>
      <c r="D379" s="291">
        <v>0</v>
      </c>
      <c r="E379" s="151">
        <v>0</v>
      </c>
      <c r="F379" s="137">
        <v>0</v>
      </c>
      <c r="G379" s="137">
        <v>0</v>
      </c>
      <c r="H379" s="138"/>
      <c r="I379" s="152"/>
      <c r="J379" s="217"/>
      <c r="K379" s="218"/>
      <c r="L379" s="218"/>
      <c r="M379" s="218"/>
      <c r="N379" s="218"/>
      <c r="O379" s="218"/>
      <c r="P379" s="219"/>
      <c r="Q379" s="217"/>
      <c r="R379" s="218"/>
      <c r="S379" s="218"/>
      <c r="T379" s="218"/>
      <c r="U379" s="218"/>
      <c r="V379" s="218"/>
      <c r="W379" s="218"/>
      <c r="X379" s="218"/>
      <c r="Y379" s="219"/>
    </row>
    <row r="380" spans="1:25" x14ac:dyDescent="0.3">
      <c r="A380" s="92">
        <v>376</v>
      </c>
      <c r="B380" s="287">
        <v>0</v>
      </c>
      <c r="C380" s="288">
        <v>0</v>
      </c>
      <c r="D380" s="291">
        <v>0</v>
      </c>
      <c r="E380" s="151">
        <v>0</v>
      </c>
      <c r="F380" s="137">
        <v>0</v>
      </c>
      <c r="G380" s="137">
        <v>0</v>
      </c>
      <c r="H380" s="138"/>
      <c r="I380" s="152"/>
      <c r="J380" s="217"/>
      <c r="K380" s="218"/>
      <c r="L380" s="218"/>
      <c r="M380" s="218"/>
      <c r="N380" s="218"/>
      <c r="O380" s="218"/>
      <c r="P380" s="219"/>
      <c r="Q380" s="217"/>
      <c r="R380" s="218"/>
      <c r="S380" s="218"/>
      <c r="T380" s="218"/>
      <c r="U380" s="218"/>
      <c r="V380" s="218"/>
      <c r="W380" s="218"/>
      <c r="X380" s="218"/>
      <c r="Y380" s="219"/>
    </row>
    <row r="381" spans="1:25" x14ac:dyDescent="0.3">
      <c r="A381" s="92">
        <v>377</v>
      </c>
      <c r="B381" s="287">
        <v>0</v>
      </c>
      <c r="C381" s="288">
        <v>0</v>
      </c>
      <c r="D381" s="291">
        <v>0</v>
      </c>
      <c r="E381" s="151">
        <v>0</v>
      </c>
      <c r="F381" s="137">
        <v>0</v>
      </c>
      <c r="G381" s="137">
        <v>0</v>
      </c>
      <c r="H381" s="138"/>
      <c r="I381" s="152"/>
      <c r="J381" s="217"/>
      <c r="K381" s="218"/>
      <c r="L381" s="218"/>
      <c r="M381" s="218"/>
      <c r="N381" s="218"/>
      <c r="O381" s="218"/>
      <c r="P381" s="219"/>
      <c r="Q381" s="217"/>
      <c r="R381" s="218"/>
      <c r="S381" s="218"/>
      <c r="T381" s="218"/>
      <c r="U381" s="218"/>
      <c r="V381" s="218"/>
      <c r="W381" s="218"/>
      <c r="X381" s="218"/>
      <c r="Y381" s="219"/>
    </row>
    <row r="382" spans="1:25" x14ac:dyDescent="0.3">
      <c r="A382" s="92">
        <v>378</v>
      </c>
      <c r="B382" s="287">
        <v>0</v>
      </c>
      <c r="C382" s="288">
        <v>0</v>
      </c>
      <c r="D382" s="291">
        <v>0</v>
      </c>
      <c r="E382" s="151">
        <v>0</v>
      </c>
      <c r="F382" s="137">
        <v>0</v>
      </c>
      <c r="G382" s="137">
        <v>0</v>
      </c>
      <c r="H382" s="138"/>
      <c r="I382" s="152"/>
      <c r="J382" s="217"/>
      <c r="K382" s="218"/>
      <c r="L382" s="218"/>
      <c r="M382" s="218"/>
      <c r="N382" s="218"/>
      <c r="O382" s="218"/>
      <c r="P382" s="219"/>
      <c r="Q382" s="217"/>
      <c r="R382" s="218"/>
      <c r="S382" s="218"/>
      <c r="T382" s="218"/>
      <c r="U382" s="218"/>
      <c r="V382" s="218"/>
      <c r="W382" s="218"/>
      <c r="X382" s="218"/>
      <c r="Y382" s="219"/>
    </row>
    <row r="383" spans="1:25" x14ac:dyDescent="0.3">
      <c r="A383" s="92">
        <v>379</v>
      </c>
      <c r="B383" s="287">
        <v>0</v>
      </c>
      <c r="C383" s="288">
        <v>0</v>
      </c>
      <c r="D383" s="291">
        <v>0</v>
      </c>
      <c r="E383" s="151">
        <v>0</v>
      </c>
      <c r="F383" s="137">
        <v>0</v>
      </c>
      <c r="G383" s="137">
        <v>0</v>
      </c>
      <c r="H383" s="138"/>
      <c r="I383" s="152"/>
      <c r="J383" s="217"/>
      <c r="K383" s="218"/>
      <c r="L383" s="218"/>
      <c r="M383" s="218"/>
      <c r="N383" s="218"/>
      <c r="O383" s="218"/>
      <c r="P383" s="219"/>
      <c r="Q383" s="217"/>
      <c r="R383" s="218"/>
      <c r="S383" s="218"/>
      <c r="T383" s="218"/>
      <c r="U383" s="218"/>
      <c r="V383" s="218"/>
      <c r="W383" s="218"/>
      <c r="X383" s="218"/>
      <c r="Y383" s="219"/>
    </row>
    <row r="384" spans="1:25" x14ac:dyDescent="0.3">
      <c r="A384" s="92">
        <v>380</v>
      </c>
      <c r="B384" s="287">
        <v>0</v>
      </c>
      <c r="C384" s="288">
        <v>0</v>
      </c>
      <c r="D384" s="291">
        <v>0</v>
      </c>
      <c r="E384" s="151">
        <v>0</v>
      </c>
      <c r="F384" s="137">
        <v>0</v>
      </c>
      <c r="G384" s="137">
        <v>0</v>
      </c>
      <c r="H384" s="138"/>
      <c r="I384" s="152"/>
      <c r="J384" s="217"/>
      <c r="K384" s="218"/>
      <c r="L384" s="218"/>
      <c r="M384" s="218"/>
      <c r="N384" s="218"/>
      <c r="O384" s="218"/>
      <c r="P384" s="219"/>
      <c r="Q384" s="217"/>
      <c r="R384" s="218"/>
      <c r="S384" s="218"/>
      <c r="T384" s="218"/>
      <c r="U384" s="218"/>
      <c r="V384" s="218"/>
      <c r="W384" s="218"/>
      <c r="X384" s="218"/>
      <c r="Y384" s="219"/>
    </row>
    <row r="385" spans="1:25" x14ac:dyDescent="0.3">
      <c r="A385" s="92">
        <v>381</v>
      </c>
      <c r="B385" s="287">
        <v>0</v>
      </c>
      <c r="C385" s="288">
        <v>0</v>
      </c>
      <c r="D385" s="291">
        <v>0</v>
      </c>
      <c r="E385" s="151">
        <v>0</v>
      </c>
      <c r="F385" s="137">
        <v>0</v>
      </c>
      <c r="G385" s="137">
        <v>0</v>
      </c>
      <c r="H385" s="138"/>
      <c r="I385" s="152"/>
      <c r="J385" s="217"/>
      <c r="K385" s="218"/>
      <c r="L385" s="218"/>
      <c r="M385" s="218"/>
      <c r="N385" s="218"/>
      <c r="O385" s="218"/>
      <c r="P385" s="219"/>
      <c r="Q385" s="217"/>
      <c r="R385" s="218"/>
      <c r="S385" s="218"/>
      <c r="T385" s="218"/>
      <c r="U385" s="218"/>
      <c r="V385" s="218"/>
      <c r="W385" s="218"/>
      <c r="X385" s="218"/>
      <c r="Y385" s="219"/>
    </row>
    <row r="386" spans="1:25" x14ac:dyDescent="0.3">
      <c r="A386" s="92">
        <v>382</v>
      </c>
      <c r="B386" s="287">
        <v>0</v>
      </c>
      <c r="C386" s="288">
        <v>0</v>
      </c>
      <c r="D386" s="291">
        <v>0</v>
      </c>
      <c r="E386" s="151">
        <v>0</v>
      </c>
      <c r="F386" s="137">
        <v>0</v>
      </c>
      <c r="G386" s="137">
        <v>0</v>
      </c>
      <c r="H386" s="138"/>
      <c r="I386" s="152"/>
      <c r="J386" s="217"/>
      <c r="K386" s="218"/>
      <c r="L386" s="218"/>
      <c r="M386" s="218"/>
      <c r="N386" s="218"/>
      <c r="O386" s="218"/>
      <c r="P386" s="219"/>
      <c r="Q386" s="217"/>
      <c r="R386" s="218"/>
      <c r="S386" s="218"/>
      <c r="T386" s="218"/>
      <c r="U386" s="218"/>
      <c r="V386" s="218"/>
      <c r="W386" s="218"/>
      <c r="X386" s="218"/>
      <c r="Y386" s="219"/>
    </row>
    <row r="387" spans="1:25" x14ac:dyDescent="0.3">
      <c r="A387" s="92">
        <v>383</v>
      </c>
      <c r="B387" s="287">
        <v>0</v>
      </c>
      <c r="C387" s="288">
        <v>0</v>
      </c>
      <c r="D387" s="291">
        <v>0</v>
      </c>
      <c r="E387" s="151">
        <v>0</v>
      </c>
      <c r="F387" s="137">
        <v>0</v>
      </c>
      <c r="G387" s="137">
        <v>0</v>
      </c>
      <c r="H387" s="138"/>
      <c r="I387" s="152"/>
      <c r="J387" s="217"/>
      <c r="K387" s="218"/>
      <c r="L387" s="218"/>
      <c r="M387" s="218"/>
      <c r="N387" s="218"/>
      <c r="O387" s="218"/>
      <c r="P387" s="219"/>
      <c r="Q387" s="217"/>
      <c r="R387" s="218"/>
      <c r="S387" s="218"/>
      <c r="T387" s="218"/>
      <c r="U387" s="218"/>
      <c r="V387" s="218"/>
      <c r="W387" s="218"/>
      <c r="X387" s="218"/>
      <c r="Y387" s="219"/>
    </row>
    <row r="388" spans="1:25" x14ac:dyDescent="0.3">
      <c r="A388" s="92">
        <v>384</v>
      </c>
      <c r="B388" s="287">
        <v>0</v>
      </c>
      <c r="C388" s="288">
        <v>0</v>
      </c>
      <c r="D388" s="291">
        <v>0</v>
      </c>
      <c r="E388" s="151">
        <v>0</v>
      </c>
      <c r="F388" s="137">
        <v>0</v>
      </c>
      <c r="G388" s="137">
        <v>0</v>
      </c>
      <c r="H388" s="138"/>
      <c r="I388" s="152"/>
      <c r="J388" s="217"/>
      <c r="K388" s="218"/>
      <c r="L388" s="218"/>
      <c r="M388" s="218"/>
      <c r="N388" s="218"/>
      <c r="O388" s="218"/>
      <c r="P388" s="219"/>
      <c r="Q388" s="217"/>
      <c r="R388" s="218"/>
      <c r="S388" s="218"/>
      <c r="T388" s="218"/>
      <c r="U388" s="218"/>
      <c r="V388" s="218"/>
      <c r="W388" s="218"/>
      <c r="X388" s="218"/>
      <c r="Y388" s="219"/>
    </row>
    <row r="389" spans="1:25" x14ac:dyDescent="0.3">
      <c r="A389" s="92">
        <v>385</v>
      </c>
      <c r="B389" s="287">
        <v>0</v>
      </c>
      <c r="C389" s="288">
        <v>0</v>
      </c>
      <c r="D389" s="291">
        <v>0</v>
      </c>
      <c r="E389" s="151">
        <v>0</v>
      </c>
      <c r="F389" s="137">
        <v>0</v>
      </c>
      <c r="G389" s="137">
        <v>0</v>
      </c>
      <c r="H389" s="138"/>
      <c r="I389" s="152"/>
      <c r="J389" s="217"/>
      <c r="K389" s="218"/>
      <c r="L389" s="218"/>
      <c r="M389" s="218"/>
      <c r="N389" s="218"/>
      <c r="O389" s="218"/>
      <c r="P389" s="219"/>
      <c r="Q389" s="217"/>
      <c r="R389" s="218"/>
      <c r="S389" s="218"/>
      <c r="T389" s="218"/>
      <c r="U389" s="218"/>
      <c r="V389" s="218"/>
      <c r="W389" s="218"/>
      <c r="X389" s="218"/>
      <c r="Y389" s="219"/>
    </row>
    <row r="390" spans="1:25" x14ac:dyDescent="0.3">
      <c r="A390" s="92">
        <v>386</v>
      </c>
      <c r="B390" s="287">
        <v>0</v>
      </c>
      <c r="C390" s="288">
        <v>0</v>
      </c>
      <c r="D390" s="291">
        <v>0</v>
      </c>
      <c r="E390" s="151">
        <v>0</v>
      </c>
      <c r="F390" s="137">
        <v>0</v>
      </c>
      <c r="G390" s="137">
        <v>0</v>
      </c>
      <c r="H390" s="138"/>
      <c r="I390" s="152"/>
      <c r="J390" s="217"/>
      <c r="K390" s="218"/>
      <c r="L390" s="218"/>
      <c r="M390" s="218"/>
      <c r="N390" s="218"/>
      <c r="O390" s="218"/>
      <c r="P390" s="219"/>
      <c r="Q390" s="217"/>
      <c r="R390" s="218"/>
      <c r="S390" s="218"/>
      <c r="T390" s="218"/>
      <c r="U390" s="218"/>
      <c r="V390" s="218"/>
      <c r="W390" s="218"/>
      <c r="X390" s="218"/>
      <c r="Y390" s="219"/>
    </row>
    <row r="391" spans="1:25" x14ac:dyDescent="0.3">
      <c r="A391" s="92">
        <v>387</v>
      </c>
      <c r="B391" s="287">
        <v>0</v>
      </c>
      <c r="C391" s="288">
        <v>0</v>
      </c>
      <c r="D391" s="291">
        <v>0</v>
      </c>
      <c r="E391" s="151">
        <v>0</v>
      </c>
      <c r="F391" s="137">
        <v>0</v>
      </c>
      <c r="G391" s="137">
        <v>0</v>
      </c>
      <c r="H391" s="138"/>
      <c r="I391" s="152"/>
      <c r="J391" s="217"/>
      <c r="K391" s="218"/>
      <c r="L391" s="218"/>
      <c r="M391" s="218"/>
      <c r="N391" s="218"/>
      <c r="O391" s="218"/>
      <c r="P391" s="219"/>
      <c r="Q391" s="217"/>
      <c r="R391" s="218"/>
      <c r="S391" s="218"/>
      <c r="T391" s="218"/>
      <c r="U391" s="218"/>
      <c r="V391" s="218"/>
      <c r="W391" s="218"/>
      <c r="X391" s="218"/>
      <c r="Y391" s="219"/>
    </row>
    <row r="392" spans="1:25" x14ac:dyDescent="0.3">
      <c r="A392" s="92">
        <v>388</v>
      </c>
      <c r="B392" s="287">
        <v>0</v>
      </c>
      <c r="C392" s="288">
        <v>0</v>
      </c>
      <c r="D392" s="291">
        <v>0</v>
      </c>
      <c r="E392" s="151">
        <v>0</v>
      </c>
      <c r="F392" s="137">
        <v>0</v>
      </c>
      <c r="G392" s="137">
        <v>0</v>
      </c>
      <c r="H392" s="138"/>
      <c r="I392" s="152"/>
      <c r="J392" s="217"/>
      <c r="K392" s="218"/>
      <c r="L392" s="218"/>
      <c r="M392" s="218"/>
      <c r="N392" s="218"/>
      <c r="O392" s="218"/>
      <c r="P392" s="219"/>
      <c r="Q392" s="217"/>
      <c r="R392" s="218"/>
      <c r="S392" s="218"/>
      <c r="T392" s="218"/>
      <c r="U392" s="218"/>
      <c r="V392" s="218"/>
      <c r="W392" s="218"/>
      <c r="X392" s="218"/>
      <c r="Y392" s="219"/>
    </row>
    <row r="393" spans="1:25" x14ac:dyDescent="0.3">
      <c r="A393" s="92">
        <v>389</v>
      </c>
      <c r="B393" s="287">
        <v>0</v>
      </c>
      <c r="C393" s="288">
        <v>0</v>
      </c>
      <c r="D393" s="291">
        <v>0</v>
      </c>
      <c r="E393" s="151">
        <v>0</v>
      </c>
      <c r="F393" s="137">
        <v>0</v>
      </c>
      <c r="G393" s="137">
        <v>0</v>
      </c>
      <c r="H393" s="138"/>
      <c r="I393" s="152"/>
      <c r="J393" s="217"/>
      <c r="K393" s="218"/>
      <c r="L393" s="218"/>
      <c r="M393" s="218"/>
      <c r="N393" s="218"/>
      <c r="O393" s="218"/>
      <c r="P393" s="219"/>
      <c r="Q393" s="217"/>
      <c r="R393" s="218"/>
      <c r="S393" s="218"/>
      <c r="T393" s="218"/>
      <c r="U393" s="218"/>
      <c r="V393" s="218"/>
      <c r="W393" s="218"/>
      <c r="X393" s="218"/>
      <c r="Y393" s="219"/>
    </row>
    <row r="394" spans="1:25" x14ac:dyDescent="0.3">
      <c r="A394" s="92">
        <v>390</v>
      </c>
      <c r="B394" s="287">
        <v>0</v>
      </c>
      <c r="C394" s="288">
        <v>0</v>
      </c>
      <c r="D394" s="291">
        <v>0</v>
      </c>
      <c r="E394" s="151">
        <v>0</v>
      </c>
      <c r="F394" s="137">
        <v>0</v>
      </c>
      <c r="G394" s="137">
        <v>0</v>
      </c>
      <c r="H394" s="138"/>
      <c r="I394" s="152"/>
      <c r="J394" s="217"/>
      <c r="K394" s="218"/>
      <c r="L394" s="218"/>
      <c r="M394" s="218"/>
      <c r="N394" s="218"/>
      <c r="O394" s="218"/>
      <c r="P394" s="219"/>
      <c r="Q394" s="217"/>
      <c r="R394" s="218"/>
      <c r="S394" s="218"/>
      <c r="T394" s="218"/>
      <c r="U394" s="218"/>
      <c r="V394" s="218"/>
      <c r="W394" s="218"/>
      <c r="X394" s="218"/>
      <c r="Y394" s="219"/>
    </row>
    <row r="395" spans="1:25" x14ac:dyDescent="0.3">
      <c r="A395" s="92">
        <v>391</v>
      </c>
      <c r="B395" s="287">
        <v>0</v>
      </c>
      <c r="C395" s="288">
        <v>0</v>
      </c>
      <c r="D395" s="291">
        <v>0</v>
      </c>
      <c r="E395" s="151">
        <v>0</v>
      </c>
      <c r="F395" s="137">
        <v>0</v>
      </c>
      <c r="G395" s="137">
        <v>0</v>
      </c>
      <c r="H395" s="138"/>
      <c r="I395" s="152"/>
      <c r="J395" s="217"/>
      <c r="K395" s="218"/>
      <c r="L395" s="218"/>
      <c r="M395" s="218"/>
      <c r="N395" s="218"/>
      <c r="O395" s="218"/>
      <c r="P395" s="219"/>
      <c r="Q395" s="217"/>
      <c r="R395" s="218"/>
      <c r="S395" s="218"/>
      <c r="T395" s="218"/>
      <c r="U395" s="218"/>
      <c r="V395" s="218"/>
      <c r="W395" s="218"/>
      <c r="X395" s="218"/>
      <c r="Y395" s="219"/>
    </row>
    <row r="396" spans="1:25" x14ac:dyDescent="0.3">
      <c r="A396" s="92">
        <v>392</v>
      </c>
      <c r="B396" s="287">
        <v>0</v>
      </c>
      <c r="C396" s="288">
        <v>0</v>
      </c>
      <c r="D396" s="291">
        <v>0</v>
      </c>
      <c r="E396" s="151">
        <v>0</v>
      </c>
      <c r="F396" s="137">
        <v>0</v>
      </c>
      <c r="G396" s="137">
        <v>0</v>
      </c>
      <c r="H396" s="138"/>
      <c r="I396" s="152"/>
      <c r="J396" s="217"/>
      <c r="K396" s="218"/>
      <c r="L396" s="218"/>
      <c r="M396" s="218"/>
      <c r="N396" s="218"/>
      <c r="O396" s="218"/>
      <c r="P396" s="219"/>
      <c r="Q396" s="217"/>
      <c r="R396" s="218"/>
      <c r="S396" s="218"/>
      <c r="T396" s="218"/>
      <c r="U396" s="218"/>
      <c r="V396" s="218"/>
      <c r="W396" s="218"/>
      <c r="X396" s="218"/>
      <c r="Y396" s="219"/>
    </row>
    <row r="397" spans="1:25" x14ac:dyDescent="0.3">
      <c r="A397" s="92">
        <v>393</v>
      </c>
      <c r="B397" s="287">
        <v>0</v>
      </c>
      <c r="C397" s="288">
        <v>0</v>
      </c>
      <c r="D397" s="291">
        <v>0</v>
      </c>
      <c r="E397" s="151">
        <v>0</v>
      </c>
      <c r="F397" s="137">
        <v>0</v>
      </c>
      <c r="G397" s="137">
        <v>0</v>
      </c>
      <c r="H397" s="138"/>
      <c r="I397" s="152"/>
      <c r="J397" s="217"/>
      <c r="K397" s="218"/>
      <c r="L397" s="218"/>
      <c r="M397" s="218"/>
      <c r="N397" s="218"/>
      <c r="O397" s="218"/>
      <c r="P397" s="219"/>
      <c r="Q397" s="217"/>
      <c r="R397" s="218"/>
      <c r="S397" s="218"/>
      <c r="T397" s="218"/>
      <c r="U397" s="218"/>
      <c r="V397" s="218"/>
      <c r="W397" s="218"/>
      <c r="X397" s="218"/>
      <c r="Y397" s="219"/>
    </row>
    <row r="398" spans="1:25" x14ac:dyDescent="0.3">
      <c r="A398" s="92">
        <v>394</v>
      </c>
      <c r="B398" s="287">
        <v>0</v>
      </c>
      <c r="C398" s="288">
        <v>0</v>
      </c>
      <c r="D398" s="291">
        <v>0</v>
      </c>
      <c r="E398" s="151">
        <v>0</v>
      </c>
      <c r="F398" s="137">
        <v>0</v>
      </c>
      <c r="G398" s="137">
        <v>0</v>
      </c>
      <c r="H398" s="138"/>
      <c r="I398" s="152"/>
      <c r="J398" s="217"/>
      <c r="K398" s="218"/>
      <c r="L398" s="218"/>
      <c r="M398" s="218"/>
      <c r="N398" s="218"/>
      <c r="O398" s="218"/>
      <c r="P398" s="219"/>
      <c r="Q398" s="217"/>
      <c r="R398" s="218"/>
      <c r="S398" s="218"/>
      <c r="T398" s="218"/>
      <c r="U398" s="218"/>
      <c r="V398" s="218"/>
      <c r="W398" s="218"/>
      <c r="X398" s="218"/>
      <c r="Y398" s="219"/>
    </row>
    <row r="399" spans="1:25" x14ac:dyDescent="0.3">
      <c r="A399" s="92">
        <v>395</v>
      </c>
      <c r="B399" s="287">
        <v>0</v>
      </c>
      <c r="C399" s="288">
        <v>0</v>
      </c>
      <c r="D399" s="291">
        <v>0</v>
      </c>
      <c r="E399" s="151">
        <v>0</v>
      </c>
      <c r="F399" s="137">
        <v>0</v>
      </c>
      <c r="G399" s="137">
        <v>0</v>
      </c>
      <c r="H399" s="138"/>
      <c r="I399" s="152"/>
      <c r="J399" s="217"/>
      <c r="K399" s="218"/>
      <c r="L399" s="218"/>
      <c r="M399" s="218"/>
      <c r="N399" s="218"/>
      <c r="O399" s="218"/>
      <c r="P399" s="219"/>
      <c r="Q399" s="217"/>
      <c r="R399" s="218"/>
      <c r="S399" s="218"/>
      <c r="T399" s="218"/>
      <c r="U399" s="218"/>
      <c r="V399" s="218"/>
      <c r="W399" s="218"/>
      <c r="X399" s="218"/>
      <c r="Y399" s="219"/>
    </row>
    <row r="400" spans="1:25" x14ac:dyDescent="0.3">
      <c r="A400" s="92">
        <v>396</v>
      </c>
      <c r="B400" s="287">
        <v>0</v>
      </c>
      <c r="C400" s="288">
        <v>0</v>
      </c>
      <c r="D400" s="291">
        <v>0</v>
      </c>
      <c r="E400" s="151">
        <v>0</v>
      </c>
      <c r="F400" s="137">
        <v>0</v>
      </c>
      <c r="G400" s="137">
        <v>0</v>
      </c>
      <c r="H400" s="138"/>
      <c r="I400" s="152"/>
      <c r="J400" s="217"/>
      <c r="K400" s="218"/>
      <c r="L400" s="218"/>
      <c r="M400" s="218"/>
      <c r="N400" s="218"/>
      <c r="O400" s="218"/>
      <c r="P400" s="219"/>
      <c r="Q400" s="217"/>
      <c r="R400" s="218"/>
      <c r="S400" s="218"/>
      <c r="T400" s="218"/>
      <c r="U400" s="218"/>
      <c r="V400" s="218"/>
      <c r="W400" s="218"/>
      <c r="X400" s="218"/>
      <c r="Y400" s="219"/>
    </row>
    <row r="401" spans="1:25" x14ac:dyDescent="0.3">
      <c r="A401" s="92">
        <v>397</v>
      </c>
      <c r="B401" s="287">
        <v>0</v>
      </c>
      <c r="C401" s="288">
        <v>0</v>
      </c>
      <c r="D401" s="291">
        <v>0</v>
      </c>
      <c r="E401" s="151">
        <v>0</v>
      </c>
      <c r="F401" s="137">
        <v>0</v>
      </c>
      <c r="G401" s="137">
        <v>0</v>
      </c>
      <c r="H401" s="138"/>
      <c r="I401" s="152"/>
      <c r="J401" s="217"/>
      <c r="K401" s="218"/>
      <c r="L401" s="218"/>
      <c r="M401" s="218"/>
      <c r="N401" s="218"/>
      <c r="O401" s="218"/>
      <c r="P401" s="219"/>
      <c r="Q401" s="217"/>
      <c r="R401" s="218"/>
      <c r="S401" s="218"/>
      <c r="T401" s="218"/>
      <c r="U401" s="218"/>
      <c r="V401" s="218"/>
      <c r="W401" s="218"/>
      <c r="X401" s="218"/>
      <c r="Y401" s="219"/>
    </row>
    <row r="402" spans="1:25" x14ac:dyDescent="0.3">
      <c r="A402" s="92">
        <v>398</v>
      </c>
      <c r="B402" s="287">
        <v>0</v>
      </c>
      <c r="C402" s="288">
        <v>0</v>
      </c>
      <c r="D402" s="291">
        <v>0</v>
      </c>
      <c r="E402" s="151">
        <v>0</v>
      </c>
      <c r="F402" s="137">
        <v>0</v>
      </c>
      <c r="G402" s="137">
        <v>0</v>
      </c>
      <c r="H402" s="138"/>
      <c r="I402" s="152"/>
      <c r="J402" s="217"/>
      <c r="K402" s="218"/>
      <c r="L402" s="218"/>
      <c r="M402" s="218"/>
      <c r="N402" s="218"/>
      <c r="O402" s="218"/>
      <c r="P402" s="219"/>
      <c r="Q402" s="217"/>
      <c r="R402" s="218"/>
      <c r="S402" s="218"/>
      <c r="T402" s="218"/>
      <c r="U402" s="218"/>
      <c r="V402" s="218"/>
      <c r="W402" s="218"/>
      <c r="X402" s="218"/>
      <c r="Y402" s="219"/>
    </row>
    <row r="403" spans="1:25" x14ac:dyDescent="0.3">
      <c r="A403" s="92">
        <v>399</v>
      </c>
      <c r="B403" s="287">
        <v>0</v>
      </c>
      <c r="C403" s="288">
        <v>0</v>
      </c>
      <c r="D403" s="291">
        <v>0</v>
      </c>
      <c r="E403" s="151">
        <v>0</v>
      </c>
      <c r="F403" s="137">
        <v>0</v>
      </c>
      <c r="G403" s="137">
        <v>0</v>
      </c>
      <c r="H403" s="138"/>
      <c r="I403" s="152"/>
      <c r="J403" s="217"/>
      <c r="K403" s="218"/>
      <c r="L403" s="218"/>
      <c r="M403" s="218"/>
      <c r="N403" s="218"/>
      <c r="O403" s="218"/>
      <c r="P403" s="219"/>
      <c r="Q403" s="217"/>
      <c r="R403" s="218"/>
      <c r="S403" s="218"/>
      <c r="T403" s="218"/>
      <c r="U403" s="218"/>
      <c r="V403" s="218"/>
      <c r="W403" s="218"/>
      <c r="X403" s="218"/>
      <c r="Y403" s="219"/>
    </row>
    <row r="404" spans="1:25" x14ac:dyDescent="0.3">
      <c r="A404" s="92">
        <v>400</v>
      </c>
      <c r="B404" s="287">
        <v>0</v>
      </c>
      <c r="C404" s="288">
        <v>0</v>
      </c>
      <c r="D404" s="291">
        <v>0</v>
      </c>
      <c r="E404" s="151">
        <v>0</v>
      </c>
      <c r="F404" s="137">
        <v>0</v>
      </c>
      <c r="G404" s="137">
        <v>0</v>
      </c>
      <c r="H404" s="138"/>
      <c r="I404" s="152"/>
      <c r="J404" s="217"/>
      <c r="K404" s="218"/>
      <c r="L404" s="218"/>
      <c r="M404" s="218"/>
      <c r="N404" s="218"/>
      <c r="O404" s="218"/>
      <c r="P404" s="219"/>
      <c r="Q404" s="217"/>
      <c r="R404" s="218"/>
      <c r="S404" s="218"/>
      <c r="T404" s="218"/>
      <c r="U404" s="218"/>
      <c r="V404" s="218"/>
      <c r="W404" s="218"/>
      <c r="X404" s="218"/>
      <c r="Y404" s="219"/>
    </row>
    <row r="405" spans="1:25" x14ac:dyDescent="0.3">
      <c r="A405" s="92">
        <v>401</v>
      </c>
      <c r="B405" s="287">
        <v>0</v>
      </c>
      <c r="C405" s="288">
        <v>0</v>
      </c>
      <c r="D405" s="291">
        <v>0</v>
      </c>
      <c r="E405" s="151">
        <v>0</v>
      </c>
      <c r="F405" s="137">
        <v>0</v>
      </c>
      <c r="G405" s="137">
        <v>0</v>
      </c>
      <c r="H405" s="138"/>
      <c r="I405" s="152"/>
      <c r="J405" s="217"/>
      <c r="K405" s="218"/>
      <c r="L405" s="218"/>
      <c r="M405" s="218"/>
      <c r="N405" s="218"/>
      <c r="O405" s="218"/>
      <c r="P405" s="219"/>
      <c r="Q405" s="217"/>
      <c r="R405" s="218"/>
      <c r="S405" s="218"/>
      <c r="T405" s="218"/>
      <c r="U405" s="218"/>
      <c r="V405" s="218"/>
      <c r="W405" s="218"/>
      <c r="X405" s="218"/>
      <c r="Y405" s="219"/>
    </row>
    <row r="406" spans="1:25" x14ac:dyDescent="0.3">
      <c r="A406" s="92">
        <v>402</v>
      </c>
      <c r="B406" s="287">
        <v>0</v>
      </c>
      <c r="C406" s="288">
        <v>0</v>
      </c>
      <c r="D406" s="291">
        <v>0</v>
      </c>
      <c r="E406" s="151">
        <v>0</v>
      </c>
      <c r="F406" s="137">
        <v>0</v>
      </c>
      <c r="G406" s="137">
        <v>0</v>
      </c>
      <c r="H406" s="138"/>
      <c r="I406" s="152"/>
      <c r="J406" s="217"/>
      <c r="K406" s="218"/>
      <c r="L406" s="218"/>
      <c r="M406" s="218"/>
      <c r="N406" s="218"/>
      <c r="O406" s="218"/>
      <c r="P406" s="219"/>
      <c r="Q406" s="217"/>
      <c r="R406" s="218"/>
      <c r="S406" s="218"/>
      <c r="T406" s="218"/>
      <c r="U406" s="218"/>
      <c r="V406" s="218"/>
      <c r="W406" s="218"/>
      <c r="X406" s="218"/>
      <c r="Y406" s="219"/>
    </row>
    <row r="407" spans="1:25" x14ac:dyDescent="0.3">
      <c r="A407" s="92">
        <v>403</v>
      </c>
      <c r="B407" s="287">
        <v>0</v>
      </c>
      <c r="C407" s="288">
        <v>0</v>
      </c>
      <c r="D407" s="291">
        <v>0</v>
      </c>
      <c r="E407" s="151">
        <v>0</v>
      </c>
      <c r="F407" s="137">
        <v>0</v>
      </c>
      <c r="G407" s="137">
        <v>0</v>
      </c>
      <c r="H407" s="138"/>
      <c r="I407" s="152"/>
      <c r="J407" s="217"/>
      <c r="K407" s="218"/>
      <c r="L407" s="218"/>
      <c r="M407" s="218"/>
      <c r="N407" s="218"/>
      <c r="O407" s="218"/>
      <c r="P407" s="219"/>
      <c r="Q407" s="217"/>
      <c r="R407" s="218"/>
      <c r="S407" s="218"/>
      <c r="T407" s="218"/>
      <c r="U407" s="218"/>
      <c r="V407" s="218"/>
      <c r="W407" s="218"/>
      <c r="X407" s="218"/>
      <c r="Y407" s="219"/>
    </row>
    <row r="408" spans="1:25" x14ac:dyDescent="0.3">
      <c r="A408" s="92">
        <v>404</v>
      </c>
      <c r="B408" s="287">
        <v>0</v>
      </c>
      <c r="C408" s="288">
        <v>0</v>
      </c>
      <c r="D408" s="291">
        <v>0</v>
      </c>
      <c r="E408" s="151">
        <v>0</v>
      </c>
      <c r="F408" s="137">
        <v>0</v>
      </c>
      <c r="G408" s="137">
        <v>0</v>
      </c>
      <c r="H408" s="138"/>
      <c r="I408" s="152"/>
      <c r="J408" s="217"/>
      <c r="K408" s="218"/>
      <c r="L408" s="218"/>
      <c r="M408" s="218"/>
      <c r="N408" s="218"/>
      <c r="O408" s="218"/>
      <c r="P408" s="219"/>
      <c r="Q408" s="217"/>
      <c r="R408" s="218"/>
      <c r="S408" s="218"/>
      <c r="T408" s="218"/>
      <c r="U408" s="218"/>
      <c r="V408" s="218"/>
      <c r="W408" s="218"/>
      <c r="X408" s="218"/>
      <c r="Y408" s="219"/>
    </row>
    <row r="409" spans="1:25" x14ac:dyDescent="0.3">
      <c r="A409" s="92">
        <v>405</v>
      </c>
      <c r="B409" s="287">
        <v>0</v>
      </c>
      <c r="C409" s="288">
        <v>0</v>
      </c>
      <c r="D409" s="291">
        <v>0</v>
      </c>
      <c r="E409" s="151">
        <v>0</v>
      </c>
      <c r="F409" s="137">
        <v>0</v>
      </c>
      <c r="G409" s="137">
        <v>0</v>
      </c>
      <c r="H409" s="138"/>
      <c r="I409" s="152"/>
      <c r="J409" s="217"/>
      <c r="K409" s="218"/>
      <c r="L409" s="218"/>
      <c r="M409" s="218"/>
      <c r="N409" s="218"/>
      <c r="O409" s="218"/>
      <c r="P409" s="219"/>
      <c r="Q409" s="217"/>
      <c r="R409" s="218"/>
      <c r="S409" s="218"/>
      <c r="T409" s="218"/>
      <c r="U409" s="218"/>
      <c r="V409" s="218"/>
      <c r="W409" s="218"/>
      <c r="X409" s="218"/>
      <c r="Y409" s="219"/>
    </row>
    <row r="410" spans="1:25" x14ac:dyDescent="0.3">
      <c r="A410" s="92">
        <v>406</v>
      </c>
      <c r="B410" s="287">
        <v>0</v>
      </c>
      <c r="C410" s="288">
        <v>0</v>
      </c>
      <c r="D410" s="291">
        <v>0</v>
      </c>
      <c r="E410" s="151">
        <v>0</v>
      </c>
      <c r="F410" s="137">
        <v>0</v>
      </c>
      <c r="G410" s="137">
        <v>0</v>
      </c>
      <c r="H410" s="138"/>
      <c r="I410" s="152"/>
      <c r="J410" s="217"/>
      <c r="K410" s="218"/>
      <c r="L410" s="218"/>
      <c r="M410" s="218"/>
      <c r="N410" s="218"/>
      <c r="O410" s="218"/>
      <c r="P410" s="219"/>
      <c r="Q410" s="217"/>
      <c r="R410" s="218"/>
      <c r="S410" s="218"/>
      <c r="T410" s="218"/>
      <c r="U410" s="218"/>
      <c r="V410" s="218"/>
      <c r="W410" s="218"/>
      <c r="X410" s="218"/>
      <c r="Y410" s="219"/>
    </row>
    <row r="411" spans="1:25" x14ac:dyDescent="0.3">
      <c r="A411" s="92">
        <v>407</v>
      </c>
      <c r="B411" s="287">
        <v>0</v>
      </c>
      <c r="C411" s="288">
        <v>0</v>
      </c>
      <c r="D411" s="291">
        <v>0</v>
      </c>
      <c r="E411" s="151">
        <v>0</v>
      </c>
      <c r="F411" s="137">
        <v>0</v>
      </c>
      <c r="G411" s="137">
        <v>0</v>
      </c>
      <c r="H411" s="138"/>
      <c r="I411" s="152"/>
      <c r="J411" s="217"/>
      <c r="K411" s="218"/>
      <c r="L411" s="218"/>
      <c r="M411" s="218"/>
      <c r="N411" s="218"/>
      <c r="O411" s="218"/>
      <c r="P411" s="219"/>
      <c r="Q411" s="217"/>
      <c r="R411" s="218"/>
      <c r="S411" s="218"/>
      <c r="T411" s="218"/>
      <c r="U411" s="218"/>
      <c r="V411" s="218"/>
      <c r="W411" s="218"/>
      <c r="X411" s="218"/>
      <c r="Y411" s="219"/>
    </row>
    <row r="412" spans="1:25" x14ac:dyDescent="0.3">
      <c r="A412" s="92">
        <v>408</v>
      </c>
      <c r="B412" s="287">
        <v>0</v>
      </c>
      <c r="C412" s="288">
        <v>0</v>
      </c>
      <c r="D412" s="291">
        <v>0</v>
      </c>
      <c r="E412" s="151">
        <v>0</v>
      </c>
      <c r="F412" s="137">
        <v>0</v>
      </c>
      <c r="G412" s="137">
        <v>0</v>
      </c>
      <c r="H412" s="138"/>
      <c r="I412" s="152"/>
      <c r="J412" s="217"/>
      <c r="K412" s="218"/>
      <c r="L412" s="218"/>
      <c r="M412" s="218"/>
      <c r="N412" s="218"/>
      <c r="O412" s="218"/>
      <c r="P412" s="219"/>
      <c r="Q412" s="217"/>
      <c r="R412" s="218"/>
      <c r="S412" s="218"/>
      <c r="T412" s="218"/>
      <c r="U412" s="218"/>
      <c r="V412" s="218"/>
      <c r="W412" s="218"/>
      <c r="X412" s="218"/>
      <c r="Y412" s="219"/>
    </row>
    <row r="413" spans="1:25" x14ac:dyDescent="0.3">
      <c r="A413" s="92">
        <v>409</v>
      </c>
      <c r="B413" s="287">
        <v>0</v>
      </c>
      <c r="C413" s="288">
        <v>0</v>
      </c>
      <c r="D413" s="291">
        <v>0</v>
      </c>
      <c r="E413" s="151">
        <v>0</v>
      </c>
      <c r="F413" s="137">
        <v>0</v>
      </c>
      <c r="G413" s="137">
        <v>0</v>
      </c>
      <c r="H413" s="138"/>
      <c r="I413" s="152"/>
      <c r="J413" s="217"/>
      <c r="K413" s="218"/>
      <c r="L413" s="218"/>
      <c r="M413" s="218"/>
      <c r="N413" s="218"/>
      <c r="O413" s="218"/>
      <c r="P413" s="219"/>
      <c r="Q413" s="217"/>
      <c r="R413" s="218"/>
      <c r="S413" s="218"/>
      <c r="T413" s="218"/>
      <c r="U413" s="218"/>
      <c r="V413" s="218"/>
      <c r="W413" s="218"/>
      <c r="X413" s="218"/>
      <c r="Y413" s="219"/>
    </row>
    <row r="414" spans="1:25" x14ac:dyDescent="0.3">
      <c r="A414" s="92">
        <v>410</v>
      </c>
      <c r="B414" s="287">
        <v>0</v>
      </c>
      <c r="C414" s="288">
        <v>0</v>
      </c>
      <c r="D414" s="291">
        <v>0</v>
      </c>
      <c r="E414" s="151">
        <v>0</v>
      </c>
      <c r="F414" s="137">
        <v>0</v>
      </c>
      <c r="G414" s="137">
        <v>0</v>
      </c>
      <c r="H414" s="138"/>
      <c r="I414" s="152"/>
      <c r="J414" s="217"/>
      <c r="K414" s="218"/>
      <c r="L414" s="218"/>
      <c r="M414" s="218"/>
      <c r="N414" s="218"/>
      <c r="O414" s="218"/>
      <c r="P414" s="219"/>
      <c r="Q414" s="217"/>
      <c r="R414" s="218"/>
      <c r="S414" s="218"/>
      <c r="T414" s="218"/>
      <c r="U414" s="218"/>
      <c r="V414" s="218"/>
      <c r="W414" s="218"/>
      <c r="X414" s="218"/>
      <c r="Y414" s="219"/>
    </row>
    <row r="415" spans="1:25" x14ac:dyDescent="0.3">
      <c r="A415" s="92">
        <v>411</v>
      </c>
      <c r="B415" s="287">
        <v>0</v>
      </c>
      <c r="C415" s="288">
        <v>0</v>
      </c>
      <c r="D415" s="291">
        <v>0</v>
      </c>
      <c r="E415" s="151">
        <v>0</v>
      </c>
      <c r="F415" s="137">
        <v>0</v>
      </c>
      <c r="G415" s="137">
        <v>0</v>
      </c>
      <c r="H415" s="138"/>
      <c r="I415" s="152"/>
      <c r="J415" s="217"/>
      <c r="K415" s="218"/>
      <c r="L415" s="218"/>
      <c r="M415" s="218"/>
      <c r="N415" s="218"/>
      <c r="O415" s="218"/>
      <c r="P415" s="219"/>
      <c r="Q415" s="217"/>
      <c r="R415" s="218"/>
      <c r="S415" s="218"/>
      <c r="T415" s="218"/>
      <c r="U415" s="218"/>
      <c r="V415" s="218"/>
      <c r="W415" s="218"/>
      <c r="X415" s="218"/>
      <c r="Y415" s="219"/>
    </row>
    <row r="416" spans="1:25" x14ac:dyDescent="0.3">
      <c r="A416" s="92">
        <v>412</v>
      </c>
      <c r="B416" s="287">
        <v>0</v>
      </c>
      <c r="C416" s="288">
        <v>0</v>
      </c>
      <c r="D416" s="291">
        <v>0</v>
      </c>
      <c r="E416" s="151">
        <v>0</v>
      </c>
      <c r="F416" s="137">
        <v>0</v>
      </c>
      <c r="G416" s="137">
        <v>0</v>
      </c>
      <c r="H416" s="138"/>
      <c r="I416" s="152"/>
      <c r="J416" s="217"/>
      <c r="K416" s="218"/>
      <c r="L416" s="218"/>
      <c r="M416" s="218"/>
      <c r="N416" s="218"/>
      <c r="O416" s="218"/>
      <c r="P416" s="219"/>
      <c r="Q416" s="217"/>
      <c r="R416" s="218"/>
      <c r="S416" s="218"/>
      <c r="T416" s="218"/>
      <c r="U416" s="218"/>
      <c r="V416" s="218"/>
      <c r="W416" s="218"/>
      <c r="X416" s="218"/>
      <c r="Y416" s="219"/>
    </row>
    <row r="417" spans="1:25" x14ac:dyDescent="0.3">
      <c r="A417" s="92">
        <v>413</v>
      </c>
      <c r="B417" s="287">
        <v>0</v>
      </c>
      <c r="C417" s="288">
        <v>0</v>
      </c>
      <c r="D417" s="291">
        <v>0</v>
      </c>
      <c r="E417" s="151">
        <v>0</v>
      </c>
      <c r="F417" s="137">
        <v>0</v>
      </c>
      <c r="G417" s="137">
        <v>0</v>
      </c>
      <c r="H417" s="138"/>
      <c r="I417" s="152"/>
      <c r="J417" s="217"/>
      <c r="K417" s="218"/>
      <c r="L417" s="218"/>
      <c r="M417" s="218"/>
      <c r="N417" s="218"/>
      <c r="O417" s="218"/>
      <c r="P417" s="219"/>
      <c r="Q417" s="217"/>
      <c r="R417" s="218"/>
      <c r="S417" s="218"/>
      <c r="T417" s="218"/>
      <c r="U417" s="218"/>
      <c r="V417" s="218"/>
      <c r="W417" s="218"/>
      <c r="X417" s="218"/>
      <c r="Y417" s="219"/>
    </row>
    <row r="418" spans="1:25" x14ac:dyDescent="0.3">
      <c r="A418" s="92">
        <v>414</v>
      </c>
      <c r="B418" s="287">
        <v>0</v>
      </c>
      <c r="C418" s="288">
        <v>0</v>
      </c>
      <c r="D418" s="291">
        <v>0</v>
      </c>
      <c r="E418" s="151">
        <v>0</v>
      </c>
      <c r="F418" s="137">
        <v>0</v>
      </c>
      <c r="G418" s="137">
        <v>0</v>
      </c>
      <c r="H418" s="138"/>
      <c r="I418" s="152"/>
      <c r="J418" s="217"/>
      <c r="K418" s="218"/>
      <c r="L418" s="218"/>
      <c r="M418" s="218"/>
      <c r="N418" s="218"/>
      <c r="O418" s="218"/>
      <c r="P418" s="219"/>
      <c r="Q418" s="217"/>
      <c r="R418" s="218"/>
      <c r="S418" s="218"/>
      <c r="T418" s="218"/>
      <c r="U418" s="218"/>
      <c r="V418" s="218"/>
      <c r="W418" s="218"/>
      <c r="X418" s="218"/>
      <c r="Y418" s="219"/>
    </row>
    <row r="419" spans="1:25" x14ac:dyDescent="0.3">
      <c r="A419" s="92">
        <v>415</v>
      </c>
      <c r="B419" s="287">
        <v>0</v>
      </c>
      <c r="C419" s="288">
        <v>0</v>
      </c>
      <c r="D419" s="291">
        <v>0</v>
      </c>
      <c r="E419" s="151">
        <v>0</v>
      </c>
      <c r="F419" s="137">
        <v>0</v>
      </c>
      <c r="G419" s="137">
        <v>0</v>
      </c>
      <c r="H419" s="138"/>
      <c r="I419" s="152"/>
      <c r="J419" s="217"/>
      <c r="K419" s="218"/>
      <c r="L419" s="218"/>
      <c r="M419" s="218"/>
      <c r="N419" s="218"/>
      <c r="O419" s="218"/>
      <c r="P419" s="219"/>
      <c r="Q419" s="217"/>
      <c r="R419" s="218"/>
      <c r="S419" s="218"/>
      <c r="T419" s="218"/>
      <c r="U419" s="218"/>
      <c r="V419" s="218"/>
      <c r="W419" s="218"/>
      <c r="X419" s="218"/>
      <c r="Y419" s="219"/>
    </row>
    <row r="420" spans="1:25" x14ac:dyDescent="0.3">
      <c r="A420" s="92">
        <v>416</v>
      </c>
      <c r="B420" s="287">
        <v>0</v>
      </c>
      <c r="C420" s="288">
        <v>0</v>
      </c>
      <c r="D420" s="291">
        <v>0</v>
      </c>
      <c r="E420" s="151">
        <v>0</v>
      </c>
      <c r="F420" s="137">
        <v>0</v>
      </c>
      <c r="G420" s="137">
        <v>0</v>
      </c>
      <c r="H420" s="138"/>
      <c r="I420" s="152"/>
      <c r="J420" s="217"/>
      <c r="K420" s="218"/>
      <c r="L420" s="218"/>
      <c r="M420" s="218"/>
      <c r="N420" s="218"/>
      <c r="O420" s="218"/>
      <c r="P420" s="219"/>
      <c r="Q420" s="217"/>
      <c r="R420" s="218"/>
      <c r="S420" s="218"/>
      <c r="T420" s="218"/>
      <c r="U420" s="218"/>
      <c r="V420" s="218"/>
      <c r="W420" s="218"/>
      <c r="X420" s="218"/>
      <c r="Y420" s="219"/>
    </row>
    <row r="421" spans="1:25" x14ac:dyDescent="0.3">
      <c r="A421" s="92">
        <v>417</v>
      </c>
      <c r="B421" s="287">
        <v>0</v>
      </c>
      <c r="C421" s="288">
        <v>0</v>
      </c>
      <c r="D421" s="291">
        <v>0</v>
      </c>
      <c r="E421" s="151">
        <v>0</v>
      </c>
      <c r="F421" s="137">
        <v>0</v>
      </c>
      <c r="G421" s="137">
        <v>0</v>
      </c>
      <c r="H421" s="138"/>
      <c r="I421" s="152"/>
      <c r="J421" s="217"/>
      <c r="K421" s="218"/>
      <c r="L421" s="218"/>
      <c r="M421" s="218"/>
      <c r="N421" s="218"/>
      <c r="O421" s="218"/>
      <c r="P421" s="219"/>
      <c r="Q421" s="217"/>
      <c r="R421" s="218"/>
      <c r="S421" s="218"/>
      <c r="T421" s="218"/>
      <c r="U421" s="218"/>
      <c r="V421" s="218"/>
      <c r="W421" s="218"/>
      <c r="X421" s="218"/>
      <c r="Y421" s="219"/>
    </row>
    <row r="422" spans="1:25" x14ac:dyDescent="0.3">
      <c r="A422" s="92">
        <v>418</v>
      </c>
      <c r="B422" s="287">
        <v>0</v>
      </c>
      <c r="C422" s="288">
        <v>0</v>
      </c>
      <c r="D422" s="291">
        <v>0</v>
      </c>
      <c r="E422" s="151">
        <v>0</v>
      </c>
      <c r="F422" s="137">
        <v>0</v>
      </c>
      <c r="G422" s="137">
        <v>0</v>
      </c>
      <c r="H422" s="138"/>
      <c r="I422" s="152"/>
      <c r="J422" s="217"/>
      <c r="K422" s="218"/>
      <c r="L422" s="218"/>
      <c r="M422" s="218"/>
      <c r="N422" s="218"/>
      <c r="O422" s="218"/>
      <c r="P422" s="219"/>
      <c r="Q422" s="217"/>
      <c r="R422" s="218"/>
      <c r="S422" s="218"/>
      <c r="T422" s="218"/>
      <c r="U422" s="218"/>
      <c r="V422" s="218"/>
      <c r="W422" s="218"/>
      <c r="X422" s="218"/>
      <c r="Y422" s="219"/>
    </row>
    <row r="423" spans="1:25" x14ac:dyDescent="0.3">
      <c r="A423" s="92">
        <v>419</v>
      </c>
      <c r="B423" s="287">
        <v>0</v>
      </c>
      <c r="C423" s="288">
        <v>0</v>
      </c>
      <c r="D423" s="291">
        <v>0</v>
      </c>
      <c r="E423" s="151">
        <v>0</v>
      </c>
      <c r="F423" s="137">
        <v>0</v>
      </c>
      <c r="G423" s="137">
        <v>0</v>
      </c>
      <c r="H423" s="138"/>
      <c r="I423" s="152"/>
      <c r="J423" s="217"/>
      <c r="K423" s="218"/>
      <c r="L423" s="218"/>
      <c r="M423" s="218"/>
      <c r="N423" s="218"/>
      <c r="O423" s="218"/>
      <c r="P423" s="219"/>
      <c r="Q423" s="217"/>
      <c r="R423" s="218"/>
      <c r="S423" s="218"/>
      <c r="T423" s="218"/>
      <c r="U423" s="218"/>
      <c r="V423" s="218"/>
      <c r="W423" s="218"/>
      <c r="X423" s="218"/>
      <c r="Y423" s="219"/>
    </row>
    <row r="424" spans="1:25" x14ac:dyDescent="0.3">
      <c r="A424" s="92">
        <v>420</v>
      </c>
      <c r="B424" s="287">
        <v>0</v>
      </c>
      <c r="C424" s="288">
        <v>0</v>
      </c>
      <c r="D424" s="291">
        <v>0</v>
      </c>
      <c r="E424" s="151">
        <v>0</v>
      </c>
      <c r="F424" s="137">
        <v>0</v>
      </c>
      <c r="G424" s="137">
        <v>0</v>
      </c>
      <c r="H424" s="138"/>
      <c r="I424" s="152"/>
      <c r="J424" s="217"/>
      <c r="K424" s="218"/>
      <c r="L424" s="218"/>
      <c r="M424" s="218"/>
      <c r="N424" s="218"/>
      <c r="O424" s="218"/>
      <c r="P424" s="219"/>
      <c r="Q424" s="217"/>
      <c r="R424" s="218"/>
      <c r="S424" s="218"/>
      <c r="T424" s="218"/>
      <c r="U424" s="218"/>
      <c r="V424" s="218"/>
      <c r="W424" s="218"/>
      <c r="X424" s="218"/>
      <c r="Y424" s="219"/>
    </row>
    <row r="425" spans="1:25" x14ac:dyDescent="0.3">
      <c r="A425" s="92">
        <v>421</v>
      </c>
      <c r="B425" s="287">
        <v>0</v>
      </c>
      <c r="C425" s="288">
        <v>0</v>
      </c>
      <c r="D425" s="291">
        <v>0</v>
      </c>
      <c r="E425" s="151">
        <v>0</v>
      </c>
      <c r="F425" s="137">
        <v>0</v>
      </c>
      <c r="G425" s="137">
        <v>0</v>
      </c>
      <c r="H425" s="138"/>
      <c r="I425" s="152"/>
      <c r="J425" s="217"/>
      <c r="K425" s="218"/>
      <c r="L425" s="218"/>
      <c r="M425" s="218"/>
      <c r="N425" s="218"/>
      <c r="O425" s="218"/>
      <c r="P425" s="219"/>
      <c r="Q425" s="217"/>
      <c r="R425" s="218"/>
      <c r="S425" s="218"/>
      <c r="T425" s="218"/>
      <c r="U425" s="218"/>
      <c r="V425" s="218"/>
      <c r="W425" s="218"/>
      <c r="X425" s="218"/>
      <c r="Y425" s="219"/>
    </row>
    <row r="426" spans="1:25" x14ac:dyDescent="0.3">
      <c r="A426" s="92">
        <v>422</v>
      </c>
      <c r="B426" s="287">
        <v>0</v>
      </c>
      <c r="C426" s="288">
        <v>0</v>
      </c>
      <c r="D426" s="291">
        <v>0</v>
      </c>
      <c r="E426" s="151">
        <v>0</v>
      </c>
      <c r="F426" s="137">
        <v>0</v>
      </c>
      <c r="G426" s="137">
        <v>0</v>
      </c>
      <c r="H426" s="138"/>
      <c r="I426" s="152"/>
      <c r="J426" s="217"/>
      <c r="K426" s="218"/>
      <c r="L426" s="218"/>
      <c r="M426" s="218"/>
      <c r="N426" s="218"/>
      <c r="O426" s="218"/>
      <c r="P426" s="219"/>
      <c r="Q426" s="217"/>
      <c r="R426" s="218"/>
      <c r="S426" s="218"/>
      <c r="T426" s="218"/>
      <c r="U426" s="218"/>
      <c r="V426" s="218"/>
      <c r="W426" s="218"/>
      <c r="X426" s="218"/>
      <c r="Y426" s="219"/>
    </row>
    <row r="427" spans="1:25" x14ac:dyDescent="0.3">
      <c r="A427" s="92">
        <v>423</v>
      </c>
      <c r="B427" s="287">
        <v>0</v>
      </c>
      <c r="C427" s="288">
        <v>0</v>
      </c>
      <c r="D427" s="291">
        <v>0</v>
      </c>
      <c r="E427" s="151">
        <v>0</v>
      </c>
      <c r="F427" s="137">
        <v>0</v>
      </c>
      <c r="G427" s="137">
        <v>0</v>
      </c>
      <c r="H427" s="138"/>
      <c r="I427" s="152"/>
      <c r="J427" s="217"/>
      <c r="K427" s="218"/>
      <c r="L427" s="218"/>
      <c r="M427" s="218"/>
      <c r="N427" s="218"/>
      <c r="O427" s="218"/>
      <c r="P427" s="219"/>
      <c r="Q427" s="217"/>
      <c r="R427" s="218"/>
      <c r="S427" s="218"/>
      <c r="T427" s="218"/>
      <c r="U427" s="218"/>
      <c r="V427" s="218"/>
      <c r="W427" s="218"/>
      <c r="X427" s="218"/>
      <c r="Y427" s="219"/>
    </row>
    <row r="428" spans="1:25" x14ac:dyDescent="0.3">
      <c r="A428" s="92">
        <v>424</v>
      </c>
      <c r="B428" s="287">
        <v>0</v>
      </c>
      <c r="C428" s="288">
        <v>0</v>
      </c>
      <c r="D428" s="291">
        <v>0</v>
      </c>
      <c r="E428" s="151">
        <v>0</v>
      </c>
      <c r="F428" s="137">
        <v>0</v>
      </c>
      <c r="G428" s="137">
        <v>0</v>
      </c>
      <c r="H428" s="138"/>
      <c r="I428" s="152"/>
      <c r="J428" s="217"/>
      <c r="K428" s="218"/>
      <c r="L428" s="218"/>
      <c r="M428" s="218"/>
      <c r="N428" s="218"/>
      <c r="O428" s="218"/>
      <c r="P428" s="219"/>
      <c r="Q428" s="217"/>
      <c r="R428" s="218"/>
      <c r="S428" s="218"/>
      <c r="T428" s="218"/>
      <c r="U428" s="218"/>
      <c r="V428" s="218"/>
      <c r="W428" s="218"/>
      <c r="X428" s="218"/>
      <c r="Y428" s="219"/>
    </row>
    <row r="429" spans="1:25" x14ac:dyDescent="0.3">
      <c r="A429" s="92">
        <v>425</v>
      </c>
      <c r="B429" s="287">
        <v>0</v>
      </c>
      <c r="C429" s="288">
        <v>0</v>
      </c>
      <c r="D429" s="291">
        <v>0</v>
      </c>
      <c r="E429" s="151">
        <v>0</v>
      </c>
      <c r="F429" s="137">
        <v>0</v>
      </c>
      <c r="G429" s="137">
        <v>0</v>
      </c>
      <c r="H429" s="138"/>
      <c r="I429" s="152"/>
      <c r="J429" s="217"/>
      <c r="K429" s="218"/>
      <c r="L429" s="218"/>
      <c r="M429" s="218"/>
      <c r="N429" s="218"/>
      <c r="O429" s="218"/>
      <c r="P429" s="219"/>
      <c r="Q429" s="217"/>
      <c r="R429" s="218"/>
      <c r="S429" s="218"/>
      <c r="T429" s="218"/>
      <c r="U429" s="218"/>
      <c r="V429" s="218"/>
      <c r="W429" s="218"/>
      <c r="X429" s="218"/>
      <c r="Y429" s="219"/>
    </row>
    <row r="430" spans="1:25" x14ac:dyDescent="0.3">
      <c r="A430" s="92">
        <v>426</v>
      </c>
      <c r="B430" s="287">
        <v>0</v>
      </c>
      <c r="C430" s="288">
        <v>0</v>
      </c>
      <c r="D430" s="291">
        <v>0</v>
      </c>
      <c r="E430" s="151">
        <v>0</v>
      </c>
      <c r="F430" s="137">
        <v>0</v>
      </c>
      <c r="G430" s="137">
        <v>0</v>
      </c>
      <c r="H430" s="138"/>
      <c r="I430" s="152"/>
      <c r="J430" s="217"/>
      <c r="K430" s="218"/>
      <c r="L430" s="218"/>
      <c r="M430" s="218"/>
      <c r="N430" s="218"/>
      <c r="O430" s="218"/>
      <c r="P430" s="219"/>
      <c r="Q430" s="217"/>
      <c r="R430" s="218"/>
      <c r="S430" s="218"/>
      <c r="T430" s="218"/>
      <c r="U430" s="218"/>
      <c r="V430" s="218"/>
      <c r="W430" s="218"/>
      <c r="X430" s="218"/>
      <c r="Y430" s="219"/>
    </row>
    <row r="431" spans="1:25" x14ac:dyDescent="0.3">
      <c r="A431" s="92">
        <v>427</v>
      </c>
      <c r="B431" s="287">
        <v>0</v>
      </c>
      <c r="C431" s="288">
        <v>0</v>
      </c>
      <c r="D431" s="291">
        <v>0</v>
      </c>
      <c r="E431" s="151">
        <v>0</v>
      </c>
      <c r="F431" s="137">
        <v>0</v>
      </c>
      <c r="G431" s="137">
        <v>0</v>
      </c>
      <c r="H431" s="138"/>
      <c r="I431" s="152"/>
      <c r="J431" s="217"/>
      <c r="K431" s="218"/>
      <c r="L431" s="218"/>
      <c r="M431" s="218"/>
      <c r="N431" s="218"/>
      <c r="O431" s="218"/>
      <c r="P431" s="219"/>
      <c r="Q431" s="217"/>
      <c r="R431" s="218"/>
      <c r="S431" s="218"/>
      <c r="T431" s="218"/>
      <c r="U431" s="218"/>
      <c r="V431" s="218"/>
      <c r="W431" s="218"/>
      <c r="X431" s="218"/>
      <c r="Y431" s="219"/>
    </row>
    <row r="432" spans="1:25" x14ac:dyDescent="0.3">
      <c r="A432" s="92">
        <v>428</v>
      </c>
      <c r="B432" s="287">
        <v>0</v>
      </c>
      <c r="C432" s="288">
        <v>0</v>
      </c>
      <c r="D432" s="291">
        <v>0</v>
      </c>
      <c r="E432" s="151">
        <v>0</v>
      </c>
      <c r="F432" s="137">
        <v>0</v>
      </c>
      <c r="G432" s="137">
        <v>0</v>
      </c>
      <c r="H432" s="138"/>
      <c r="I432" s="152"/>
      <c r="J432" s="217"/>
      <c r="K432" s="218"/>
      <c r="L432" s="218"/>
      <c r="M432" s="218"/>
      <c r="N432" s="218"/>
      <c r="O432" s="218"/>
      <c r="P432" s="219"/>
      <c r="Q432" s="217"/>
      <c r="R432" s="218"/>
      <c r="S432" s="218"/>
      <c r="T432" s="218"/>
      <c r="U432" s="218"/>
      <c r="V432" s="218"/>
      <c r="W432" s="218"/>
      <c r="X432" s="218"/>
      <c r="Y432" s="219"/>
    </row>
    <row r="433" spans="1:25" x14ac:dyDescent="0.3">
      <c r="A433" s="92">
        <v>429</v>
      </c>
      <c r="B433" s="287">
        <v>0</v>
      </c>
      <c r="C433" s="288">
        <v>0</v>
      </c>
      <c r="D433" s="291">
        <v>0</v>
      </c>
      <c r="E433" s="151">
        <v>0</v>
      </c>
      <c r="F433" s="137">
        <v>0</v>
      </c>
      <c r="G433" s="137">
        <v>0</v>
      </c>
      <c r="H433" s="138"/>
      <c r="I433" s="152"/>
      <c r="J433" s="217"/>
      <c r="K433" s="218"/>
      <c r="L433" s="218"/>
      <c r="M433" s="218"/>
      <c r="N433" s="218"/>
      <c r="O433" s="218"/>
      <c r="P433" s="219"/>
      <c r="Q433" s="217"/>
      <c r="R433" s="218"/>
      <c r="S433" s="218"/>
      <c r="T433" s="218"/>
      <c r="U433" s="218"/>
      <c r="V433" s="218"/>
      <c r="W433" s="218"/>
      <c r="X433" s="218"/>
      <c r="Y433" s="219"/>
    </row>
    <row r="434" spans="1:25" x14ac:dyDescent="0.3">
      <c r="A434" s="92">
        <v>430</v>
      </c>
      <c r="B434" s="287">
        <v>0</v>
      </c>
      <c r="C434" s="288">
        <v>0</v>
      </c>
      <c r="D434" s="291">
        <v>0</v>
      </c>
      <c r="E434" s="151">
        <v>0</v>
      </c>
      <c r="F434" s="137">
        <v>0</v>
      </c>
      <c r="G434" s="137">
        <v>0</v>
      </c>
      <c r="H434" s="138"/>
      <c r="I434" s="152"/>
      <c r="J434" s="217"/>
      <c r="K434" s="218"/>
      <c r="L434" s="218"/>
      <c r="M434" s="218"/>
      <c r="N434" s="218"/>
      <c r="O434" s="218"/>
      <c r="P434" s="219"/>
      <c r="Q434" s="217"/>
      <c r="R434" s="218"/>
      <c r="S434" s="218"/>
      <c r="T434" s="218"/>
      <c r="U434" s="218"/>
      <c r="V434" s="218"/>
      <c r="W434" s="218"/>
      <c r="X434" s="218"/>
      <c r="Y434" s="219"/>
    </row>
    <row r="435" spans="1:25" x14ac:dyDescent="0.3">
      <c r="A435" s="92">
        <v>431</v>
      </c>
      <c r="B435" s="287">
        <v>0</v>
      </c>
      <c r="C435" s="288">
        <v>0</v>
      </c>
      <c r="D435" s="291">
        <v>0</v>
      </c>
      <c r="E435" s="151">
        <v>0</v>
      </c>
      <c r="F435" s="137">
        <v>0</v>
      </c>
      <c r="G435" s="137">
        <v>0</v>
      </c>
      <c r="H435" s="138"/>
      <c r="I435" s="152"/>
      <c r="J435" s="217"/>
      <c r="K435" s="218"/>
      <c r="L435" s="218"/>
      <c r="M435" s="218"/>
      <c r="N435" s="218"/>
      <c r="O435" s="218"/>
      <c r="P435" s="219"/>
      <c r="Q435" s="217"/>
      <c r="R435" s="218"/>
      <c r="S435" s="218"/>
      <c r="T435" s="218"/>
      <c r="U435" s="218"/>
      <c r="V435" s="218"/>
      <c r="W435" s="218"/>
      <c r="X435" s="218"/>
      <c r="Y435" s="219"/>
    </row>
    <row r="436" spans="1:25" x14ac:dyDescent="0.3">
      <c r="A436" s="92">
        <v>432</v>
      </c>
      <c r="B436" s="287">
        <v>0</v>
      </c>
      <c r="C436" s="288">
        <v>0</v>
      </c>
      <c r="D436" s="291">
        <v>0</v>
      </c>
      <c r="E436" s="151">
        <v>0</v>
      </c>
      <c r="F436" s="137">
        <v>0</v>
      </c>
      <c r="G436" s="137">
        <v>0</v>
      </c>
      <c r="H436" s="138"/>
      <c r="I436" s="152"/>
      <c r="J436" s="217"/>
      <c r="K436" s="218"/>
      <c r="L436" s="218"/>
      <c r="M436" s="218"/>
      <c r="N436" s="218"/>
      <c r="O436" s="218"/>
      <c r="P436" s="219"/>
      <c r="Q436" s="217"/>
      <c r="R436" s="218"/>
      <c r="S436" s="218"/>
      <c r="T436" s="218"/>
      <c r="U436" s="218"/>
      <c r="V436" s="218"/>
      <c r="W436" s="218"/>
      <c r="X436" s="218"/>
      <c r="Y436" s="219"/>
    </row>
    <row r="437" spans="1:25" x14ac:dyDescent="0.3">
      <c r="A437" s="92">
        <v>433</v>
      </c>
      <c r="B437" s="287">
        <v>0</v>
      </c>
      <c r="C437" s="288">
        <v>0</v>
      </c>
      <c r="D437" s="291">
        <v>0</v>
      </c>
      <c r="E437" s="151">
        <v>0</v>
      </c>
      <c r="F437" s="137">
        <v>0</v>
      </c>
      <c r="G437" s="137">
        <v>0</v>
      </c>
      <c r="H437" s="138"/>
      <c r="I437" s="152"/>
      <c r="J437" s="217"/>
      <c r="K437" s="218"/>
      <c r="L437" s="218"/>
      <c r="M437" s="218"/>
      <c r="N437" s="218"/>
      <c r="O437" s="218"/>
      <c r="P437" s="219"/>
      <c r="Q437" s="217"/>
      <c r="R437" s="218"/>
      <c r="S437" s="218"/>
      <c r="T437" s="218"/>
      <c r="U437" s="218"/>
      <c r="V437" s="218"/>
      <c r="W437" s="218"/>
      <c r="X437" s="218"/>
      <c r="Y437" s="219"/>
    </row>
    <row r="438" spans="1:25" x14ac:dyDescent="0.3">
      <c r="A438" s="92">
        <v>434</v>
      </c>
      <c r="B438" s="287">
        <v>0</v>
      </c>
      <c r="C438" s="288">
        <v>0</v>
      </c>
      <c r="D438" s="291">
        <v>0</v>
      </c>
      <c r="E438" s="151">
        <v>0</v>
      </c>
      <c r="F438" s="137">
        <v>0</v>
      </c>
      <c r="G438" s="137">
        <v>0</v>
      </c>
      <c r="H438" s="138"/>
      <c r="I438" s="152"/>
      <c r="J438" s="217"/>
      <c r="K438" s="218"/>
      <c r="L438" s="218"/>
      <c r="M438" s="218"/>
      <c r="N438" s="218"/>
      <c r="O438" s="218"/>
      <c r="P438" s="219"/>
      <c r="Q438" s="217"/>
      <c r="R438" s="218"/>
      <c r="S438" s="218"/>
      <c r="T438" s="218"/>
      <c r="U438" s="218"/>
      <c r="V438" s="218"/>
      <c r="W438" s="218"/>
      <c r="X438" s="218"/>
      <c r="Y438" s="219"/>
    </row>
    <row r="439" spans="1:25" x14ac:dyDescent="0.3">
      <c r="A439" s="92">
        <v>435</v>
      </c>
      <c r="B439" s="287">
        <v>0</v>
      </c>
      <c r="C439" s="288">
        <v>0</v>
      </c>
      <c r="D439" s="291">
        <v>0</v>
      </c>
      <c r="E439" s="151">
        <v>0</v>
      </c>
      <c r="F439" s="137">
        <v>0</v>
      </c>
      <c r="G439" s="137">
        <v>0</v>
      </c>
      <c r="H439" s="138"/>
      <c r="I439" s="152"/>
      <c r="J439" s="217"/>
      <c r="K439" s="218"/>
      <c r="L439" s="218"/>
      <c r="M439" s="218"/>
      <c r="N439" s="218"/>
      <c r="O439" s="218"/>
      <c r="P439" s="219"/>
      <c r="Q439" s="217"/>
      <c r="R439" s="218"/>
      <c r="S439" s="218"/>
      <c r="T439" s="218"/>
      <c r="U439" s="218"/>
      <c r="V439" s="218"/>
      <c r="W439" s="218"/>
      <c r="X439" s="218"/>
      <c r="Y439" s="219"/>
    </row>
    <row r="440" spans="1:25" x14ac:dyDescent="0.3">
      <c r="A440" s="92">
        <v>436</v>
      </c>
      <c r="B440" s="287">
        <v>0</v>
      </c>
      <c r="C440" s="288">
        <v>0</v>
      </c>
      <c r="D440" s="291">
        <v>0</v>
      </c>
      <c r="E440" s="151">
        <v>0</v>
      </c>
      <c r="F440" s="137">
        <v>0</v>
      </c>
      <c r="G440" s="137">
        <v>0</v>
      </c>
      <c r="H440" s="138"/>
      <c r="I440" s="152"/>
      <c r="J440" s="217"/>
      <c r="K440" s="218"/>
      <c r="L440" s="218"/>
      <c r="M440" s="218"/>
      <c r="N440" s="218"/>
      <c r="O440" s="218"/>
      <c r="P440" s="219"/>
      <c r="Q440" s="217"/>
      <c r="R440" s="218"/>
      <c r="S440" s="218"/>
      <c r="T440" s="218"/>
      <c r="U440" s="218"/>
      <c r="V440" s="218"/>
      <c r="W440" s="218"/>
      <c r="X440" s="218"/>
      <c r="Y440" s="219"/>
    </row>
    <row r="441" spans="1:25" x14ac:dyDescent="0.3">
      <c r="A441" s="92">
        <v>437</v>
      </c>
      <c r="B441" s="287">
        <v>0</v>
      </c>
      <c r="C441" s="288">
        <v>0</v>
      </c>
      <c r="D441" s="291">
        <v>0</v>
      </c>
      <c r="E441" s="151">
        <v>0</v>
      </c>
      <c r="F441" s="137">
        <v>0</v>
      </c>
      <c r="G441" s="137">
        <v>0</v>
      </c>
      <c r="H441" s="138"/>
      <c r="I441" s="152"/>
      <c r="J441" s="217"/>
      <c r="K441" s="218"/>
      <c r="L441" s="218"/>
      <c r="M441" s="218"/>
      <c r="N441" s="218"/>
      <c r="O441" s="218"/>
      <c r="P441" s="219"/>
      <c r="Q441" s="217"/>
      <c r="R441" s="218"/>
      <c r="S441" s="218"/>
      <c r="T441" s="218"/>
      <c r="U441" s="218"/>
      <c r="V441" s="218"/>
      <c r="W441" s="218"/>
      <c r="X441" s="218"/>
      <c r="Y441" s="219"/>
    </row>
    <row r="442" spans="1:25" x14ac:dyDescent="0.3">
      <c r="A442" s="92">
        <v>438</v>
      </c>
      <c r="B442" s="287">
        <v>0</v>
      </c>
      <c r="C442" s="288">
        <v>0</v>
      </c>
      <c r="D442" s="291">
        <v>0</v>
      </c>
      <c r="E442" s="151">
        <v>0</v>
      </c>
      <c r="F442" s="137">
        <v>0</v>
      </c>
      <c r="G442" s="137">
        <v>0</v>
      </c>
      <c r="H442" s="138"/>
      <c r="I442" s="152"/>
      <c r="J442" s="217"/>
      <c r="K442" s="218"/>
      <c r="L442" s="218"/>
      <c r="M442" s="218"/>
      <c r="N442" s="218"/>
      <c r="O442" s="218"/>
      <c r="P442" s="219"/>
      <c r="Q442" s="217"/>
      <c r="R442" s="218"/>
      <c r="S442" s="218"/>
      <c r="T442" s="218"/>
      <c r="U442" s="218"/>
      <c r="V442" s="218"/>
      <c r="W442" s="218"/>
      <c r="X442" s="218"/>
      <c r="Y442" s="219"/>
    </row>
    <row r="443" spans="1:25" x14ac:dyDescent="0.3">
      <c r="A443" s="92">
        <v>439</v>
      </c>
      <c r="B443" s="287">
        <v>0</v>
      </c>
      <c r="C443" s="288">
        <v>0</v>
      </c>
      <c r="D443" s="291">
        <v>0</v>
      </c>
      <c r="E443" s="151">
        <v>0</v>
      </c>
      <c r="F443" s="137">
        <v>0</v>
      </c>
      <c r="G443" s="137">
        <v>0</v>
      </c>
      <c r="H443" s="138"/>
      <c r="I443" s="152"/>
      <c r="J443" s="217"/>
      <c r="K443" s="218"/>
      <c r="L443" s="218"/>
      <c r="M443" s="218"/>
      <c r="N443" s="218"/>
      <c r="O443" s="218"/>
      <c r="P443" s="219"/>
      <c r="Q443" s="217"/>
      <c r="R443" s="218"/>
      <c r="S443" s="218"/>
      <c r="T443" s="218"/>
      <c r="U443" s="218"/>
      <c r="V443" s="218"/>
      <c r="W443" s="218"/>
      <c r="X443" s="218"/>
      <c r="Y443" s="219"/>
    </row>
    <row r="444" spans="1:25" x14ac:dyDescent="0.3">
      <c r="A444" s="92">
        <v>440</v>
      </c>
      <c r="B444" s="287">
        <v>0</v>
      </c>
      <c r="C444" s="288">
        <v>0</v>
      </c>
      <c r="D444" s="291">
        <v>0</v>
      </c>
      <c r="E444" s="151">
        <v>0</v>
      </c>
      <c r="F444" s="137">
        <v>0</v>
      </c>
      <c r="G444" s="137">
        <v>0</v>
      </c>
      <c r="H444" s="138"/>
      <c r="I444" s="152"/>
      <c r="J444" s="217"/>
      <c r="K444" s="218"/>
      <c r="L444" s="218"/>
      <c r="M444" s="218"/>
      <c r="N444" s="218"/>
      <c r="O444" s="218"/>
      <c r="P444" s="219"/>
      <c r="Q444" s="217"/>
      <c r="R444" s="218"/>
      <c r="S444" s="218"/>
      <c r="T444" s="218"/>
      <c r="U444" s="218"/>
      <c r="V444" s="218"/>
      <c r="W444" s="218"/>
      <c r="X444" s="218"/>
      <c r="Y444" s="219"/>
    </row>
    <row r="445" spans="1:25" x14ac:dyDescent="0.3">
      <c r="A445" s="92">
        <v>441</v>
      </c>
      <c r="B445" s="287">
        <v>0</v>
      </c>
      <c r="C445" s="288">
        <v>0</v>
      </c>
      <c r="D445" s="291">
        <v>0</v>
      </c>
      <c r="E445" s="151">
        <v>0</v>
      </c>
      <c r="F445" s="137">
        <v>0</v>
      </c>
      <c r="G445" s="137">
        <v>0</v>
      </c>
      <c r="H445" s="138"/>
      <c r="I445" s="152"/>
      <c r="J445" s="217"/>
      <c r="K445" s="218"/>
      <c r="L445" s="218"/>
      <c r="M445" s="218"/>
      <c r="N445" s="218"/>
      <c r="O445" s="218"/>
      <c r="P445" s="219"/>
      <c r="Q445" s="217"/>
      <c r="R445" s="218"/>
      <c r="S445" s="218"/>
      <c r="T445" s="218"/>
      <c r="U445" s="218"/>
      <c r="V445" s="218"/>
      <c r="W445" s="218"/>
      <c r="X445" s="218"/>
      <c r="Y445" s="219"/>
    </row>
    <row r="446" spans="1:25" x14ac:dyDescent="0.3">
      <c r="A446" s="92">
        <v>442</v>
      </c>
      <c r="B446" s="287">
        <v>0</v>
      </c>
      <c r="C446" s="288">
        <v>0</v>
      </c>
      <c r="D446" s="291">
        <v>0</v>
      </c>
      <c r="E446" s="151">
        <v>0</v>
      </c>
      <c r="F446" s="137">
        <v>0</v>
      </c>
      <c r="G446" s="137">
        <v>0</v>
      </c>
      <c r="H446" s="138"/>
      <c r="I446" s="152"/>
      <c r="J446" s="217"/>
      <c r="K446" s="218"/>
      <c r="L446" s="218"/>
      <c r="M446" s="218"/>
      <c r="N446" s="218"/>
      <c r="O446" s="218"/>
      <c r="P446" s="219"/>
      <c r="Q446" s="217"/>
      <c r="R446" s="218"/>
      <c r="S446" s="218"/>
      <c r="T446" s="218"/>
      <c r="U446" s="218"/>
      <c r="V446" s="218"/>
      <c r="W446" s="218"/>
      <c r="X446" s="218"/>
      <c r="Y446" s="219"/>
    </row>
    <row r="447" spans="1:25" x14ac:dyDescent="0.3">
      <c r="A447" s="92">
        <v>443</v>
      </c>
      <c r="B447" s="287">
        <v>0</v>
      </c>
      <c r="C447" s="288">
        <v>0</v>
      </c>
      <c r="D447" s="291">
        <v>0</v>
      </c>
      <c r="E447" s="151">
        <v>0</v>
      </c>
      <c r="F447" s="137">
        <v>0</v>
      </c>
      <c r="G447" s="137">
        <v>0</v>
      </c>
      <c r="H447" s="138"/>
      <c r="I447" s="152"/>
      <c r="J447" s="217"/>
      <c r="K447" s="218"/>
      <c r="L447" s="218"/>
      <c r="M447" s="218"/>
      <c r="N447" s="218"/>
      <c r="O447" s="218"/>
      <c r="P447" s="219"/>
      <c r="Q447" s="217"/>
      <c r="R447" s="218"/>
      <c r="S447" s="218"/>
      <c r="T447" s="218"/>
      <c r="U447" s="218"/>
      <c r="V447" s="218"/>
      <c r="W447" s="218"/>
      <c r="X447" s="218"/>
      <c r="Y447" s="219"/>
    </row>
    <row r="448" spans="1:25" x14ac:dyDescent="0.3">
      <c r="A448" s="92">
        <v>444</v>
      </c>
      <c r="B448" s="287">
        <v>0</v>
      </c>
      <c r="C448" s="288">
        <v>0</v>
      </c>
      <c r="D448" s="291">
        <v>0</v>
      </c>
      <c r="E448" s="151">
        <v>0</v>
      </c>
      <c r="F448" s="137">
        <v>0</v>
      </c>
      <c r="G448" s="137">
        <v>0</v>
      </c>
      <c r="H448" s="138"/>
      <c r="I448" s="152"/>
      <c r="J448" s="217"/>
      <c r="K448" s="218"/>
      <c r="L448" s="218"/>
      <c r="M448" s="218"/>
      <c r="N448" s="218"/>
      <c r="O448" s="218"/>
      <c r="P448" s="219"/>
      <c r="Q448" s="217"/>
      <c r="R448" s="218"/>
      <c r="S448" s="218"/>
      <c r="T448" s="218"/>
      <c r="U448" s="218"/>
      <c r="V448" s="218"/>
      <c r="W448" s="218"/>
      <c r="X448" s="218"/>
      <c r="Y448" s="219"/>
    </row>
    <row r="449" spans="1:25" x14ac:dyDescent="0.3">
      <c r="A449" s="92">
        <v>445</v>
      </c>
      <c r="B449" s="287">
        <v>0</v>
      </c>
      <c r="C449" s="288">
        <v>0</v>
      </c>
      <c r="D449" s="291">
        <v>0</v>
      </c>
      <c r="E449" s="151">
        <v>0</v>
      </c>
      <c r="F449" s="137">
        <v>0</v>
      </c>
      <c r="G449" s="137">
        <v>0</v>
      </c>
      <c r="H449" s="138"/>
      <c r="I449" s="152"/>
      <c r="J449" s="217"/>
      <c r="K449" s="218"/>
      <c r="L449" s="218"/>
      <c r="M449" s="218"/>
      <c r="N449" s="218"/>
      <c r="O449" s="218"/>
      <c r="P449" s="219"/>
      <c r="Q449" s="217"/>
      <c r="R449" s="218"/>
      <c r="S449" s="218"/>
      <c r="T449" s="218"/>
      <c r="U449" s="218"/>
      <c r="V449" s="218"/>
      <c r="W449" s="218"/>
      <c r="X449" s="218"/>
      <c r="Y449" s="219"/>
    </row>
    <row r="450" spans="1:25" x14ac:dyDescent="0.3">
      <c r="A450" s="92">
        <v>446</v>
      </c>
      <c r="B450" s="287">
        <v>0</v>
      </c>
      <c r="C450" s="288">
        <v>0</v>
      </c>
      <c r="D450" s="291">
        <v>0</v>
      </c>
      <c r="E450" s="151">
        <v>0</v>
      </c>
      <c r="F450" s="137">
        <v>0</v>
      </c>
      <c r="G450" s="137">
        <v>0</v>
      </c>
      <c r="H450" s="138"/>
      <c r="I450" s="152"/>
      <c r="J450" s="217"/>
      <c r="K450" s="218"/>
      <c r="L450" s="218"/>
      <c r="M450" s="218"/>
      <c r="N450" s="218"/>
      <c r="O450" s="218"/>
      <c r="P450" s="219"/>
      <c r="Q450" s="217"/>
      <c r="R450" s="218"/>
      <c r="S450" s="218"/>
      <c r="T450" s="218"/>
      <c r="U450" s="218"/>
      <c r="V450" s="218"/>
      <c r="W450" s="218"/>
      <c r="X450" s="218"/>
      <c r="Y450" s="219"/>
    </row>
    <row r="451" spans="1:25" x14ac:dyDescent="0.3">
      <c r="A451" s="92">
        <v>447</v>
      </c>
      <c r="B451" s="287">
        <v>0</v>
      </c>
      <c r="C451" s="288">
        <v>0</v>
      </c>
      <c r="D451" s="291">
        <v>0</v>
      </c>
      <c r="E451" s="151">
        <v>0</v>
      </c>
      <c r="F451" s="137">
        <v>0</v>
      </c>
      <c r="G451" s="137">
        <v>0</v>
      </c>
      <c r="H451" s="138"/>
      <c r="I451" s="152"/>
      <c r="J451" s="217"/>
      <c r="K451" s="218"/>
      <c r="L451" s="218"/>
      <c r="M451" s="218"/>
      <c r="N451" s="218"/>
      <c r="O451" s="218"/>
      <c r="P451" s="219"/>
      <c r="Q451" s="217"/>
      <c r="R451" s="218"/>
      <c r="S451" s="218"/>
      <c r="T451" s="218"/>
      <c r="U451" s="218"/>
      <c r="V451" s="218"/>
      <c r="W451" s="218"/>
      <c r="X451" s="218"/>
      <c r="Y451" s="219"/>
    </row>
    <row r="452" spans="1:25" x14ac:dyDescent="0.3">
      <c r="A452" s="92">
        <v>448</v>
      </c>
      <c r="B452" s="287">
        <v>0</v>
      </c>
      <c r="C452" s="288">
        <v>0</v>
      </c>
      <c r="D452" s="291">
        <v>0</v>
      </c>
      <c r="E452" s="151">
        <v>0</v>
      </c>
      <c r="F452" s="137">
        <v>0</v>
      </c>
      <c r="G452" s="137">
        <v>0</v>
      </c>
      <c r="H452" s="138"/>
      <c r="I452" s="152"/>
      <c r="J452" s="217"/>
      <c r="K452" s="218"/>
      <c r="L452" s="218"/>
      <c r="M452" s="218"/>
      <c r="N452" s="218"/>
      <c r="O452" s="218"/>
      <c r="P452" s="219"/>
      <c r="Q452" s="217"/>
      <c r="R452" s="218"/>
      <c r="S452" s="218"/>
      <c r="T452" s="218"/>
      <c r="U452" s="218"/>
      <c r="V452" s="218"/>
      <c r="W452" s="218"/>
      <c r="X452" s="218"/>
      <c r="Y452" s="219"/>
    </row>
    <row r="453" spans="1:25" x14ac:dyDescent="0.3">
      <c r="A453" s="92">
        <v>449</v>
      </c>
      <c r="B453" s="287">
        <v>0</v>
      </c>
      <c r="C453" s="288">
        <v>0</v>
      </c>
      <c r="D453" s="291">
        <v>0</v>
      </c>
      <c r="E453" s="151">
        <v>0</v>
      </c>
      <c r="F453" s="137">
        <v>0</v>
      </c>
      <c r="G453" s="137">
        <v>0</v>
      </c>
      <c r="H453" s="138"/>
      <c r="I453" s="152"/>
      <c r="J453" s="217"/>
      <c r="K453" s="218"/>
      <c r="L453" s="218"/>
      <c r="M453" s="218"/>
      <c r="N453" s="218"/>
      <c r="O453" s="218"/>
      <c r="P453" s="219"/>
      <c r="Q453" s="217"/>
      <c r="R453" s="218"/>
      <c r="S453" s="218"/>
      <c r="T453" s="218"/>
      <c r="U453" s="218"/>
      <c r="V453" s="218"/>
      <c r="W453" s="218"/>
      <c r="X453" s="218"/>
      <c r="Y453" s="219"/>
    </row>
    <row r="454" spans="1:25" x14ac:dyDescent="0.3">
      <c r="A454" s="92">
        <v>450</v>
      </c>
      <c r="B454" s="287">
        <v>0</v>
      </c>
      <c r="C454" s="288">
        <v>0</v>
      </c>
      <c r="D454" s="291">
        <v>0</v>
      </c>
      <c r="E454" s="151">
        <v>0</v>
      </c>
      <c r="F454" s="137">
        <v>0</v>
      </c>
      <c r="G454" s="137">
        <v>0</v>
      </c>
      <c r="H454" s="138"/>
      <c r="I454" s="152"/>
      <c r="J454" s="217"/>
      <c r="K454" s="218"/>
      <c r="L454" s="218"/>
      <c r="M454" s="218"/>
      <c r="N454" s="218"/>
      <c r="O454" s="218"/>
      <c r="P454" s="219"/>
      <c r="Q454" s="217"/>
      <c r="R454" s="218"/>
      <c r="S454" s="218"/>
      <c r="T454" s="218"/>
      <c r="U454" s="218"/>
      <c r="V454" s="218"/>
      <c r="W454" s="218"/>
      <c r="X454" s="218"/>
      <c r="Y454" s="219"/>
    </row>
    <row r="455" spans="1:25" x14ac:dyDescent="0.3">
      <c r="A455" s="92">
        <v>451</v>
      </c>
      <c r="B455" s="287">
        <v>0</v>
      </c>
      <c r="C455" s="288">
        <v>0</v>
      </c>
      <c r="D455" s="291">
        <v>0</v>
      </c>
      <c r="E455" s="151">
        <v>0</v>
      </c>
      <c r="F455" s="137">
        <v>0</v>
      </c>
      <c r="G455" s="137">
        <v>0</v>
      </c>
      <c r="H455" s="138"/>
      <c r="I455" s="152"/>
      <c r="J455" s="217"/>
      <c r="K455" s="218"/>
      <c r="L455" s="218"/>
      <c r="M455" s="218"/>
      <c r="N455" s="218"/>
      <c r="O455" s="218"/>
      <c r="P455" s="219"/>
      <c r="Q455" s="217"/>
      <c r="R455" s="218"/>
      <c r="S455" s="218"/>
      <c r="T455" s="218"/>
      <c r="U455" s="218"/>
      <c r="V455" s="218"/>
      <c r="W455" s="218"/>
      <c r="X455" s="218"/>
      <c r="Y455" s="219"/>
    </row>
    <row r="456" spans="1:25" x14ac:dyDescent="0.3">
      <c r="A456" s="92">
        <v>452</v>
      </c>
      <c r="B456" s="287">
        <v>0</v>
      </c>
      <c r="C456" s="288">
        <v>0</v>
      </c>
      <c r="D456" s="291">
        <v>0</v>
      </c>
      <c r="E456" s="151">
        <v>0</v>
      </c>
      <c r="F456" s="137">
        <v>0</v>
      </c>
      <c r="G456" s="137">
        <v>0</v>
      </c>
      <c r="H456" s="138"/>
      <c r="I456" s="152"/>
      <c r="J456" s="217"/>
      <c r="K456" s="218"/>
      <c r="L456" s="218"/>
      <c r="M456" s="218"/>
      <c r="N456" s="218"/>
      <c r="O456" s="218"/>
      <c r="P456" s="219"/>
      <c r="Q456" s="217"/>
      <c r="R456" s="218"/>
      <c r="S456" s="218"/>
      <c r="T456" s="218"/>
      <c r="U456" s="218"/>
      <c r="V456" s="218"/>
      <c r="W456" s="218"/>
      <c r="X456" s="218"/>
      <c r="Y456" s="219"/>
    </row>
    <row r="457" spans="1:25" x14ac:dyDescent="0.3">
      <c r="A457" s="92">
        <v>453</v>
      </c>
      <c r="B457" s="287">
        <v>0</v>
      </c>
      <c r="C457" s="288">
        <v>0</v>
      </c>
      <c r="D457" s="291">
        <v>0</v>
      </c>
      <c r="E457" s="151">
        <v>0</v>
      </c>
      <c r="F457" s="137">
        <v>0</v>
      </c>
      <c r="G457" s="137">
        <v>0</v>
      </c>
      <c r="H457" s="138"/>
      <c r="I457" s="152"/>
      <c r="J457" s="217"/>
      <c r="K457" s="218"/>
      <c r="L457" s="218"/>
      <c r="M457" s="218"/>
      <c r="N457" s="218"/>
      <c r="O457" s="218"/>
      <c r="P457" s="219"/>
      <c r="Q457" s="217"/>
      <c r="R457" s="218"/>
      <c r="S457" s="218"/>
      <c r="T457" s="218"/>
      <c r="U457" s="218"/>
      <c r="V457" s="218"/>
      <c r="W457" s="218"/>
      <c r="X457" s="218"/>
      <c r="Y457" s="219"/>
    </row>
    <row r="458" spans="1:25" x14ac:dyDescent="0.3">
      <c r="A458" s="92">
        <v>454</v>
      </c>
      <c r="B458" s="287">
        <v>0</v>
      </c>
      <c r="C458" s="288">
        <v>0</v>
      </c>
      <c r="D458" s="291">
        <v>0</v>
      </c>
      <c r="E458" s="151">
        <v>0</v>
      </c>
      <c r="F458" s="137">
        <v>0</v>
      </c>
      <c r="G458" s="137">
        <v>0</v>
      </c>
      <c r="H458" s="138"/>
      <c r="I458" s="152"/>
      <c r="J458" s="217"/>
      <c r="K458" s="218"/>
      <c r="L458" s="218"/>
      <c r="M458" s="218"/>
      <c r="N458" s="218"/>
      <c r="O458" s="218"/>
      <c r="P458" s="219"/>
      <c r="Q458" s="217"/>
      <c r="R458" s="218"/>
      <c r="S458" s="218"/>
      <c r="T458" s="218"/>
      <c r="U458" s="218"/>
      <c r="V458" s="218"/>
      <c r="W458" s="218"/>
      <c r="X458" s="218"/>
      <c r="Y458" s="219"/>
    </row>
    <row r="459" spans="1:25" x14ac:dyDescent="0.3">
      <c r="A459" s="92">
        <v>455</v>
      </c>
      <c r="B459" s="287">
        <v>0</v>
      </c>
      <c r="C459" s="288">
        <v>0</v>
      </c>
      <c r="D459" s="291">
        <v>0</v>
      </c>
      <c r="E459" s="151">
        <v>0</v>
      </c>
      <c r="F459" s="137">
        <v>0</v>
      </c>
      <c r="G459" s="137">
        <v>0</v>
      </c>
      <c r="H459" s="138"/>
      <c r="I459" s="152"/>
      <c r="J459" s="217"/>
      <c r="K459" s="218"/>
      <c r="L459" s="218"/>
      <c r="M459" s="218"/>
      <c r="N459" s="218"/>
      <c r="O459" s="218"/>
      <c r="P459" s="219"/>
      <c r="Q459" s="217"/>
      <c r="R459" s="218"/>
      <c r="S459" s="218"/>
      <c r="T459" s="218"/>
      <c r="U459" s="218"/>
      <c r="V459" s="218"/>
      <c r="W459" s="218"/>
      <c r="X459" s="218"/>
      <c r="Y459" s="219"/>
    </row>
    <row r="460" spans="1:25" x14ac:dyDescent="0.3">
      <c r="A460" s="92">
        <v>456</v>
      </c>
      <c r="B460" s="287">
        <v>0</v>
      </c>
      <c r="C460" s="288">
        <v>0</v>
      </c>
      <c r="D460" s="291">
        <v>0</v>
      </c>
      <c r="E460" s="151">
        <v>0</v>
      </c>
      <c r="F460" s="137">
        <v>0</v>
      </c>
      <c r="G460" s="137">
        <v>0</v>
      </c>
      <c r="H460" s="138"/>
      <c r="I460" s="152"/>
      <c r="J460" s="217"/>
      <c r="K460" s="218"/>
      <c r="L460" s="218"/>
      <c r="M460" s="218"/>
      <c r="N460" s="218"/>
      <c r="O460" s="218"/>
      <c r="P460" s="219"/>
      <c r="Q460" s="217"/>
      <c r="R460" s="218"/>
      <c r="S460" s="218"/>
      <c r="T460" s="218"/>
      <c r="U460" s="218"/>
      <c r="V460" s="218"/>
      <c r="W460" s="218"/>
      <c r="X460" s="218"/>
      <c r="Y460" s="219"/>
    </row>
    <row r="461" spans="1:25" x14ac:dyDescent="0.3">
      <c r="A461" s="92">
        <v>457</v>
      </c>
      <c r="B461" s="287">
        <v>0</v>
      </c>
      <c r="C461" s="288">
        <v>0</v>
      </c>
      <c r="D461" s="291">
        <v>0</v>
      </c>
      <c r="E461" s="151">
        <v>0</v>
      </c>
      <c r="F461" s="137">
        <v>0</v>
      </c>
      <c r="G461" s="137">
        <v>0</v>
      </c>
      <c r="H461" s="138"/>
      <c r="I461" s="152"/>
      <c r="J461" s="217"/>
      <c r="K461" s="218"/>
      <c r="L461" s="218"/>
      <c r="M461" s="218"/>
      <c r="N461" s="218"/>
      <c r="O461" s="218"/>
      <c r="P461" s="219"/>
      <c r="Q461" s="217"/>
      <c r="R461" s="218"/>
      <c r="S461" s="218"/>
      <c r="T461" s="218"/>
      <c r="U461" s="218"/>
      <c r="V461" s="218"/>
      <c r="W461" s="218"/>
      <c r="X461" s="218"/>
      <c r="Y461" s="219"/>
    </row>
    <row r="462" spans="1:25" x14ac:dyDescent="0.3">
      <c r="A462" s="92">
        <v>458</v>
      </c>
      <c r="B462" s="287">
        <v>0</v>
      </c>
      <c r="C462" s="288">
        <v>0</v>
      </c>
      <c r="D462" s="291">
        <v>0</v>
      </c>
      <c r="E462" s="151">
        <v>0</v>
      </c>
      <c r="F462" s="137">
        <v>0</v>
      </c>
      <c r="G462" s="137">
        <v>0</v>
      </c>
      <c r="H462" s="138"/>
      <c r="I462" s="152"/>
      <c r="J462" s="217"/>
      <c r="K462" s="218"/>
      <c r="L462" s="218"/>
      <c r="M462" s="218"/>
      <c r="N462" s="218"/>
      <c r="O462" s="218"/>
      <c r="P462" s="219"/>
      <c r="Q462" s="217"/>
      <c r="R462" s="218"/>
      <c r="S462" s="218"/>
      <c r="T462" s="218"/>
      <c r="U462" s="218"/>
      <c r="V462" s="218"/>
      <c r="W462" s="218"/>
      <c r="X462" s="218"/>
      <c r="Y462" s="219"/>
    </row>
    <row r="463" spans="1:25" x14ac:dyDescent="0.3">
      <c r="A463" s="92">
        <v>459</v>
      </c>
      <c r="B463" s="287">
        <v>0</v>
      </c>
      <c r="C463" s="288">
        <v>0</v>
      </c>
      <c r="D463" s="291">
        <v>0</v>
      </c>
      <c r="E463" s="151">
        <v>0</v>
      </c>
      <c r="F463" s="137">
        <v>0</v>
      </c>
      <c r="G463" s="137">
        <v>0</v>
      </c>
      <c r="H463" s="138"/>
      <c r="I463" s="152"/>
      <c r="J463" s="217"/>
      <c r="K463" s="218"/>
      <c r="L463" s="218"/>
      <c r="M463" s="218"/>
      <c r="N463" s="218"/>
      <c r="O463" s="218"/>
      <c r="P463" s="219"/>
      <c r="Q463" s="217"/>
      <c r="R463" s="218"/>
      <c r="S463" s="218"/>
      <c r="T463" s="218"/>
      <c r="U463" s="218"/>
      <c r="V463" s="218"/>
      <c r="W463" s="218"/>
      <c r="X463" s="218"/>
      <c r="Y463" s="219"/>
    </row>
    <row r="464" spans="1:25" x14ac:dyDescent="0.3">
      <c r="A464" s="92">
        <v>460</v>
      </c>
      <c r="B464" s="287">
        <v>0</v>
      </c>
      <c r="C464" s="288">
        <v>0</v>
      </c>
      <c r="D464" s="291">
        <v>0</v>
      </c>
      <c r="E464" s="151">
        <v>0</v>
      </c>
      <c r="F464" s="137">
        <v>0</v>
      </c>
      <c r="G464" s="137">
        <v>0</v>
      </c>
      <c r="H464" s="138"/>
      <c r="I464" s="152"/>
      <c r="J464" s="217"/>
      <c r="K464" s="218"/>
      <c r="L464" s="218"/>
      <c r="M464" s="218"/>
      <c r="N464" s="218"/>
      <c r="O464" s="218"/>
      <c r="P464" s="219"/>
      <c r="Q464" s="217"/>
      <c r="R464" s="218"/>
      <c r="S464" s="218"/>
      <c r="T464" s="218"/>
      <c r="U464" s="218"/>
      <c r="V464" s="218"/>
      <c r="W464" s="218"/>
      <c r="X464" s="218"/>
      <c r="Y464" s="219"/>
    </row>
    <row r="465" spans="1:25" x14ac:dyDescent="0.3">
      <c r="A465" s="92">
        <v>461</v>
      </c>
      <c r="B465" s="287">
        <v>0</v>
      </c>
      <c r="C465" s="288">
        <v>0</v>
      </c>
      <c r="D465" s="291">
        <v>0</v>
      </c>
      <c r="E465" s="151">
        <v>0</v>
      </c>
      <c r="F465" s="137">
        <v>0</v>
      </c>
      <c r="G465" s="137">
        <v>0</v>
      </c>
      <c r="H465" s="138"/>
      <c r="I465" s="152"/>
      <c r="J465" s="217"/>
      <c r="K465" s="218"/>
      <c r="L465" s="218"/>
      <c r="M465" s="218"/>
      <c r="N465" s="218"/>
      <c r="O465" s="218"/>
      <c r="P465" s="219"/>
      <c r="Q465" s="217"/>
      <c r="R465" s="218"/>
      <c r="S465" s="218"/>
      <c r="T465" s="218"/>
      <c r="U465" s="218"/>
      <c r="V465" s="218"/>
      <c r="W465" s="218"/>
      <c r="X465" s="218"/>
      <c r="Y465" s="219"/>
    </row>
    <row r="466" spans="1:25" x14ac:dyDescent="0.3">
      <c r="A466" s="92">
        <v>462</v>
      </c>
      <c r="B466" s="287">
        <v>0</v>
      </c>
      <c r="C466" s="288">
        <v>0</v>
      </c>
      <c r="D466" s="291">
        <v>0</v>
      </c>
      <c r="E466" s="151">
        <v>0</v>
      </c>
      <c r="F466" s="137">
        <v>0</v>
      </c>
      <c r="G466" s="137">
        <v>0</v>
      </c>
      <c r="H466" s="138"/>
      <c r="I466" s="152"/>
      <c r="J466" s="217"/>
      <c r="K466" s="218"/>
      <c r="L466" s="218"/>
      <c r="M466" s="218"/>
      <c r="N466" s="218"/>
      <c r="O466" s="218"/>
      <c r="P466" s="219"/>
      <c r="Q466" s="217"/>
      <c r="R466" s="218"/>
      <c r="S466" s="218"/>
      <c r="T466" s="218"/>
      <c r="U466" s="218"/>
      <c r="V466" s="218"/>
      <c r="W466" s="218"/>
      <c r="X466" s="218"/>
      <c r="Y466" s="219"/>
    </row>
    <row r="467" spans="1:25" x14ac:dyDescent="0.3">
      <c r="A467" s="92">
        <v>463</v>
      </c>
      <c r="B467" s="287">
        <v>0</v>
      </c>
      <c r="C467" s="288">
        <v>0</v>
      </c>
      <c r="D467" s="291">
        <v>0</v>
      </c>
      <c r="E467" s="151">
        <v>0</v>
      </c>
      <c r="F467" s="137">
        <v>0</v>
      </c>
      <c r="G467" s="137">
        <v>0</v>
      </c>
      <c r="H467" s="138"/>
      <c r="I467" s="152"/>
      <c r="J467" s="217"/>
      <c r="K467" s="218"/>
      <c r="L467" s="218"/>
      <c r="M467" s="218"/>
      <c r="N467" s="218"/>
      <c r="O467" s="218"/>
      <c r="P467" s="219"/>
      <c r="Q467" s="217"/>
      <c r="R467" s="218"/>
      <c r="S467" s="218"/>
      <c r="T467" s="218"/>
      <c r="U467" s="218"/>
      <c r="V467" s="218"/>
      <c r="W467" s="218"/>
      <c r="X467" s="218"/>
      <c r="Y467" s="219"/>
    </row>
    <row r="468" spans="1:25" x14ac:dyDescent="0.3">
      <c r="A468" s="92">
        <v>464</v>
      </c>
      <c r="B468" s="287">
        <v>0</v>
      </c>
      <c r="C468" s="288">
        <v>0</v>
      </c>
      <c r="D468" s="291">
        <v>0</v>
      </c>
      <c r="E468" s="151">
        <v>0</v>
      </c>
      <c r="F468" s="137">
        <v>0</v>
      </c>
      <c r="G468" s="137">
        <v>0</v>
      </c>
      <c r="H468" s="138"/>
      <c r="I468" s="152"/>
      <c r="J468" s="217"/>
      <c r="K468" s="218"/>
      <c r="L468" s="218"/>
      <c r="M468" s="218"/>
      <c r="N468" s="218"/>
      <c r="O468" s="218"/>
      <c r="P468" s="219"/>
      <c r="Q468" s="217"/>
      <c r="R468" s="218"/>
      <c r="S468" s="218"/>
      <c r="T468" s="218"/>
      <c r="U468" s="218"/>
      <c r="V468" s="218"/>
      <c r="W468" s="218"/>
      <c r="X468" s="218"/>
      <c r="Y468" s="219"/>
    </row>
    <row r="469" spans="1:25" x14ac:dyDescent="0.3">
      <c r="A469" s="92">
        <v>465</v>
      </c>
      <c r="B469" s="287">
        <v>0</v>
      </c>
      <c r="C469" s="288">
        <v>0</v>
      </c>
      <c r="D469" s="291">
        <v>0</v>
      </c>
      <c r="E469" s="151">
        <v>0</v>
      </c>
      <c r="F469" s="137">
        <v>0</v>
      </c>
      <c r="G469" s="137">
        <v>0</v>
      </c>
      <c r="H469" s="138"/>
      <c r="I469" s="152"/>
      <c r="J469" s="217"/>
      <c r="K469" s="218"/>
      <c r="L469" s="218"/>
      <c r="M469" s="218"/>
      <c r="N469" s="218"/>
      <c r="O469" s="218"/>
      <c r="P469" s="219"/>
      <c r="Q469" s="217"/>
      <c r="R469" s="218"/>
      <c r="S469" s="218"/>
      <c r="T469" s="218"/>
      <c r="U469" s="218"/>
      <c r="V469" s="218"/>
      <c r="W469" s="218"/>
      <c r="X469" s="218"/>
      <c r="Y469" s="219"/>
    </row>
    <row r="470" spans="1:25" x14ac:dyDescent="0.3">
      <c r="A470" s="92">
        <v>466</v>
      </c>
      <c r="B470" s="287">
        <v>0</v>
      </c>
      <c r="C470" s="288">
        <v>0</v>
      </c>
      <c r="D470" s="291">
        <v>0</v>
      </c>
      <c r="E470" s="151">
        <v>0</v>
      </c>
      <c r="F470" s="137">
        <v>0</v>
      </c>
      <c r="G470" s="137">
        <v>0</v>
      </c>
      <c r="H470" s="138"/>
      <c r="I470" s="152"/>
      <c r="J470" s="217"/>
      <c r="K470" s="218"/>
      <c r="L470" s="218"/>
      <c r="M470" s="218"/>
      <c r="N470" s="218"/>
      <c r="O470" s="218"/>
      <c r="P470" s="219"/>
      <c r="Q470" s="217"/>
      <c r="R470" s="218"/>
      <c r="S470" s="218"/>
      <c r="T470" s="218"/>
      <c r="U470" s="218"/>
      <c r="V470" s="218"/>
      <c r="W470" s="218"/>
      <c r="X470" s="218"/>
      <c r="Y470" s="219"/>
    </row>
    <row r="471" spans="1:25" x14ac:dyDescent="0.3">
      <c r="A471" s="92">
        <v>467</v>
      </c>
      <c r="B471" s="287">
        <v>0</v>
      </c>
      <c r="C471" s="288">
        <v>0</v>
      </c>
      <c r="D471" s="291">
        <v>0</v>
      </c>
      <c r="E471" s="151">
        <v>0</v>
      </c>
      <c r="F471" s="137">
        <v>0</v>
      </c>
      <c r="G471" s="137">
        <v>0</v>
      </c>
      <c r="H471" s="138"/>
      <c r="I471" s="152"/>
      <c r="J471" s="217"/>
      <c r="K471" s="218"/>
      <c r="L471" s="218"/>
      <c r="M471" s="218"/>
      <c r="N471" s="218"/>
      <c r="O471" s="218"/>
      <c r="P471" s="219"/>
      <c r="Q471" s="217"/>
      <c r="R471" s="218"/>
      <c r="S471" s="218"/>
      <c r="T471" s="218"/>
      <c r="U471" s="218"/>
      <c r="V471" s="218"/>
      <c r="W471" s="218"/>
      <c r="X471" s="218"/>
      <c r="Y471" s="219"/>
    </row>
    <row r="472" spans="1:25" x14ac:dyDescent="0.3">
      <c r="A472" s="92">
        <v>468</v>
      </c>
      <c r="B472" s="287">
        <v>0</v>
      </c>
      <c r="C472" s="288">
        <v>0</v>
      </c>
      <c r="D472" s="291">
        <v>0</v>
      </c>
      <c r="E472" s="151">
        <v>0</v>
      </c>
      <c r="F472" s="137">
        <v>0</v>
      </c>
      <c r="G472" s="137">
        <v>0</v>
      </c>
      <c r="H472" s="138"/>
      <c r="I472" s="152"/>
      <c r="J472" s="217"/>
      <c r="K472" s="218"/>
      <c r="L472" s="218"/>
      <c r="M472" s="218"/>
      <c r="N472" s="218"/>
      <c r="O472" s="218"/>
      <c r="P472" s="219"/>
      <c r="Q472" s="217"/>
      <c r="R472" s="218"/>
      <c r="S472" s="218"/>
      <c r="T472" s="218"/>
      <c r="U472" s="218"/>
      <c r="V472" s="218"/>
      <c r="W472" s="218"/>
      <c r="X472" s="218"/>
      <c r="Y472" s="219"/>
    </row>
    <row r="473" spans="1:25" x14ac:dyDescent="0.3">
      <c r="A473" s="92">
        <v>469</v>
      </c>
      <c r="B473" s="287">
        <v>0</v>
      </c>
      <c r="C473" s="288">
        <v>0</v>
      </c>
      <c r="D473" s="291">
        <v>0</v>
      </c>
      <c r="E473" s="151">
        <v>0</v>
      </c>
      <c r="F473" s="137">
        <v>0</v>
      </c>
      <c r="G473" s="137">
        <v>0</v>
      </c>
      <c r="H473" s="138"/>
      <c r="I473" s="152"/>
      <c r="J473" s="217"/>
      <c r="K473" s="218"/>
      <c r="L473" s="218"/>
      <c r="M473" s="218"/>
      <c r="N473" s="218"/>
      <c r="O473" s="218"/>
      <c r="P473" s="219"/>
      <c r="Q473" s="217"/>
      <c r="R473" s="218"/>
      <c r="S473" s="218"/>
      <c r="T473" s="218"/>
      <c r="U473" s="218"/>
      <c r="V473" s="218"/>
      <c r="W473" s="218"/>
      <c r="X473" s="218"/>
      <c r="Y473" s="219"/>
    </row>
    <row r="474" spans="1:25" x14ac:dyDescent="0.3">
      <c r="A474" s="92">
        <v>470</v>
      </c>
      <c r="B474" s="287">
        <v>0</v>
      </c>
      <c r="C474" s="288">
        <v>0</v>
      </c>
      <c r="D474" s="291">
        <v>0</v>
      </c>
      <c r="E474" s="151">
        <v>0</v>
      </c>
      <c r="F474" s="137">
        <v>0</v>
      </c>
      <c r="G474" s="137">
        <v>0</v>
      </c>
      <c r="H474" s="138"/>
      <c r="I474" s="152"/>
      <c r="J474" s="217"/>
      <c r="K474" s="218"/>
      <c r="L474" s="218"/>
      <c r="M474" s="218"/>
      <c r="N474" s="218"/>
      <c r="O474" s="218"/>
      <c r="P474" s="219"/>
      <c r="Q474" s="217"/>
      <c r="R474" s="218"/>
      <c r="S474" s="218"/>
      <c r="T474" s="218"/>
      <c r="U474" s="218"/>
      <c r="V474" s="218"/>
      <c r="W474" s="218"/>
      <c r="X474" s="218"/>
      <c r="Y474" s="219"/>
    </row>
    <row r="475" spans="1:25" x14ac:dyDescent="0.3">
      <c r="A475" s="92">
        <v>471</v>
      </c>
      <c r="B475" s="287">
        <v>0</v>
      </c>
      <c r="C475" s="288">
        <v>0</v>
      </c>
      <c r="D475" s="291">
        <v>0</v>
      </c>
      <c r="E475" s="151">
        <v>0</v>
      </c>
      <c r="F475" s="137">
        <v>0</v>
      </c>
      <c r="G475" s="137">
        <v>0</v>
      </c>
      <c r="H475" s="138"/>
      <c r="I475" s="152"/>
      <c r="J475" s="217"/>
      <c r="K475" s="218"/>
      <c r="L475" s="218"/>
      <c r="M475" s="218"/>
      <c r="N475" s="218"/>
      <c r="O475" s="218"/>
      <c r="P475" s="219"/>
      <c r="Q475" s="217"/>
      <c r="R475" s="218"/>
      <c r="S475" s="218"/>
      <c r="T475" s="218"/>
      <c r="U475" s="218"/>
      <c r="V475" s="218"/>
      <c r="W475" s="218"/>
      <c r="X475" s="218"/>
      <c r="Y475" s="219"/>
    </row>
    <row r="476" spans="1:25" x14ac:dyDescent="0.3">
      <c r="A476" s="92">
        <v>472</v>
      </c>
      <c r="B476" s="287">
        <v>0</v>
      </c>
      <c r="C476" s="288">
        <v>0</v>
      </c>
      <c r="D476" s="291">
        <v>0</v>
      </c>
      <c r="E476" s="151">
        <v>0</v>
      </c>
      <c r="F476" s="137">
        <v>0</v>
      </c>
      <c r="G476" s="137">
        <v>0</v>
      </c>
      <c r="H476" s="138"/>
      <c r="I476" s="152"/>
      <c r="J476" s="217"/>
      <c r="K476" s="218"/>
      <c r="L476" s="218"/>
      <c r="M476" s="218"/>
      <c r="N476" s="218"/>
      <c r="O476" s="218"/>
      <c r="P476" s="219"/>
      <c r="Q476" s="217"/>
      <c r="R476" s="218"/>
      <c r="S476" s="218"/>
      <c r="T476" s="218"/>
      <c r="U476" s="218"/>
      <c r="V476" s="218"/>
      <c r="W476" s="218"/>
      <c r="X476" s="218"/>
      <c r="Y476" s="219"/>
    </row>
    <row r="477" spans="1:25" x14ac:dyDescent="0.3">
      <c r="A477" s="92">
        <v>473</v>
      </c>
      <c r="B477" s="287">
        <v>0</v>
      </c>
      <c r="C477" s="288">
        <v>0</v>
      </c>
      <c r="D477" s="291">
        <v>0</v>
      </c>
      <c r="E477" s="151">
        <v>0</v>
      </c>
      <c r="F477" s="137">
        <v>0</v>
      </c>
      <c r="G477" s="137">
        <v>0</v>
      </c>
      <c r="H477" s="138"/>
      <c r="I477" s="152"/>
      <c r="J477" s="217"/>
      <c r="K477" s="218"/>
      <c r="L477" s="218"/>
      <c r="M477" s="218"/>
      <c r="N477" s="218"/>
      <c r="O477" s="218"/>
      <c r="P477" s="219"/>
      <c r="Q477" s="217"/>
      <c r="R477" s="218"/>
      <c r="S477" s="218"/>
      <c r="T477" s="218"/>
      <c r="U477" s="218"/>
      <c r="V477" s="218"/>
      <c r="W477" s="218"/>
      <c r="X477" s="218"/>
      <c r="Y477" s="219"/>
    </row>
    <row r="478" spans="1:25" x14ac:dyDescent="0.3">
      <c r="A478" s="92">
        <v>474</v>
      </c>
      <c r="B478" s="287">
        <v>0</v>
      </c>
      <c r="C478" s="288">
        <v>0</v>
      </c>
      <c r="D478" s="291">
        <v>0</v>
      </c>
      <c r="E478" s="151">
        <v>0</v>
      </c>
      <c r="F478" s="137">
        <v>0</v>
      </c>
      <c r="G478" s="137">
        <v>0</v>
      </c>
      <c r="H478" s="138"/>
      <c r="I478" s="152"/>
      <c r="J478" s="217"/>
      <c r="K478" s="218"/>
      <c r="L478" s="218"/>
      <c r="M478" s="218"/>
      <c r="N478" s="218"/>
      <c r="O478" s="218"/>
      <c r="P478" s="219"/>
      <c r="Q478" s="217"/>
      <c r="R478" s="218"/>
      <c r="S478" s="218"/>
      <c r="T478" s="218"/>
      <c r="U478" s="218"/>
      <c r="V478" s="218"/>
      <c r="W478" s="218"/>
      <c r="X478" s="218"/>
      <c r="Y478" s="219"/>
    </row>
    <row r="479" spans="1:25" x14ac:dyDescent="0.3">
      <c r="A479" s="92">
        <v>475</v>
      </c>
      <c r="B479" s="287">
        <v>0</v>
      </c>
      <c r="C479" s="288">
        <v>0</v>
      </c>
      <c r="D479" s="291">
        <v>0</v>
      </c>
      <c r="E479" s="151">
        <v>0</v>
      </c>
      <c r="F479" s="137">
        <v>0</v>
      </c>
      <c r="G479" s="137">
        <v>0</v>
      </c>
      <c r="H479" s="138"/>
      <c r="I479" s="152"/>
      <c r="J479" s="217"/>
      <c r="K479" s="218"/>
      <c r="L479" s="218"/>
      <c r="M479" s="218"/>
      <c r="N479" s="218"/>
      <c r="O479" s="218"/>
      <c r="P479" s="219"/>
      <c r="Q479" s="217"/>
      <c r="R479" s="218"/>
      <c r="S479" s="218"/>
      <c r="T479" s="218"/>
      <c r="U479" s="218"/>
      <c r="V479" s="218"/>
      <c r="W479" s="218"/>
      <c r="X479" s="218"/>
      <c r="Y479" s="219"/>
    </row>
    <row r="480" spans="1:25" x14ac:dyDescent="0.3">
      <c r="A480" s="92">
        <v>476</v>
      </c>
      <c r="B480" s="287">
        <v>0</v>
      </c>
      <c r="C480" s="288">
        <v>0</v>
      </c>
      <c r="D480" s="291">
        <v>0</v>
      </c>
      <c r="E480" s="151">
        <v>0</v>
      </c>
      <c r="F480" s="137">
        <v>0</v>
      </c>
      <c r="G480" s="137">
        <v>0</v>
      </c>
      <c r="H480" s="138"/>
      <c r="I480" s="152"/>
      <c r="J480" s="217"/>
      <c r="K480" s="218"/>
      <c r="L480" s="218"/>
      <c r="M480" s="218"/>
      <c r="N480" s="218"/>
      <c r="O480" s="218"/>
      <c r="P480" s="219"/>
      <c r="Q480" s="217"/>
      <c r="R480" s="218"/>
      <c r="S480" s="218"/>
      <c r="T480" s="218"/>
      <c r="U480" s="218"/>
      <c r="V480" s="218"/>
      <c r="W480" s="218"/>
      <c r="X480" s="218"/>
      <c r="Y480" s="219"/>
    </row>
    <row r="481" spans="1:25" x14ac:dyDescent="0.3">
      <c r="A481" s="92">
        <v>477</v>
      </c>
      <c r="B481" s="287">
        <v>0</v>
      </c>
      <c r="C481" s="288">
        <v>0</v>
      </c>
      <c r="D481" s="291">
        <v>0</v>
      </c>
      <c r="E481" s="151">
        <v>0</v>
      </c>
      <c r="F481" s="137">
        <v>0</v>
      </c>
      <c r="G481" s="137">
        <v>0</v>
      </c>
      <c r="H481" s="138"/>
      <c r="I481" s="152"/>
      <c r="J481" s="217"/>
      <c r="K481" s="218"/>
      <c r="L481" s="218"/>
      <c r="M481" s="218"/>
      <c r="N481" s="218"/>
      <c r="O481" s="218"/>
      <c r="P481" s="219"/>
      <c r="Q481" s="217"/>
      <c r="R481" s="218"/>
      <c r="S481" s="218"/>
      <c r="T481" s="218"/>
      <c r="U481" s="218"/>
      <c r="V481" s="218"/>
      <c r="W481" s="218"/>
      <c r="X481" s="218"/>
      <c r="Y481" s="219"/>
    </row>
    <row r="482" spans="1:25" x14ac:dyDescent="0.3">
      <c r="A482" s="92">
        <v>478</v>
      </c>
      <c r="B482" s="287">
        <v>0</v>
      </c>
      <c r="C482" s="288">
        <v>0</v>
      </c>
      <c r="D482" s="291">
        <v>0</v>
      </c>
      <c r="E482" s="151">
        <v>0</v>
      </c>
      <c r="F482" s="137">
        <v>0</v>
      </c>
      <c r="G482" s="137">
        <v>0</v>
      </c>
      <c r="H482" s="138"/>
      <c r="I482" s="152"/>
      <c r="J482" s="217"/>
      <c r="K482" s="218"/>
      <c r="L482" s="218"/>
      <c r="M482" s="218"/>
      <c r="N482" s="218"/>
      <c r="O482" s="218"/>
      <c r="P482" s="219"/>
      <c r="Q482" s="217"/>
      <c r="R482" s="218"/>
      <c r="S482" s="218"/>
      <c r="T482" s="218"/>
      <c r="U482" s="218"/>
      <c r="V482" s="218"/>
      <c r="W482" s="218"/>
      <c r="X482" s="218"/>
      <c r="Y482" s="219"/>
    </row>
    <row r="483" spans="1:25" x14ac:dyDescent="0.3">
      <c r="A483" s="92">
        <v>479</v>
      </c>
      <c r="B483" s="287">
        <v>0</v>
      </c>
      <c r="C483" s="288">
        <v>0</v>
      </c>
      <c r="D483" s="291">
        <v>0</v>
      </c>
      <c r="E483" s="151">
        <v>0</v>
      </c>
      <c r="F483" s="137">
        <v>0</v>
      </c>
      <c r="G483" s="137">
        <v>0</v>
      </c>
      <c r="H483" s="138"/>
      <c r="I483" s="152"/>
      <c r="J483" s="217"/>
      <c r="K483" s="218"/>
      <c r="L483" s="218"/>
      <c r="M483" s="218"/>
      <c r="N483" s="218"/>
      <c r="O483" s="218"/>
      <c r="P483" s="219"/>
      <c r="Q483" s="217"/>
      <c r="R483" s="218"/>
      <c r="S483" s="218"/>
      <c r="T483" s="218"/>
      <c r="U483" s="218"/>
      <c r="V483" s="218"/>
      <c r="W483" s="218"/>
      <c r="X483" s="218"/>
      <c r="Y483" s="219"/>
    </row>
    <row r="484" spans="1:25" x14ac:dyDescent="0.3">
      <c r="A484" s="92">
        <v>480</v>
      </c>
      <c r="B484" s="287">
        <v>0</v>
      </c>
      <c r="C484" s="288">
        <v>0</v>
      </c>
      <c r="D484" s="291">
        <v>0</v>
      </c>
      <c r="E484" s="151">
        <v>0</v>
      </c>
      <c r="F484" s="137">
        <v>0</v>
      </c>
      <c r="G484" s="137">
        <v>0</v>
      </c>
      <c r="H484" s="138"/>
      <c r="I484" s="152"/>
      <c r="J484" s="217"/>
      <c r="K484" s="218"/>
      <c r="L484" s="218"/>
      <c r="M484" s="218"/>
      <c r="N484" s="218"/>
      <c r="O484" s="218"/>
      <c r="P484" s="219"/>
      <c r="Q484" s="217"/>
      <c r="R484" s="218"/>
      <c r="S484" s="218"/>
      <c r="T484" s="218"/>
      <c r="U484" s="218"/>
      <c r="V484" s="218"/>
      <c r="W484" s="218"/>
      <c r="X484" s="218"/>
      <c r="Y484" s="219"/>
    </row>
    <row r="485" spans="1:25" x14ac:dyDescent="0.3">
      <c r="A485" s="92">
        <v>481</v>
      </c>
      <c r="B485" s="287">
        <v>0</v>
      </c>
      <c r="C485" s="288">
        <v>0</v>
      </c>
      <c r="D485" s="291">
        <v>0</v>
      </c>
      <c r="E485" s="151">
        <v>0</v>
      </c>
      <c r="F485" s="137">
        <v>0</v>
      </c>
      <c r="G485" s="137">
        <v>0</v>
      </c>
      <c r="H485" s="138"/>
      <c r="I485" s="152"/>
      <c r="J485" s="217"/>
      <c r="K485" s="218"/>
      <c r="L485" s="218"/>
      <c r="M485" s="218"/>
      <c r="N485" s="218"/>
      <c r="O485" s="218"/>
      <c r="P485" s="219"/>
      <c r="Q485" s="217"/>
      <c r="R485" s="218"/>
      <c r="S485" s="218"/>
      <c r="T485" s="218"/>
      <c r="U485" s="218"/>
      <c r="V485" s="218"/>
      <c r="W485" s="218"/>
      <c r="X485" s="218"/>
      <c r="Y485" s="219"/>
    </row>
    <row r="486" spans="1:25" x14ac:dyDescent="0.3">
      <c r="A486" s="92">
        <v>482</v>
      </c>
      <c r="B486" s="287">
        <v>0</v>
      </c>
      <c r="C486" s="288">
        <v>0</v>
      </c>
      <c r="D486" s="291">
        <v>0</v>
      </c>
      <c r="E486" s="151">
        <v>0</v>
      </c>
      <c r="F486" s="137">
        <v>0</v>
      </c>
      <c r="G486" s="137">
        <v>0</v>
      </c>
      <c r="H486" s="138"/>
      <c r="I486" s="152"/>
      <c r="J486" s="217"/>
      <c r="K486" s="218"/>
      <c r="L486" s="218"/>
      <c r="M486" s="218"/>
      <c r="N486" s="218"/>
      <c r="O486" s="218"/>
      <c r="P486" s="219"/>
      <c r="Q486" s="217"/>
      <c r="R486" s="218"/>
      <c r="S486" s="218"/>
      <c r="T486" s="218"/>
      <c r="U486" s="218"/>
      <c r="V486" s="218"/>
      <c r="W486" s="218"/>
      <c r="X486" s="218"/>
      <c r="Y486" s="219"/>
    </row>
    <row r="487" spans="1:25" x14ac:dyDescent="0.3">
      <c r="A487" s="92">
        <v>483</v>
      </c>
      <c r="B487" s="287">
        <v>0</v>
      </c>
      <c r="C487" s="288">
        <v>0</v>
      </c>
      <c r="D487" s="291">
        <v>0</v>
      </c>
      <c r="E487" s="151">
        <v>0</v>
      </c>
      <c r="F487" s="137">
        <v>0</v>
      </c>
      <c r="G487" s="137">
        <v>0</v>
      </c>
      <c r="H487" s="138"/>
      <c r="I487" s="152"/>
      <c r="J487" s="217"/>
      <c r="K487" s="218"/>
      <c r="L487" s="218"/>
      <c r="M487" s="218"/>
      <c r="N487" s="218"/>
      <c r="O487" s="218"/>
      <c r="P487" s="219"/>
      <c r="Q487" s="217"/>
      <c r="R487" s="218"/>
      <c r="S487" s="218"/>
      <c r="T487" s="218"/>
      <c r="U487" s="218"/>
      <c r="V487" s="218"/>
      <c r="W487" s="218"/>
      <c r="X487" s="218"/>
      <c r="Y487" s="219"/>
    </row>
    <row r="488" spans="1:25" x14ac:dyDescent="0.3">
      <c r="A488" s="92">
        <v>484</v>
      </c>
      <c r="B488" s="287">
        <v>0</v>
      </c>
      <c r="C488" s="288">
        <v>0</v>
      </c>
      <c r="D488" s="291">
        <v>0</v>
      </c>
      <c r="E488" s="151">
        <v>0</v>
      </c>
      <c r="F488" s="137">
        <v>0</v>
      </c>
      <c r="G488" s="137">
        <v>0</v>
      </c>
      <c r="H488" s="138"/>
      <c r="I488" s="152"/>
      <c r="J488" s="217"/>
      <c r="K488" s="218"/>
      <c r="L488" s="218"/>
      <c r="M488" s="218"/>
      <c r="N488" s="218"/>
      <c r="O488" s="218"/>
      <c r="P488" s="219"/>
      <c r="Q488" s="217"/>
      <c r="R488" s="218"/>
      <c r="S488" s="218"/>
      <c r="T488" s="218"/>
      <c r="U488" s="218"/>
      <c r="V488" s="218"/>
      <c r="W488" s="218"/>
      <c r="X488" s="218"/>
      <c r="Y488" s="219"/>
    </row>
    <row r="489" spans="1:25" x14ac:dyDescent="0.3">
      <c r="A489" s="92">
        <v>485</v>
      </c>
      <c r="B489" s="287">
        <v>0</v>
      </c>
      <c r="C489" s="288">
        <v>0</v>
      </c>
      <c r="D489" s="291">
        <v>0</v>
      </c>
      <c r="E489" s="151">
        <v>0</v>
      </c>
      <c r="F489" s="137">
        <v>0</v>
      </c>
      <c r="G489" s="137">
        <v>0</v>
      </c>
      <c r="H489" s="138"/>
      <c r="I489" s="152"/>
      <c r="J489" s="217"/>
      <c r="K489" s="218"/>
      <c r="L489" s="218"/>
      <c r="M489" s="218"/>
      <c r="N489" s="218"/>
      <c r="O489" s="218"/>
      <c r="P489" s="219"/>
      <c r="Q489" s="217"/>
      <c r="R489" s="218"/>
      <c r="S489" s="218"/>
      <c r="T489" s="218"/>
      <c r="U489" s="218"/>
      <c r="V489" s="218"/>
      <c r="W489" s="218"/>
      <c r="X489" s="218"/>
      <c r="Y489" s="219"/>
    </row>
    <row r="490" spans="1:25" x14ac:dyDescent="0.3">
      <c r="A490" s="92">
        <v>486</v>
      </c>
      <c r="B490" s="287">
        <v>0</v>
      </c>
      <c r="C490" s="288">
        <v>0</v>
      </c>
      <c r="D490" s="291">
        <v>0</v>
      </c>
      <c r="E490" s="151">
        <v>0</v>
      </c>
      <c r="F490" s="137">
        <v>0</v>
      </c>
      <c r="G490" s="137">
        <v>0</v>
      </c>
      <c r="H490" s="138"/>
      <c r="I490" s="152"/>
      <c r="J490" s="217"/>
      <c r="K490" s="218"/>
      <c r="L490" s="218"/>
      <c r="M490" s="218"/>
      <c r="N490" s="218"/>
      <c r="O490" s="218"/>
      <c r="P490" s="219"/>
      <c r="Q490" s="217"/>
      <c r="R490" s="218"/>
      <c r="S490" s="218"/>
      <c r="T490" s="218"/>
      <c r="U490" s="218"/>
      <c r="V490" s="218"/>
      <c r="W490" s="218"/>
      <c r="X490" s="218"/>
      <c r="Y490" s="219"/>
    </row>
    <row r="491" spans="1:25" x14ac:dyDescent="0.3">
      <c r="A491" s="92">
        <v>487</v>
      </c>
      <c r="B491" s="287">
        <v>0</v>
      </c>
      <c r="C491" s="288">
        <v>0</v>
      </c>
      <c r="D491" s="291">
        <v>0</v>
      </c>
      <c r="E491" s="151">
        <v>0</v>
      </c>
      <c r="F491" s="137">
        <v>0</v>
      </c>
      <c r="G491" s="137">
        <v>0</v>
      </c>
      <c r="H491" s="138"/>
      <c r="I491" s="152"/>
      <c r="J491" s="217"/>
      <c r="K491" s="218"/>
      <c r="L491" s="218"/>
      <c r="M491" s="218"/>
      <c r="N491" s="218"/>
      <c r="O491" s="218"/>
      <c r="P491" s="219"/>
      <c r="Q491" s="217"/>
      <c r="R491" s="218"/>
      <c r="S491" s="218"/>
      <c r="T491" s="218"/>
      <c r="U491" s="218"/>
      <c r="V491" s="218"/>
      <c r="W491" s="218"/>
      <c r="X491" s="218"/>
      <c r="Y491" s="219"/>
    </row>
    <row r="492" spans="1:25" x14ac:dyDescent="0.3">
      <c r="A492" s="92">
        <v>488</v>
      </c>
      <c r="B492" s="287">
        <v>0</v>
      </c>
      <c r="C492" s="288">
        <v>0</v>
      </c>
      <c r="D492" s="291">
        <v>0</v>
      </c>
      <c r="E492" s="151">
        <v>0</v>
      </c>
      <c r="F492" s="137">
        <v>0</v>
      </c>
      <c r="G492" s="137">
        <v>0</v>
      </c>
      <c r="H492" s="138"/>
      <c r="I492" s="152"/>
      <c r="J492" s="217"/>
      <c r="K492" s="218"/>
      <c r="L492" s="218"/>
      <c r="M492" s="218"/>
      <c r="N492" s="218"/>
      <c r="O492" s="218"/>
      <c r="P492" s="219"/>
      <c r="Q492" s="217"/>
      <c r="R492" s="218"/>
      <c r="S492" s="218"/>
      <c r="T492" s="218"/>
      <c r="U492" s="218"/>
      <c r="V492" s="218"/>
      <c r="W492" s="218"/>
      <c r="X492" s="218"/>
      <c r="Y492" s="219"/>
    </row>
    <row r="493" spans="1:25" x14ac:dyDescent="0.3">
      <c r="A493" s="92">
        <v>489</v>
      </c>
      <c r="B493" s="287">
        <v>0</v>
      </c>
      <c r="C493" s="288">
        <v>0</v>
      </c>
      <c r="D493" s="291">
        <v>0</v>
      </c>
      <c r="E493" s="151">
        <v>0</v>
      </c>
      <c r="F493" s="137">
        <v>0</v>
      </c>
      <c r="G493" s="137">
        <v>0</v>
      </c>
      <c r="H493" s="138"/>
      <c r="I493" s="152"/>
      <c r="J493" s="217"/>
      <c r="K493" s="218"/>
      <c r="L493" s="218"/>
      <c r="M493" s="218"/>
      <c r="N493" s="218"/>
      <c r="O493" s="218"/>
      <c r="P493" s="219"/>
      <c r="Q493" s="217"/>
      <c r="R493" s="218"/>
      <c r="S493" s="218"/>
      <c r="T493" s="218"/>
      <c r="U493" s="218"/>
      <c r="V493" s="218"/>
      <c r="W493" s="218"/>
      <c r="X493" s="218"/>
      <c r="Y493" s="219"/>
    </row>
    <row r="494" spans="1:25" x14ac:dyDescent="0.3">
      <c r="A494" s="92">
        <v>490</v>
      </c>
      <c r="B494" s="287">
        <v>0</v>
      </c>
      <c r="C494" s="288">
        <v>0</v>
      </c>
      <c r="D494" s="291">
        <v>0</v>
      </c>
      <c r="E494" s="151">
        <v>0</v>
      </c>
      <c r="F494" s="137">
        <v>0</v>
      </c>
      <c r="G494" s="137">
        <v>0</v>
      </c>
      <c r="H494" s="138"/>
      <c r="I494" s="152"/>
      <c r="J494" s="217"/>
      <c r="K494" s="218"/>
      <c r="L494" s="218"/>
      <c r="M494" s="218"/>
      <c r="N494" s="218"/>
      <c r="O494" s="218"/>
      <c r="P494" s="219"/>
      <c r="Q494" s="217"/>
      <c r="R494" s="218"/>
      <c r="S494" s="218"/>
      <c r="T494" s="218"/>
      <c r="U494" s="218"/>
      <c r="V494" s="218"/>
      <c r="W494" s="218"/>
      <c r="X494" s="218"/>
      <c r="Y494" s="219"/>
    </row>
    <row r="495" spans="1:25" x14ac:dyDescent="0.3">
      <c r="A495" s="92">
        <v>491</v>
      </c>
      <c r="B495" s="287">
        <v>0</v>
      </c>
      <c r="C495" s="288">
        <v>0</v>
      </c>
      <c r="D495" s="291">
        <v>0</v>
      </c>
      <c r="E495" s="151">
        <v>0</v>
      </c>
      <c r="F495" s="137">
        <v>0</v>
      </c>
      <c r="G495" s="137">
        <v>0</v>
      </c>
      <c r="H495" s="138"/>
      <c r="I495" s="152"/>
      <c r="J495" s="217"/>
      <c r="K495" s="218"/>
      <c r="L495" s="218"/>
      <c r="M495" s="218"/>
      <c r="N495" s="218"/>
      <c r="O495" s="218"/>
      <c r="P495" s="219"/>
      <c r="Q495" s="217"/>
      <c r="R495" s="218"/>
      <c r="S495" s="218"/>
      <c r="T495" s="218"/>
      <c r="U495" s="218"/>
      <c r="V495" s="218"/>
      <c r="W495" s="218"/>
      <c r="X495" s="218"/>
      <c r="Y495" s="219"/>
    </row>
    <row r="496" spans="1:25" x14ac:dyDescent="0.3">
      <c r="A496" s="92">
        <v>492</v>
      </c>
      <c r="B496" s="287">
        <v>0</v>
      </c>
      <c r="C496" s="288">
        <v>0</v>
      </c>
      <c r="D496" s="291">
        <v>0</v>
      </c>
      <c r="E496" s="151">
        <v>0</v>
      </c>
      <c r="F496" s="137">
        <v>0</v>
      </c>
      <c r="G496" s="137">
        <v>0</v>
      </c>
      <c r="H496" s="138"/>
      <c r="I496" s="152"/>
      <c r="J496" s="217"/>
      <c r="K496" s="218"/>
      <c r="L496" s="218"/>
      <c r="M496" s="218"/>
      <c r="N496" s="218"/>
      <c r="O496" s="218"/>
      <c r="P496" s="219"/>
      <c r="Q496" s="217"/>
      <c r="R496" s="218"/>
      <c r="S496" s="218"/>
      <c r="T496" s="218"/>
      <c r="U496" s="218"/>
      <c r="V496" s="218"/>
      <c r="W496" s="218"/>
      <c r="X496" s="218"/>
      <c r="Y496" s="219"/>
    </row>
    <row r="497" spans="1:25" x14ac:dyDescent="0.3">
      <c r="A497" s="92">
        <v>493</v>
      </c>
      <c r="B497" s="287">
        <v>0</v>
      </c>
      <c r="C497" s="288">
        <v>0</v>
      </c>
      <c r="D497" s="291">
        <v>0</v>
      </c>
      <c r="E497" s="151">
        <v>0</v>
      </c>
      <c r="F497" s="137">
        <v>0</v>
      </c>
      <c r="G497" s="137">
        <v>0</v>
      </c>
      <c r="H497" s="138"/>
      <c r="I497" s="152"/>
      <c r="J497" s="217"/>
      <c r="K497" s="218"/>
      <c r="L497" s="218"/>
      <c r="M497" s="218"/>
      <c r="N497" s="218"/>
      <c r="O497" s="218"/>
      <c r="P497" s="219"/>
      <c r="Q497" s="217"/>
      <c r="R497" s="218"/>
      <c r="S497" s="218"/>
      <c r="T497" s="218"/>
      <c r="U497" s="218"/>
      <c r="V497" s="218"/>
      <c r="W497" s="218"/>
      <c r="X497" s="218"/>
      <c r="Y497" s="219"/>
    </row>
    <row r="498" spans="1:25" x14ac:dyDescent="0.3">
      <c r="A498" s="92">
        <v>494</v>
      </c>
      <c r="B498" s="287">
        <v>0</v>
      </c>
      <c r="C498" s="288">
        <v>0</v>
      </c>
      <c r="D498" s="291">
        <v>0</v>
      </c>
      <c r="E498" s="151">
        <v>0</v>
      </c>
      <c r="F498" s="137">
        <v>0</v>
      </c>
      <c r="G498" s="137">
        <v>0</v>
      </c>
      <c r="H498" s="138"/>
      <c r="I498" s="152"/>
      <c r="J498" s="217"/>
      <c r="K498" s="218"/>
      <c r="L498" s="218"/>
      <c r="M498" s="218"/>
      <c r="N498" s="218"/>
      <c r="O498" s="218"/>
      <c r="P498" s="219"/>
      <c r="Q498" s="217"/>
      <c r="R498" s="218"/>
      <c r="S498" s="218"/>
      <c r="T498" s="218"/>
      <c r="U498" s="218"/>
      <c r="V498" s="218"/>
      <c r="W498" s="218"/>
      <c r="X498" s="218"/>
      <c r="Y498" s="219"/>
    </row>
    <row r="499" spans="1:25" x14ac:dyDescent="0.3">
      <c r="A499" s="92">
        <v>495</v>
      </c>
      <c r="B499" s="287">
        <v>0</v>
      </c>
      <c r="C499" s="288">
        <v>0</v>
      </c>
      <c r="D499" s="291">
        <v>0</v>
      </c>
      <c r="E499" s="151">
        <v>0</v>
      </c>
      <c r="F499" s="137">
        <v>0</v>
      </c>
      <c r="G499" s="137">
        <v>0</v>
      </c>
      <c r="H499" s="138"/>
      <c r="I499" s="152"/>
      <c r="J499" s="217"/>
      <c r="K499" s="218"/>
      <c r="L499" s="218"/>
      <c r="M499" s="218"/>
      <c r="N499" s="218"/>
      <c r="O499" s="218"/>
      <c r="P499" s="219"/>
      <c r="Q499" s="217"/>
      <c r="R499" s="218"/>
      <c r="S499" s="218"/>
      <c r="T499" s="218"/>
      <c r="U499" s="218"/>
      <c r="V499" s="218"/>
      <c r="W499" s="218"/>
      <c r="X499" s="218"/>
      <c r="Y499" s="219"/>
    </row>
    <row r="500" spans="1:25" x14ac:dyDescent="0.3">
      <c r="A500" s="92">
        <v>496</v>
      </c>
      <c r="B500" s="287">
        <v>0</v>
      </c>
      <c r="C500" s="288">
        <v>0</v>
      </c>
      <c r="D500" s="291">
        <v>0</v>
      </c>
      <c r="E500" s="151">
        <v>0</v>
      </c>
      <c r="F500" s="137">
        <v>0</v>
      </c>
      <c r="G500" s="137">
        <v>0</v>
      </c>
      <c r="H500" s="138"/>
      <c r="I500" s="152"/>
      <c r="J500" s="217"/>
      <c r="K500" s="218"/>
      <c r="L500" s="218"/>
      <c r="M500" s="218"/>
      <c r="N500" s="218"/>
      <c r="O500" s="218"/>
      <c r="P500" s="219"/>
      <c r="Q500" s="217"/>
      <c r="R500" s="218"/>
      <c r="S500" s="218"/>
      <c r="T500" s="218"/>
      <c r="U500" s="218"/>
      <c r="V500" s="218"/>
      <c r="W500" s="218"/>
      <c r="X500" s="218"/>
      <c r="Y500" s="219"/>
    </row>
    <row r="501" spans="1:25" x14ac:dyDescent="0.3">
      <c r="A501" s="92">
        <v>497</v>
      </c>
      <c r="B501" s="287">
        <v>0</v>
      </c>
      <c r="C501" s="288">
        <v>0</v>
      </c>
      <c r="D501" s="291">
        <v>0</v>
      </c>
      <c r="E501" s="151">
        <v>0</v>
      </c>
      <c r="F501" s="137">
        <v>0</v>
      </c>
      <c r="G501" s="137">
        <v>0</v>
      </c>
      <c r="H501" s="138"/>
      <c r="I501" s="152"/>
      <c r="J501" s="217"/>
      <c r="K501" s="218"/>
      <c r="L501" s="218"/>
      <c r="M501" s="218"/>
      <c r="N501" s="218"/>
      <c r="O501" s="218"/>
      <c r="P501" s="219"/>
      <c r="Q501" s="217"/>
      <c r="R501" s="218"/>
      <c r="S501" s="218"/>
      <c r="T501" s="218"/>
      <c r="U501" s="218"/>
      <c r="V501" s="218"/>
      <c r="W501" s="218"/>
      <c r="X501" s="218"/>
      <c r="Y501" s="219"/>
    </row>
    <row r="502" spans="1:25" x14ac:dyDescent="0.3">
      <c r="A502" s="92">
        <v>498</v>
      </c>
      <c r="B502" s="287">
        <v>0</v>
      </c>
      <c r="C502" s="288">
        <v>0</v>
      </c>
      <c r="D502" s="291">
        <v>0</v>
      </c>
      <c r="E502" s="151">
        <v>0</v>
      </c>
      <c r="F502" s="137">
        <v>0</v>
      </c>
      <c r="G502" s="137">
        <v>0</v>
      </c>
      <c r="H502" s="138"/>
      <c r="I502" s="152"/>
      <c r="J502" s="217"/>
      <c r="K502" s="218"/>
      <c r="L502" s="218"/>
      <c r="M502" s="218"/>
      <c r="N502" s="218"/>
      <c r="O502" s="218"/>
      <c r="P502" s="219"/>
      <c r="Q502" s="217"/>
      <c r="R502" s="218"/>
      <c r="S502" s="218"/>
      <c r="T502" s="218"/>
      <c r="U502" s="218"/>
      <c r="V502" s="218"/>
      <c r="W502" s="218"/>
      <c r="X502" s="218"/>
      <c r="Y502" s="219"/>
    </row>
    <row r="503" spans="1:25" x14ac:dyDescent="0.3">
      <c r="A503" s="92">
        <v>499</v>
      </c>
      <c r="B503" s="287">
        <v>0</v>
      </c>
      <c r="C503" s="288">
        <v>0</v>
      </c>
      <c r="D503" s="291">
        <v>0</v>
      </c>
      <c r="E503" s="151">
        <v>0</v>
      </c>
      <c r="F503" s="137">
        <v>0</v>
      </c>
      <c r="G503" s="137">
        <v>0</v>
      </c>
      <c r="H503" s="138"/>
      <c r="I503" s="152"/>
      <c r="J503" s="217"/>
      <c r="K503" s="218"/>
      <c r="L503" s="218"/>
      <c r="M503" s="218"/>
      <c r="N503" s="218"/>
      <c r="O503" s="218"/>
      <c r="P503" s="219"/>
      <c r="Q503" s="217"/>
      <c r="R503" s="218"/>
      <c r="S503" s="218"/>
      <c r="T503" s="218"/>
      <c r="U503" s="218"/>
      <c r="V503" s="218"/>
      <c r="W503" s="218"/>
      <c r="X503" s="218"/>
      <c r="Y503" s="219"/>
    </row>
    <row r="504" spans="1:25" x14ac:dyDescent="0.3">
      <c r="A504" s="92">
        <v>500</v>
      </c>
      <c r="B504" s="287">
        <v>0</v>
      </c>
      <c r="C504" s="288">
        <v>0</v>
      </c>
      <c r="D504" s="291">
        <v>0</v>
      </c>
      <c r="E504" s="151">
        <v>0</v>
      </c>
      <c r="F504" s="137">
        <v>0</v>
      </c>
      <c r="G504" s="137">
        <v>0</v>
      </c>
      <c r="H504" s="138"/>
      <c r="I504" s="152"/>
      <c r="J504" s="217"/>
      <c r="K504" s="218"/>
      <c r="L504" s="218"/>
      <c r="M504" s="218"/>
      <c r="N504" s="218"/>
      <c r="O504" s="218"/>
      <c r="P504" s="219"/>
      <c r="Q504" s="217"/>
      <c r="R504" s="218"/>
      <c r="S504" s="218"/>
      <c r="T504" s="218"/>
      <c r="U504" s="218"/>
      <c r="V504" s="218"/>
      <c r="W504" s="218"/>
      <c r="X504" s="218"/>
      <c r="Y504" s="219"/>
    </row>
    <row r="505" spans="1:25" x14ac:dyDescent="0.3">
      <c r="A505" s="92">
        <v>501</v>
      </c>
      <c r="B505" s="287">
        <v>0</v>
      </c>
      <c r="C505" s="288">
        <v>0</v>
      </c>
      <c r="D505" s="291">
        <v>0</v>
      </c>
      <c r="E505" s="151">
        <v>0</v>
      </c>
      <c r="F505" s="137">
        <v>0</v>
      </c>
      <c r="G505" s="137">
        <v>0</v>
      </c>
      <c r="H505" s="138"/>
      <c r="I505" s="152"/>
      <c r="J505" s="217"/>
      <c r="K505" s="218"/>
      <c r="L505" s="218"/>
      <c r="M505" s="218"/>
      <c r="N505" s="218"/>
      <c r="O505" s="218"/>
      <c r="P505" s="219"/>
      <c r="Q505" s="217"/>
      <c r="R505" s="218"/>
      <c r="S505" s="218"/>
      <c r="T505" s="218"/>
      <c r="U505" s="218"/>
      <c r="V505" s="218"/>
      <c r="W505" s="218"/>
      <c r="X505" s="218"/>
      <c r="Y505" s="219"/>
    </row>
    <row r="506" spans="1:25" x14ac:dyDescent="0.3">
      <c r="A506" s="92">
        <v>502</v>
      </c>
      <c r="B506" s="287">
        <v>0</v>
      </c>
      <c r="C506" s="288">
        <v>0</v>
      </c>
      <c r="D506" s="291">
        <v>0</v>
      </c>
      <c r="E506" s="151">
        <v>0</v>
      </c>
      <c r="F506" s="137">
        <v>0</v>
      </c>
      <c r="G506" s="137">
        <v>0</v>
      </c>
      <c r="H506" s="138"/>
      <c r="I506" s="152"/>
      <c r="J506" s="217"/>
      <c r="K506" s="218"/>
      <c r="L506" s="218"/>
      <c r="M506" s="218"/>
      <c r="N506" s="218"/>
      <c r="O506" s="218"/>
      <c r="P506" s="219"/>
      <c r="Q506" s="217"/>
      <c r="R506" s="218"/>
      <c r="S506" s="218"/>
      <c r="T506" s="218"/>
      <c r="U506" s="218"/>
      <c r="V506" s="218"/>
      <c r="W506" s="218"/>
      <c r="X506" s="218"/>
      <c r="Y506" s="219"/>
    </row>
    <row r="507" spans="1:25" x14ac:dyDescent="0.3">
      <c r="A507" s="92">
        <v>503</v>
      </c>
      <c r="B507" s="287">
        <v>0</v>
      </c>
      <c r="C507" s="288">
        <v>0</v>
      </c>
      <c r="D507" s="291">
        <v>0</v>
      </c>
      <c r="E507" s="151">
        <v>0</v>
      </c>
      <c r="F507" s="137">
        <v>0</v>
      </c>
      <c r="G507" s="137">
        <v>0</v>
      </c>
      <c r="H507" s="138"/>
      <c r="I507" s="152"/>
      <c r="J507" s="217"/>
      <c r="K507" s="218"/>
      <c r="L507" s="218"/>
      <c r="M507" s="218"/>
      <c r="N507" s="218"/>
      <c r="O507" s="218"/>
      <c r="P507" s="219"/>
      <c r="Q507" s="217"/>
      <c r="R507" s="218"/>
      <c r="S507" s="218"/>
      <c r="T507" s="218"/>
      <c r="U507" s="218"/>
      <c r="V507" s="218"/>
      <c r="W507" s="218"/>
      <c r="X507" s="218"/>
      <c r="Y507" s="219"/>
    </row>
    <row r="508" spans="1:25" x14ac:dyDescent="0.3">
      <c r="A508" s="92">
        <v>504</v>
      </c>
      <c r="B508" s="287">
        <v>0</v>
      </c>
      <c r="C508" s="288">
        <v>0</v>
      </c>
      <c r="D508" s="291">
        <v>0</v>
      </c>
      <c r="E508" s="151">
        <v>0</v>
      </c>
      <c r="F508" s="137">
        <v>0</v>
      </c>
      <c r="G508" s="137">
        <v>0</v>
      </c>
      <c r="H508" s="138"/>
      <c r="I508" s="152"/>
      <c r="J508" s="217"/>
      <c r="K508" s="218"/>
      <c r="L508" s="218"/>
      <c r="M508" s="218"/>
      <c r="N508" s="218"/>
      <c r="O508" s="218"/>
      <c r="P508" s="219"/>
      <c r="Q508" s="217"/>
      <c r="R508" s="218"/>
      <c r="S508" s="218"/>
      <c r="T508" s="218"/>
      <c r="U508" s="218"/>
      <c r="V508" s="218"/>
      <c r="W508" s="218"/>
      <c r="X508" s="218"/>
      <c r="Y508" s="219"/>
    </row>
    <row r="509" spans="1:25" x14ac:dyDescent="0.3">
      <c r="A509" s="92">
        <v>505</v>
      </c>
      <c r="B509" s="287">
        <v>0</v>
      </c>
      <c r="C509" s="288">
        <v>0</v>
      </c>
      <c r="D509" s="291">
        <v>0</v>
      </c>
      <c r="E509" s="151">
        <v>0</v>
      </c>
      <c r="F509" s="137">
        <v>0</v>
      </c>
      <c r="G509" s="137">
        <v>0</v>
      </c>
      <c r="H509" s="138"/>
      <c r="I509" s="152"/>
      <c r="J509" s="217"/>
      <c r="K509" s="218"/>
      <c r="L509" s="218"/>
      <c r="M509" s="218"/>
      <c r="N509" s="218"/>
      <c r="O509" s="218"/>
      <c r="P509" s="219"/>
      <c r="Q509" s="217"/>
      <c r="R509" s="218"/>
      <c r="S509" s="218"/>
      <c r="T509" s="218"/>
      <c r="U509" s="218"/>
      <c r="V509" s="218"/>
      <c r="W509" s="218"/>
      <c r="X509" s="218"/>
      <c r="Y509" s="219"/>
    </row>
    <row r="510" spans="1:25" x14ac:dyDescent="0.3">
      <c r="A510" s="92">
        <v>506</v>
      </c>
      <c r="B510" s="287">
        <v>0</v>
      </c>
      <c r="C510" s="288">
        <v>0</v>
      </c>
      <c r="D510" s="291">
        <v>0</v>
      </c>
      <c r="E510" s="151">
        <v>0</v>
      </c>
      <c r="F510" s="137">
        <v>0</v>
      </c>
      <c r="G510" s="137">
        <v>0</v>
      </c>
      <c r="H510" s="138"/>
      <c r="I510" s="152"/>
      <c r="J510" s="217"/>
      <c r="K510" s="218"/>
      <c r="L510" s="218"/>
      <c r="M510" s="218"/>
      <c r="N510" s="218"/>
      <c r="O510" s="218"/>
      <c r="P510" s="219"/>
      <c r="Q510" s="217"/>
      <c r="R510" s="218"/>
      <c r="S510" s="218"/>
      <c r="T510" s="218"/>
      <c r="U510" s="218"/>
      <c r="V510" s="218"/>
      <c r="W510" s="218"/>
      <c r="X510" s="218"/>
      <c r="Y510" s="219"/>
    </row>
    <row r="511" spans="1:25" x14ac:dyDescent="0.3">
      <c r="A511" s="92">
        <v>507</v>
      </c>
      <c r="B511" s="287">
        <v>0</v>
      </c>
      <c r="C511" s="288">
        <v>0</v>
      </c>
      <c r="D511" s="291">
        <v>0</v>
      </c>
      <c r="E511" s="151">
        <v>0</v>
      </c>
      <c r="F511" s="137">
        <v>0</v>
      </c>
      <c r="G511" s="137">
        <v>0</v>
      </c>
      <c r="H511" s="138"/>
      <c r="I511" s="152"/>
      <c r="J511" s="217"/>
      <c r="K511" s="218"/>
      <c r="L511" s="218"/>
      <c r="M511" s="218"/>
      <c r="N511" s="218"/>
      <c r="O511" s="218"/>
      <c r="P511" s="219"/>
      <c r="Q511" s="217"/>
      <c r="R511" s="218"/>
      <c r="S511" s="218"/>
      <c r="T511" s="218"/>
      <c r="U511" s="218"/>
      <c r="V511" s="218"/>
      <c r="W511" s="218"/>
      <c r="X511" s="218"/>
      <c r="Y511" s="219"/>
    </row>
    <row r="512" spans="1:25" x14ac:dyDescent="0.3">
      <c r="A512" s="92">
        <v>508</v>
      </c>
      <c r="B512" s="287">
        <v>0</v>
      </c>
      <c r="C512" s="288">
        <v>0</v>
      </c>
      <c r="D512" s="291">
        <v>0</v>
      </c>
      <c r="E512" s="151">
        <v>0</v>
      </c>
      <c r="F512" s="137">
        <v>0</v>
      </c>
      <c r="G512" s="137">
        <v>0</v>
      </c>
      <c r="H512" s="138"/>
      <c r="I512" s="152"/>
      <c r="J512" s="217"/>
      <c r="K512" s="218"/>
      <c r="L512" s="218"/>
      <c r="M512" s="218"/>
      <c r="N512" s="218"/>
      <c r="O512" s="218"/>
      <c r="P512" s="219"/>
      <c r="Q512" s="217"/>
      <c r="R512" s="218"/>
      <c r="S512" s="218"/>
      <c r="T512" s="218"/>
      <c r="U512" s="218"/>
      <c r="V512" s="218"/>
      <c r="W512" s="218"/>
      <c r="X512" s="218"/>
      <c r="Y512" s="219"/>
    </row>
    <row r="513" spans="1:25" x14ac:dyDescent="0.3">
      <c r="A513" s="92">
        <v>509</v>
      </c>
      <c r="B513" s="287">
        <v>0</v>
      </c>
      <c r="C513" s="288">
        <v>0</v>
      </c>
      <c r="D513" s="291">
        <v>0</v>
      </c>
      <c r="E513" s="151">
        <v>0</v>
      </c>
      <c r="F513" s="137">
        <v>0</v>
      </c>
      <c r="G513" s="137">
        <v>0</v>
      </c>
      <c r="H513" s="138"/>
      <c r="I513" s="152"/>
      <c r="J513" s="217"/>
      <c r="K513" s="218"/>
      <c r="L513" s="218"/>
      <c r="M513" s="218"/>
      <c r="N513" s="218"/>
      <c r="O513" s="218"/>
      <c r="P513" s="219"/>
      <c r="Q513" s="217"/>
      <c r="R513" s="218"/>
      <c r="S513" s="218"/>
      <c r="T513" s="218"/>
      <c r="U513" s="218"/>
      <c r="V513" s="218"/>
      <c r="W513" s="218"/>
      <c r="X513" s="218"/>
      <c r="Y513" s="219"/>
    </row>
    <row r="514" spans="1:25" x14ac:dyDescent="0.3">
      <c r="A514" s="92">
        <v>510</v>
      </c>
      <c r="B514" s="287">
        <v>0</v>
      </c>
      <c r="C514" s="288">
        <v>0</v>
      </c>
      <c r="D514" s="291">
        <v>0</v>
      </c>
      <c r="E514" s="151">
        <v>0</v>
      </c>
      <c r="F514" s="137">
        <v>0</v>
      </c>
      <c r="G514" s="137">
        <v>0</v>
      </c>
      <c r="H514" s="138"/>
      <c r="I514" s="152"/>
      <c r="J514" s="217"/>
      <c r="K514" s="218"/>
      <c r="L514" s="218"/>
      <c r="M514" s="218"/>
      <c r="N514" s="218"/>
      <c r="O514" s="218"/>
      <c r="P514" s="219"/>
      <c r="Q514" s="217"/>
      <c r="R514" s="218"/>
      <c r="S514" s="218"/>
      <c r="T514" s="218"/>
      <c r="U514" s="218"/>
      <c r="V514" s="218"/>
      <c r="W514" s="218"/>
      <c r="X514" s="218"/>
      <c r="Y514" s="219"/>
    </row>
    <row r="515" spans="1:25" x14ac:dyDescent="0.3">
      <c r="A515" s="92">
        <v>511</v>
      </c>
      <c r="B515" s="287">
        <v>0</v>
      </c>
      <c r="C515" s="288">
        <v>0</v>
      </c>
      <c r="D515" s="291">
        <v>0</v>
      </c>
      <c r="E515" s="151">
        <v>0</v>
      </c>
      <c r="F515" s="137">
        <v>0</v>
      </c>
      <c r="G515" s="137">
        <v>0</v>
      </c>
      <c r="H515" s="138"/>
      <c r="I515" s="152"/>
      <c r="J515" s="217"/>
      <c r="K515" s="218"/>
      <c r="L515" s="218"/>
      <c r="M515" s="218"/>
      <c r="N515" s="218"/>
      <c r="O515" s="218"/>
      <c r="P515" s="219"/>
      <c r="Q515" s="217"/>
      <c r="R515" s="218"/>
      <c r="S515" s="218"/>
      <c r="T515" s="218"/>
      <c r="U515" s="218"/>
      <c r="V515" s="218"/>
      <c r="W515" s="218"/>
      <c r="X515" s="218"/>
      <c r="Y515" s="219"/>
    </row>
    <row r="516" spans="1:25" x14ac:dyDescent="0.3">
      <c r="A516" s="92">
        <v>512</v>
      </c>
      <c r="B516" s="287">
        <v>0</v>
      </c>
      <c r="C516" s="288">
        <v>0</v>
      </c>
      <c r="D516" s="291">
        <v>0</v>
      </c>
      <c r="E516" s="151">
        <v>0</v>
      </c>
      <c r="F516" s="137">
        <v>0</v>
      </c>
      <c r="G516" s="137">
        <v>0</v>
      </c>
      <c r="H516" s="138"/>
      <c r="I516" s="152"/>
      <c r="J516" s="217"/>
      <c r="K516" s="218"/>
      <c r="L516" s="218"/>
      <c r="M516" s="218"/>
      <c r="N516" s="218"/>
      <c r="O516" s="218"/>
      <c r="P516" s="219"/>
      <c r="Q516" s="217"/>
      <c r="R516" s="218"/>
      <c r="S516" s="218"/>
      <c r="T516" s="218"/>
      <c r="U516" s="218"/>
      <c r="V516" s="218"/>
      <c r="W516" s="218"/>
      <c r="X516" s="218"/>
      <c r="Y516" s="219"/>
    </row>
    <row r="517" spans="1:25" x14ac:dyDescent="0.3">
      <c r="A517" s="92">
        <v>513</v>
      </c>
      <c r="B517" s="287">
        <v>0</v>
      </c>
      <c r="C517" s="288">
        <v>0</v>
      </c>
      <c r="D517" s="291">
        <v>0</v>
      </c>
      <c r="E517" s="151">
        <v>0</v>
      </c>
      <c r="F517" s="137">
        <v>0</v>
      </c>
      <c r="G517" s="137">
        <v>0</v>
      </c>
      <c r="H517" s="138"/>
      <c r="I517" s="152"/>
      <c r="J517" s="217"/>
      <c r="K517" s="218"/>
      <c r="L517" s="218"/>
      <c r="M517" s="218"/>
      <c r="N517" s="218"/>
      <c r="O517" s="218"/>
      <c r="P517" s="219"/>
      <c r="Q517" s="217"/>
      <c r="R517" s="218"/>
      <c r="S517" s="218"/>
      <c r="T517" s="218"/>
      <c r="U517" s="218"/>
      <c r="V517" s="218"/>
      <c r="W517" s="218"/>
      <c r="X517" s="218"/>
      <c r="Y517" s="219"/>
    </row>
    <row r="518" spans="1:25" x14ac:dyDescent="0.3">
      <c r="A518" s="92">
        <v>514</v>
      </c>
      <c r="B518" s="287">
        <v>0</v>
      </c>
      <c r="C518" s="288">
        <v>0</v>
      </c>
      <c r="D518" s="291">
        <v>0</v>
      </c>
      <c r="E518" s="151">
        <v>0</v>
      </c>
      <c r="F518" s="137">
        <v>0</v>
      </c>
      <c r="G518" s="137">
        <v>0</v>
      </c>
      <c r="H518" s="138"/>
      <c r="I518" s="152"/>
      <c r="J518" s="217"/>
      <c r="K518" s="218"/>
      <c r="L518" s="218"/>
      <c r="M518" s="218"/>
      <c r="N518" s="218"/>
      <c r="O518" s="218"/>
      <c r="P518" s="219"/>
      <c r="Q518" s="217"/>
      <c r="R518" s="218"/>
      <c r="S518" s="218"/>
      <c r="T518" s="218"/>
      <c r="U518" s="218"/>
      <c r="V518" s="218"/>
      <c r="W518" s="218"/>
      <c r="X518" s="218"/>
      <c r="Y518" s="219"/>
    </row>
    <row r="519" spans="1:25" x14ac:dyDescent="0.3">
      <c r="A519" s="92">
        <v>515</v>
      </c>
      <c r="B519" s="287">
        <v>0</v>
      </c>
      <c r="C519" s="288">
        <v>0</v>
      </c>
      <c r="D519" s="291">
        <v>0</v>
      </c>
      <c r="E519" s="151">
        <v>0</v>
      </c>
      <c r="F519" s="137">
        <v>0</v>
      </c>
      <c r="G519" s="137">
        <v>0</v>
      </c>
      <c r="H519" s="138"/>
      <c r="I519" s="152"/>
      <c r="J519" s="217"/>
      <c r="K519" s="218"/>
      <c r="L519" s="218"/>
      <c r="M519" s="218"/>
      <c r="N519" s="218"/>
      <c r="O519" s="218"/>
      <c r="P519" s="219"/>
      <c r="Q519" s="217"/>
      <c r="R519" s="218"/>
      <c r="S519" s="218"/>
      <c r="T519" s="218"/>
      <c r="U519" s="218"/>
      <c r="V519" s="218"/>
      <c r="W519" s="218"/>
      <c r="X519" s="218"/>
      <c r="Y519" s="219"/>
    </row>
    <row r="520" spans="1:25" x14ac:dyDescent="0.3">
      <c r="A520" s="92">
        <v>516</v>
      </c>
      <c r="B520" s="287">
        <v>0</v>
      </c>
      <c r="C520" s="288">
        <v>0</v>
      </c>
      <c r="D520" s="291">
        <v>0</v>
      </c>
      <c r="E520" s="151">
        <v>0</v>
      </c>
      <c r="F520" s="137">
        <v>0</v>
      </c>
      <c r="G520" s="137">
        <v>0</v>
      </c>
      <c r="H520" s="138"/>
      <c r="I520" s="152"/>
      <c r="J520" s="217"/>
      <c r="K520" s="218"/>
      <c r="L520" s="218"/>
      <c r="M520" s="218"/>
      <c r="N520" s="218"/>
      <c r="O520" s="218"/>
      <c r="P520" s="219"/>
      <c r="Q520" s="217"/>
      <c r="R520" s="218"/>
      <c r="S520" s="218"/>
      <c r="T520" s="218"/>
      <c r="U520" s="218"/>
      <c r="V520" s="218"/>
      <c r="W520" s="218"/>
      <c r="X520" s="218"/>
      <c r="Y520" s="219"/>
    </row>
    <row r="521" spans="1:25" x14ac:dyDescent="0.3">
      <c r="A521" s="92">
        <v>517</v>
      </c>
      <c r="B521" s="287">
        <v>0</v>
      </c>
      <c r="C521" s="288">
        <v>0</v>
      </c>
      <c r="D521" s="291">
        <v>0</v>
      </c>
      <c r="E521" s="151">
        <v>0</v>
      </c>
      <c r="F521" s="137">
        <v>0</v>
      </c>
      <c r="G521" s="137">
        <v>0</v>
      </c>
      <c r="H521" s="138"/>
      <c r="I521" s="152"/>
      <c r="J521" s="217"/>
      <c r="K521" s="218"/>
      <c r="L521" s="218"/>
      <c r="M521" s="218"/>
      <c r="N521" s="218"/>
      <c r="O521" s="218"/>
      <c r="P521" s="219"/>
      <c r="Q521" s="217"/>
      <c r="R521" s="218"/>
      <c r="S521" s="218"/>
      <c r="T521" s="218"/>
      <c r="U521" s="218"/>
      <c r="V521" s="218"/>
      <c r="W521" s="218"/>
      <c r="X521" s="218"/>
      <c r="Y521" s="219"/>
    </row>
    <row r="522" spans="1:25" x14ac:dyDescent="0.3">
      <c r="A522" s="92">
        <v>518</v>
      </c>
      <c r="B522" s="287">
        <v>0</v>
      </c>
      <c r="C522" s="288">
        <v>0</v>
      </c>
      <c r="D522" s="291">
        <v>0</v>
      </c>
      <c r="E522" s="151">
        <v>0</v>
      </c>
      <c r="F522" s="137">
        <v>0</v>
      </c>
      <c r="G522" s="137">
        <v>0</v>
      </c>
      <c r="H522" s="138"/>
      <c r="I522" s="152"/>
      <c r="J522" s="217"/>
      <c r="K522" s="218"/>
      <c r="L522" s="218"/>
      <c r="M522" s="218"/>
      <c r="N522" s="218"/>
      <c r="O522" s="218"/>
      <c r="P522" s="219"/>
      <c r="Q522" s="217"/>
      <c r="R522" s="218"/>
      <c r="S522" s="218"/>
      <c r="T522" s="218"/>
      <c r="U522" s="218"/>
      <c r="V522" s="218"/>
      <c r="W522" s="218"/>
      <c r="X522" s="218"/>
      <c r="Y522" s="219"/>
    </row>
    <row r="523" spans="1:25" x14ac:dyDescent="0.3">
      <c r="A523" s="92">
        <v>519</v>
      </c>
      <c r="B523" s="287">
        <v>0</v>
      </c>
      <c r="C523" s="288">
        <v>0</v>
      </c>
      <c r="D523" s="291">
        <v>0</v>
      </c>
      <c r="E523" s="151">
        <v>0</v>
      </c>
      <c r="F523" s="137">
        <v>0</v>
      </c>
      <c r="G523" s="137">
        <v>0</v>
      </c>
      <c r="H523" s="138"/>
      <c r="I523" s="152"/>
      <c r="J523" s="217"/>
      <c r="K523" s="218"/>
      <c r="L523" s="218"/>
      <c r="M523" s="218"/>
      <c r="N523" s="218"/>
      <c r="O523" s="218"/>
      <c r="P523" s="219"/>
      <c r="Q523" s="217"/>
      <c r="R523" s="218"/>
      <c r="S523" s="218"/>
      <c r="T523" s="218"/>
      <c r="U523" s="218"/>
      <c r="V523" s="218"/>
      <c r="W523" s="218"/>
      <c r="X523" s="218"/>
      <c r="Y523" s="219"/>
    </row>
    <row r="524" spans="1:25" x14ac:dyDescent="0.3">
      <c r="A524" s="92">
        <v>520</v>
      </c>
      <c r="B524" s="287">
        <v>0</v>
      </c>
      <c r="C524" s="288">
        <v>0</v>
      </c>
      <c r="D524" s="291">
        <v>0</v>
      </c>
      <c r="E524" s="151">
        <v>0</v>
      </c>
      <c r="F524" s="137">
        <v>0</v>
      </c>
      <c r="G524" s="137">
        <v>0</v>
      </c>
      <c r="H524" s="138"/>
      <c r="I524" s="152"/>
      <c r="J524" s="217"/>
      <c r="K524" s="218"/>
      <c r="L524" s="218"/>
      <c r="M524" s="218"/>
      <c r="N524" s="218"/>
      <c r="O524" s="218"/>
      <c r="P524" s="219"/>
      <c r="Q524" s="217"/>
      <c r="R524" s="218"/>
      <c r="S524" s="218"/>
      <c r="T524" s="218"/>
      <c r="U524" s="218"/>
      <c r="V524" s="218"/>
      <c r="W524" s="218"/>
      <c r="X524" s="218"/>
      <c r="Y524" s="219"/>
    </row>
    <row r="525" spans="1:25" x14ac:dyDescent="0.3">
      <c r="A525" s="92">
        <v>521</v>
      </c>
      <c r="B525" s="287">
        <v>0</v>
      </c>
      <c r="C525" s="288">
        <v>0</v>
      </c>
      <c r="D525" s="291">
        <v>0</v>
      </c>
      <c r="E525" s="151">
        <v>0</v>
      </c>
      <c r="F525" s="137">
        <v>0</v>
      </c>
      <c r="G525" s="137">
        <v>0</v>
      </c>
      <c r="H525" s="138"/>
      <c r="I525" s="152"/>
      <c r="J525" s="217"/>
      <c r="K525" s="218"/>
      <c r="L525" s="218"/>
      <c r="M525" s="218"/>
      <c r="N525" s="218"/>
      <c r="O525" s="218"/>
      <c r="P525" s="219"/>
      <c r="Q525" s="217"/>
      <c r="R525" s="218"/>
      <c r="S525" s="218"/>
      <c r="T525" s="218"/>
      <c r="U525" s="218"/>
      <c r="V525" s="218"/>
      <c r="W525" s="218"/>
      <c r="X525" s="218"/>
      <c r="Y525" s="219"/>
    </row>
    <row r="526" spans="1:25" x14ac:dyDescent="0.3">
      <c r="A526" s="92">
        <v>522</v>
      </c>
      <c r="B526" s="287">
        <v>0</v>
      </c>
      <c r="C526" s="288">
        <v>0</v>
      </c>
      <c r="D526" s="291">
        <v>0</v>
      </c>
      <c r="E526" s="151">
        <v>0</v>
      </c>
      <c r="F526" s="137">
        <v>0</v>
      </c>
      <c r="G526" s="137">
        <v>0</v>
      </c>
      <c r="H526" s="138"/>
      <c r="I526" s="152"/>
      <c r="J526" s="217"/>
      <c r="K526" s="218"/>
      <c r="L526" s="218"/>
      <c r="M526" s="218"/>
      <c r="N526" s="218"/>
      <c r="O526" s="218"/>
      <c r="P526" s="219"/>
      <c r="Q526" s="217"/>
      <c r="R526" s="218"/>
      <c r="S526" s="218"/>
      <c r="T526" s="218"/>
      <c r="U526" s="218"/>
      <c r="V526" s="218"/>
      <c r="W526" s="218"/>
      <c r="X526" s="218"/>
      <c r="Y526" s="219"/>
    </row>
    <row r="527" spans="1:25" x14ac:dyDescent="0.3">
      <c r="A527" s="92">
        <v>523</v>
      </c>
      <c r="B527" s="287">
        <v>0</v>
      </c>
      <c r="C527" s="288">
        <v>0</v>
      </c>
      <c r="D527" s="291">
        <v>0</v>
      </c>
      <c r="E527" s="151">
        <v>0</v>
      </c>
      <c r="F527" s="137">
        <v>0</v>
      </c>
      <c r="G527" s="137">
        <v>0</v>
      </c>
      <c r="H527" s="138"/>
      <c r="I527" s="152"/>
      <c r="J527" s="217"/>
      <c r="K527" s="218"/>
      <c r="L527" s="218"/>
      <c r="M527" s="218"/>
      <c r="N527" s="218"/>
      <c r="O527" s="218"/>
      <c r="P527" s="219"/>
      <c r="Q527" s="217"/>
      <c r="R527" s="218"/>
      <c r="S527" s="218"/>
      <c r="T527" s="218"/>
      <c r="U527" s="218"/>
      <c r="V527" s="218"/>
      <c r="W527" s="218"/>
      <c r="X527" s="218"/>
      <c r="Y527" s="219"/>
    </row>
    <row r="528" spans="1:25" x14ac:dyDescent="0.3">
      <c r="A528" s="92">
        <v>524</v>
      </c>
      <c r="B528" s="287">
        <v>0</v>
      </c>
      <c r="C528" s="288">
        <v>0</v>
      </c>
      <c r="D528" s="291">
        <v>0</v>
      </c>
      <c r="E528" s="151">
        <v>0</v>
      </c>
      <c r="F528" s="137">
        <v>0</v>
      </c>
      <c r="G528" s="137">
        <v>0</v>
      </c>
      <c r="H528" s="138"/>
      <c r="I528" s="152"/>
      <c r="J528" s="217"/>
      <c r="K528" s="218"/>
      <c r="L528" s="218"/>
      <c r="M528" s="218"/>
      <c r="N528" s="218"/>
      <c r="O528" s="218"/>
      <c r="P528" s="219"/>
      <c r="Q528" s="217"/>
      <c r="R528" s="218"/>
      <c r="S528" s="218"/>
      <c r="T528" s="218"/>
      <c r="U528" s="218"/>
      <c r="V528" s="218"/>
      <c r="W528" s="218"/>
      <c r="X528" s="218"/>
      <c r="Y528" s="219"/>
    </row>
    <row r="529" spans="1:25" x14ac:dyDescent="0.3">
      <c r="A529" s="92">
        <v>525</v>
      </c>
      <c r="B529" s="287">
        <v>0</v>
      </c>
      <c r="C529" s="288">
        <v>0</v>
      </c>
      <c r="D529" s="291">
        <v>0</v>
      </c>
      <c r="E529" s="151">
        <v>0</v>
      </c>
      <c r="F529" s="137">
        <v>0</v>
      </c>
      <c r="G529" s="137">
        <v>0</v>
      </c>
      <c r="H529" s="138"/>
      <c r="I529" s="152"/>
      <c r="J529" s="217"/>
      <c r="K529" s="218"/>
      <c r="L529" s="218"/>
      <c r="M529" s="218"/>
      <c r="N529" s="218"/>
      <c r="O529" s="218"/>
      <c r="P529" s="219"/>
      <c r="Q529" s="217"/>
      <c r="R529" s="218"/>
      <c r="S529" s="218"/>
      <c r="T529" s="218"/>
      <c r="U529" s="218"/>
      <c r="V529" s="218"/>
      <c r="W529" s="218"/>
      <c r="X529" s="218"/>
      <c r="Y529" s="219"/>
    </row>
    <row r="530" spans="1:25" x14ac:dyDescent="0.3">
      <c r="A530" s="92">
        <v>526</v>
      </c>
      <c r="B530" s="287">
        <v>0</v>
      </c>
      <c r="C530" s="288">
        <v>0</v>
      </c>
      <c r="D530" s="291">
        <v>0</v>
      </c>
      <c r="E530" s="151">
        <v>0</v>
      </c>
      <c r="F530" s="137">
        <v>0</v>
      </c>
      <c r="G530" s="137">
        <v>0</v>
      </c>
      <c r="H530" s="138"/>
      <c r="I530" s="152"/>
      <c r="J530" s="217"/>
      <c r="K530" s="218"/>
      <c r="L530" s="218"/>
      <c r="M530" s="218"/>
      <c r="N530" s="218"/>
      <c r="O530" s="218"/>
      <c r="P530" s="219"/>
      <c r="Q530" s="217"/>
      <c r="R530" s="218"/>
      <c r="S530" s="218"/>
      <c r="T530" s="218"/>
      <c r="U530" s="218"/>
      <c r="V530" s="218"/>
      <c r="W530" s="218"/>
      <c r="X530" s="218"/>
      <c r="Y530" s="219"/>
    </row>
    <row r="531" spans="1:25" x14ac:dyDescent="0.3">
      <c r="A531" s="92">
        <v>527</v>
      </c>
      <c r="B531" s="287">
        <v>0</v>
      </c>
      <c r="C531" s="288">
        <v>0</v>
      </c>
      <c r="D531" s="291">
        <v>0</v>
      </c>
      <c r="E531" s="151">
        <v>0</v>
      </c>
      <c r="F531" s="137">
        <v>0</v>
      </c>
      <c r="G531" s="137">
        <v>0</v>
      </c>
      <c r="H531" s="138"/>
      <c r="I531" s="152"/>
      <c r="J531" s="217"/>
      <c r="K531" s="218"/>
      <c r="L531" s="218"/>
      <c r="M531" s="218"/>
      <c r="N531" s="218"/>
      <c r="O531" s="218"/>
      <c r="P531" s="219"/>
      <c r="Q531" s="217"/>
      <c r="R531" s="218"/>
      <c r="S531" s="218"/>
      <c r="T531" s="218"/>
      <c r="U531" s="218"/>
      <c r="V531" s="218"/>
      <c r="W531" s="218"/>
      <c r="X531" s="218"/>
      <c r="Y531" s="219"/>
    </row>
    <row r="532" spans="1:25" x14ac:dyDescent="0.3">
      <c r="A532" s="92">
        <v>528</v>
      </c>
      <c r="B532" s="287">
        <v>0</v>
      </c>
      <c r="C532" s="288">
        <v>0</v>
      </c>
      <c r="D532" s="291">
        <v>0</v>
      </c>
      <c r="E532" s="151">
        <v>0</v>
      </c>
      <c r="F532" s="137">
        <v>0</v>
      </c>
      <c r="G532" s="137">
        <v>0</v>
      </c>
      <c r="H532" s="138"/>
      <c r="I532" s="152"/>
      <c r="J532" s="217"/>
      <c r="K532" s="218"/>
      <c r="L532" s="218"/>
      <c r="M532" s="218"/>
      <c r="N532" s="218"/>
      <c r="O532" s="218"/>
      <c r="P532" s="219"/>
      <c r="Q532" s="217"/>
      <c r="R532" s="218"/>
      <c r="S532" s="218"/>
      <c r="T532" s="218"/>
      <c r="U532" s="218"/>
      <c r="V532" s="218"/>
      <c r="W532" s="218"/>
      <c r="X532" s="218"/>
      <c r="Y532" s="219"/>
    </row>
    <row r="533" spans="1:25" x14ac:dyDescent="0.3">
      <c r="A533" s="92">
        <v>529</v>
      </c>
      <c r="B533" s="287">
        <v>0</v>
      </c>
      <c r="C533" s="288">
        <v>0</v>
      </c>
      <c r="D533" s="291">
        <v>0</v>
      </c>
      <c r="E533" s="151">
        <v>0</v>
      </c>
      <c r="F533" s="137">
        <v>0</v>
      </c>
      <c r="G533" s="137">
        <v>0</v>
      </c>
      <c r="H533" s="138"/>
      <c r="I533" s="152"/>
      <c r="J533" s="217"/>
      <c r="K533" s="218"/>
      <c r="L533" s="218"/>
      <c r="M533" s="218"/>
      <c r="N533" s="218"/>
      <c r="O533" s="218"/>
      <c r="P533" s="219"/>
      <c r="Q533" s="217"/>
      <c r="R533" s="218"/>
      <c r="S533" s="218"/>
      <c r="T533" s="218"/>
      <c r="U533" s="218"/>
      <c r="V533" s="218"/>
      <c r="W533" s="218"/>
      <c r="X533" s="218"/>
      <c r="Y533" s="219"/>
    </row>
    <row r="534" spans="1:25" x14ac:dyDescent="0.3">
      <c r="A534" s="92">
        <v>530</v>
      </c>
      <c r="B534" s="287">
        <v>0</v>
      </c>
      <c r="C534" s="288">
        <v>0</v>
      </c>
      <c r="D534" s="291">
        <v>0</v>
      </c>
      <c r="E534" s="151">
        <v>0</v>
      </c>
      <c r="F534" s="137">
        <v>0</v>
      </c>
      <c r="G534" s="137">
        <v>0</v>
      </c>
      <c r="H534" s="138"/>
      <c r="I534" s="152"/>
      <c r="J534" s="217"/>
      <c r="K534" s="218"/>
      <c r="L534" s="218"/>
      <c r="M534" s="218"/>
      <c r="N534" s="218"/>
      <c r="O534" s="218"/>
      <c r="P534" s="219"/>
      <c r="Q534" s="217"/>
      <c r="R534" s="218"/>
      <c r="S534" s="218"/>
      <c r="T534" s="218"/>
      <c r="U534" s="218"/>
      <c r="V534" s="218"/>
      <c r="W534" s="218"/>
      <c r="X534" s="218"/>
      <c r="Y534" s="219"/>
    </row>
    <row r="535" spans="1:25" x14ac:dyDescent="0.3">
      <c r="A535" s="92">
        <v>531</v>
      </c>
      <c r="B535" s="287">
        <v>0</v>
      </c>
      <c r="C535" s="288">
        <v>0</v>
      </c>
      <c r="D535" s="291">
        <v>0</v>
      </c>
      <c r="E535" s="151">
        <v>0</v>
      </c>
      <c r="F535" s="137">
        <v>0</v>
      </c>
      <c r="G535" s="137">
        <v>0</v>
      </c>
      <c r="H535" s="138"/>
      <c r="I535" s="152"/>
      <c r="J535" s="217"/>
      <c r="K535" s="218"/>
      <c r="L535" s="218"/>
      <c r="M535" s="218"/>
      <c r="N535" s="218"/>
      <c r="O535" s="218"/>
      <c r="P535" s="219"/>
      <c r="Q535" s="217"/>
      <c r="R535" s="218"/>
      <c r="S535" s="218"/>
      <c r="T535" s="218"/>
      <c r="U535" s="218"/>
      <c r="V535" s="218"/>
      <c r="W535" s="218"/>
      <c r="X535" s="218"/>
      <c r="Y535" s="219"/>
    </row>
    <row r="536" spans="1:25" x14ac:dyDescent="0.3">
      <c r="A536" s="92">
        <v>532</v>
      </c>
      <c r="B536" s="287">
        <v>0</v>
      </c>
      <c r="C536" s="288">
        <v>0</v>
      </c>
      <c r="D536" s="291">
        <v>0</v>
      </c>
      <c r="E536" s="151">
        <v>0</v>
      </c>
      <c r="F536" s="137">
        <v>0</v>
      </c>
      <c r="G536" s="137">
        <v>0</v>
      </c>
      <c r="H536" s="138"/>
      <c r="I536" s="152"/>
      <c r="J536" s="217"/>
      <c r="K536" s="218"/>
      <c r="L536" s="218"/>
      <c r="M536" s="218"/>
      <c r="N536" s="218"/>
      <c r="O536" s="218"/>
      <c r="P536" s="219"/>
      <c r="Q536" s="217"/>
      <c r="R536" s="218"/>
      <c r="S536" s="218"/>
      <c r="T536" s="218"/>
      <c r="U536" s="218"/>
      <c r="V536" s="218"/>
      <c r="W536" s="218"/>
      <c r="X536" s="218"/>
      <c r="Y536" s="219"/>
    </row>
    <row r="537" spans="1:25" x14ac:dyDescent="0.3">
      <c r="A537" s="92">
        <v>533</v>
      </c>
      <c r="B537" s="287">
        <v>0</v>
      </c>
      <c r="C537" s="288">
        <v>0</v>
      </c>
      <c r="D537" s="291">
        <v>0</v>
      </c>
      <c r="E537" s="151">
        <v>0</v>
      </c>
      <c r="F537" s="137">
        <v>0</v>
      </c>
      <c r="G537" s="137">
        <v>0</v>
      </c>
      <c r="H537" s="138"/>
      <c r="I537" s="152"/>
      <c r="J537" s="217"/>
      <c r="K537" s="218"/>
      <c r="L537" s="218"/>
      <c r="M537" s="218"/>
      <c r="N537" s="218"/>
      <c r="O537" s="218"/>
      <c r="P537" s="219"/>
      <c r="Q537" s="217"/>
      <c r="R537" s="218"/>
      <c r="S537" s="218"/>
      <c r="T537" s="218"/>
      <c r="U537" s="218"/>
      <c r="V537" s="218"/>
      <c r="W537" s="218"/>
      <c r="X537" s="218"/>
      <c r="Y537" s="219"/>
    </row>
    <row r="538" spans="1:25" x14ac:dyDescent="0.3">
      <c r="A538" s="92">
        <v>534</v>
      </c>
      <c r="B538" s="287">
        <v>0</v>
      </c>
      <c r="C538" s="288">
        <v>0</v>
      </c>
      <c r="D538" s="291">
        <v>0</v>
      </c>
      <c r="E538" s="151">
        <v>0</v>
      </c>
      <c r="F538" s="137">
        <v>0</v>
      </c>
      <c r="G538" s="137">
        <v>0</v>
      </c>
      <c r="H538" s="138"/>
      <c r="I538" s="152"/>
      <c r="J538" s="217"/>
      <c r="K538" s="218"/>
      <c r="L538" s="218"/>
      <c r="M538" s="218"/>
      <c r="N538" s="218"/>
      <c r="O538" s="218"/>
      <c r="P538" s="219"/>
      <c r="Q538" s="217"/>
      <c r="R538" s="218"/>
      <c r="S538" s="218"/>
      <c r="T538" s="218"/>
      <c r="U538" s="218"/>
      <c r="V538" s="218"/>
      <c r="W538" s="218"/>
      <c r="X538" s="218"/>
      <c r="Y538" s="219"/>
    </row>
    <row r="539" spans="1:25" x14ac:dyDescent="0.3">
      <c r="A539" s="92">
        <v>535</v>
      </c>
      <c r="B539" s="287">
        <v>0</v>
      </c>
      <c r="C539" s="288">
        <v>0</v>
      </c>
      <c r="D539" s="291">
        <v>0</v>
      </c>
      <c r="E539" s="151">
        <v>0</v>
      </c>
      <c r="F539" s="137">
        <v>0</v>
      </c>
      <c r="G539" s="137">
        <v>0</v>
      </c>
      <c r="H539" s="138"/>
      <c r="I539" s="152"/>
      <c r="J539" s="217"/>
      <c r="K539" s="218"/>
      <c r="L539" s="218"/>
      <c r="M539" s="218"/>
      <c r="N539" s="218"/>
      <c r="O539" s="218"/>
      <c r="P539" s="219"/>
      <c r="Q539" s="217"/>
      <c r="R539" s="218"/>
      <c r="S539" s="218"/>
      <c r="T539" s="218"/>
      <c r="U539" s="218"/>
      <c r="V539" s="218"/>
      <c r="W539" s="218"/>
      <c r="X539" s="218"/>
      <c r="Y539" s="219"/>
    </row>
    <row r="540" spans="1:25" x14ac:dyDescent="0.3">
      <c r="A540" s="92">
        <v>536</v>
      </c>
      <c r="B540" s="287">
        <v>0</v>
      </c>
      <c r="C540" s="288">
        <v>0</v>
      </c>
      <c r="D540" s="291">
        <v>0</v>
      </c>
      <c r="E540" s="151">
        <v>0</v>
      </c>
      <c r="F540" s="137">
        <v>0</v>
      </c>
      <c r="G540" s="137">
        <v>0</v>
      </c>
      <c r="H540" s="138"/>
      <c r="I540" s="152"/>
      <c r="J540" s="217"/>
      <c r="K540" s="218"/>
      <c r="L540" s="218"/>
      <c r="M540" s="218"/>
      <c r="N540" s="218"/>
      <c r="O540" s="218"/>
      <c r="P540" s="219"/>
      <c r="Q540" s="217"/>
      <c r="R540" s="218"/>
      <c r="S540" s="218"/>
      <c r="T540" s="218"/>
      <c r="U540" s="218"/>
      <c r="V540" s="218"/>
      <c r="W540" s="218"/>
      <c r="X540" s="218"/>
      <c r="Y540" s="219"/>
    </row>
    <row r="541" spans="1:25" x14ac:dyDescent="0.3">
      <c r="A541" s="92">
        <v>537</v>
      </c>
      <c r="B541" s="287">
        <v>0</v>
      </c>
      <c r="C541" s="288">
        <v>0</v>
      </c>
      <c r="D541" s="291">
        <v>0</v>
      </c>
      <c r="E541" s="151">
        <v>0</v>
      </c>
      <c r="F541" s="137">
        <v>0</v>
      </c>
      <c r="G541" s="137">
        <v>0</v>
      </c>
      <c r="H541" s="138"/>
      <c r="I541" s="152"/>
      <c r="J541" s="217"/>
      <c r="K541" s="218"/>
      <c r="L541" s="218"/>
      <c r="M541" s="218"/>
      <c r="N541" s="218"/>
      <c r="O541" s="218"/>
      <c r="P541" s="219"/>
      <c r="Q541" s="217"/>
      <c r="R541" s="218"/>
      <c r="S541" s="218"/>
      <c r="T541" s="218"/>
      <c r="U541" s="218"/>
      <c r="V541" s="218"/>
      <c r="W541" s="218"/>
      <c r="X541" s="218"/>
      <c r="Y541" s="219"/>
    </row>
    <row r="542" spans="1:25" x14ac:dyDescent="0.3">
      <c r="A542" s="92">
        <v>538</v>
      </c>
      <c r="B542" s="287">
        <v>0</v>
      </c>
      <c r="C542" s="288">
        <v>0</v>
      </c>
      <c r="D542" s="291">
        <v>0</v>
      </c>
      <c r="E542" s="151">
        <v>0</v>
      </c>
      <c r="F542" s="137">
        <v>0</v>
      </c>
      <c r="G542" s="137">
        <v>0</v>
      </c>
      <c r="H542" s="138"/>
      <c r="I542" s="152"/>
      <c r="J542" s="217"/>
      <c r="K542" s="218"/>
      <c r="L542" s="218"/>
      <c r="M542" s="218"/>
      <c r="N542" s="218"/>
      <c r="O542" s="218"/>
      <c r="P542" s="219"/>
      <c r="Q542" s="217"/>
      <c r="R542" s="218"/>
      <c r="S542" s="218"/>
      <c r="T542" s="218"/>
      <c r="U542" s="218"/>
      <c r="V542" s="218"/>
      <c r="W542" s="218"/>
      <c r="X542" s="218"/>
      <c r="Y542" s="219"/>
    </row>
    <row r="543" spans="1:25" x14ac:dyDescent="0.3">
      <c r="A543" s="92">
        <v>539</v>
      </c>
      <c r="B543" s="287">
        <v>0</v>
      </c>
      <c r="C543" s="288">
        <v>0</v>
      </c>
      <c r="D543" s="291">
        <v>0</v>
      </c>
      <c r="E543" s="151">
        <v>0</v>
      </c>
      <c r="F543" s="137">
        <v>0</v>
      </c>
      <c r="G543" s="137">
        <v>0</v>
      </c>
      <c r="H543" s="138"/>
      <c r="I543" s="152"/>
      <c r="J543" s="217"/>
      <c r="K543" s="218"/>
      <c r="L543" s="218"/>
      <c r="M543" s="218"/>
      <c r="N543" s="218"/>
      <c r="O543" s="218"/>
      <c r="P543" s="219"/>
      <c r="Q543" s="217"/>
      <c r="R543" s="218"/>
      <c r="S543" s="218"/>
      <c r="T543" s="218"/>
      <c r="U543" s="218"/>
      <c r="V543" s="218"/>
      <c r="W543" s="218"/>
      <c r="X543" s="218"/>
      <c r="Y543" s="219"/>
    </row>
    <row r="544" spans="1:25" x14ac:dyDescent="0.3">
      <c r="A544" s="92">
        <v>540</v>
      </c>
      <c r="B544" s="287">
        <v>0</v>
      </c>
      <c r="C544" s="288">
        <v>0</v>
      </c>
      <c r="D544" s="291">
        <v>0</v>
      </c>
      <c r="E544" s="151">
        <v>0</v>
      </c>
      <c r="F544" s="137">
        <v>0</v>
      </c>
      <c r="G544" s="137">
        <v>0</v>
      </c>
      <c r="H544" s="138"/>
      <c r="I544" s="152"/>
      <c r="J544" s="217"/>
      <c r="K544" s="218"/>
      <c r="L544" s="218"/>
      <c r="M544" s="218"/>
      <c r="N544" s="218"/>
      <c r="O544" s="218"/>
      <c r="P544" s="219"/>
      <c r="Q544" s="217"/>
      <c r="R544" s="218"/>
      <c r="S544" s="218"/>
      <c r="T544" s="218"/>
      <c r="U544" s="218"/>
      <c r="V544" s="218"/>
      <c r="W544" s="218"/>
      <c r="X544" s="218"/>
      <c r="Y544" s="219"/>
    </row>
    <row r="545" spans="1:25" x14ac:dyDescent="0.3">
      <c r="A545" s="92">
        <v>541</v>
      </c>
      <c r="B545" s="287">
        <v>0</v>
      </c>
      <c r="C545" s="288">
        <v>0</v>
      </c>
      <c r="D545" s="291">
        <v>0</v>
      </c>
      <c r="E545" s="151">
        <v>0</v>
      </c>
      <c r="F545" s="137">
        <v>0</v>
      </c>
      <c r="G545" s="137">
        <v>0</v>
      </c>
      <c r="H545" s="138"/>
      <c r="I545" s="152"/>
      <c r="J545" s="217"/>
      <c r="K545" s="218"/>
      <c r="L545" s="218"/>
      <c r="M545" s="218"/>
      <c r="N545" s="218"/>
      <c r="O545" s="218"/>
      <c r="P545" s="219"/>
      <c r="Q545" s="217"/>
      <c r="R545" s="218"/>
      <c r="S545" s="218"/>
      <c r="T545" s="218"/>
      <c r="U545" s="218"/>
      <c r="V545" s="218"/>
      <c r="W545" s="218"/>
      <c r="X545" s="218"/>
      <c r="Y545" s="219"/>
    </row>
    <row r="546" spans="1:25" x14ac:dyDescent="0.3">
      <c r="A546" s="92">
        <v>542</v>
      </c>
      <c r="B546" s="287">
        <v>0</v>
      </c>
      <c r="C546" s="288">
        <v>0</v>
      </c>
      <c r="D546" s="291">
        <v>0</v>
      </c>
      <c r="E546" s="151">
        <v>0</v>
      </c>
      <c r="F546" s="137">
        <v>0</v>
      </c>
      <c r="G546" s="137">
        <v>0</v>
      </c>
      <c r="H546" s="138"/>
      <c r="I546" s="152"/>
      <c r="J546" s="217"/>
      <c r="K546" s="218"/>
      <c r="L546" s="218"/>
      <c r="M546" s="218"/>
      <c r="N546" s="218"/>
      <c r="O546" s="218"/>
      <c r="P546" s="219"/>
      <c r="Q546" s="217"/>
      <c r="R546" s="218"/>
      <c r="S546" s="218"/>
      <c r="T546" s="218"/>
      <c r="U546" s="218"/>
      <c r="V546" s="218"/>
      <c r="W546" s="218"/>
      <c r="X546" s="218"/>
      <c r="Y546" s="219"/>
    </row>
    <row r="547" spans="1:25" x14ac:dyDescent="0.3">
      <c r="A547" s="92">
        <v>543</v>
      </c>
      <c r="B547" s="287">
        <v>0</v>
      </c>
      <c r="C547" s="288">
        <v>0</v>
      </c>
      <c r="D547" s="291">
        <v>0</v>
      </c>
      <c r="E547" s="151">
        <v>0</v>
      </c>
      <c r="F547" s="137">
        <v>0</v>
      </c>
      <c r="G547" s="137">
        <v>0</v>
      </c>
      <c r="H547" s="138"/>
      <c r="I547" s="152"/>
      <c r="J547" s="217"/>
      <c r="K547" s="218"/>
      <c r="L547" s="218"/>
      <c r="M547" s="218"/>
      <c r="N547" s="218"/>
      <c r="O547" s="218"/>
      <c r="P547" s="219"/>
      <c r="Q547" s="217"/>
      <c r="R547" s="218"/>
      <c r="S547" s="218"/>
      <c r="T547" s="218"/>
      <c r="U547" s="218"/>
      <c r="V547" s="218"/>
      <c r="W547" s="218"/>
      <c r="X547" s="218"/>
      <c r="Y547" s="219"/>
    </row>
    <row r="548" spans="1:25" x14ac:dyDescent="0.3">
      <c r="A548" s="92">
        <v>544</v>
      </c>
      <c r="B548" s="287">
        <v>0</v>
      </c>
      <c r="C548" s="288">
        <v>0</v>
      </c>
      <c r="D548" s="291">
        <v>0</v>
      </c>
      <c r="E548" s="151">
        <v>0</v>
      </c>
      <c r="F548" s="137">
        <v>0</v>
      </c>
      <c r="G548" s="137">
        <v>0</v>
      </c>
      <c r="H548" s="138"/>
      <c r="I548" s="152"/>
      <c r="J548" s="217"/>
      <c r="K548" s="218"/>
      <c r="L548" s="218"/>
      <c r="M548" s="218"/>
      <c r="N548" s="218"/>
      <c r="O548" s="218"/>
      <c r="P548" s="219"/>
      <c r="Q548" s="217"/>
      <c r="R548" s="218"/>
      <c r="S548" s="218"/>
      <c r="T548" s="218"/>
      <c r="U548" s="218"/>
      <c r="V548" s="218"/>
      <c r="W548" s="218"/>
      <c r="X548" s="218"/>
      <c r="Y548" s="219"/>
    </row>
    <row r="549" spans="1:25" x14ac:dyDescent="0.3">
      <c r="A549" s="92">
        <v>545</v>
      </c>
      <c r="B549" s="287">
        <v>0</v>
      </c>
      <c r="C549" s="288">
        <v>0</v>
      </c>
      <c r="D549" s="291">
        <v>0</v>
      </c>
      <c r="E549" s="151">
        <v>0</v>
      </c>
      <c r="F549" s="137">
        <v>0</v>
      </c>
      <c r="G549" s="137">
        <v>0</v>
      </c>
      <c r="H549" s="138"/>
      <c r="I549" s="152"/>
      <c r="J549" s="217"/>
      <c r="K549" s="218"/>
      <c r="L549" s="218"/>
      <c r="M549" s="218"/>
      <c r="N549" s="218"/>
      <c r="O549" s="218"/>
      <c r="P549" s="219"/>
      <c r="Q549" s="217"/>
      <c r="R549" s="218"/>
      <c r="S549" s="218"/>
      <c r="T549" s="218"/>
      <c r="U549" s="218"/>
      <c r="V549" s="218"/>
      <c r="W549" s="218"/>
      <c r="X549" s="218"/>
      <c r="Y549" s="219"/>
    </row>
    <row r="550" spans="1:25" x14ac:dyDescent="0.3">
      <c r="A550" s="92">
        <v>546</v>
      </c>
      <c r="B550" s="287">
        <v>0</v>
      </c>
      <c r="C550" s="288">
        <v>0</v>
      </c>
      <c r="D550" s="291">
        <v>0</v>
      </c>
      <c r="E550" s="151">
        <v>0</v>
      </c>
      <c r="F550" s="137">
        <v>0</v>
      </c>
      <c r="G550" s="137">
        <v>0</v>
      </c>
      <c r="H550" s="138"/>
      <c r="I550" s="152"/>
      <c r="J550" s="217"/>
      <c r="K550" s="218"/>
      <c r="L550" s="218"/>
      <c r="M550" s="218"/>
      <c r="N550" s="218"/>
      <c r="O550" s="218"/>
      <c r="P550" s="219"/>
      <c r="Q550" s="217"/>
      <c r="R550" s="218"/>
      <c r="S550" s="218"/>
      <c r="T550" s="218"/>
      <c r="U550" s="218"/>
      <c r="V550" s="218"/>
      <c r="W550" s="218"/>
      <c r="X550" s="218"/>
      <c r="Y550" s="219"/>
    </row>
    <row r="551" spans="1:25" x14ac:dyDescent="0.3">
      <c r="A551" s="92">
        <v>547</v>
      </c>
      <c r="B551" s="287">
        <v>0</v>
      </c>
      <c r="C551" s="288">
        <v>0</v>
      </c>
      <c r="D551" s="291">
        <v>0</v>
      </c>
      <c r="E551" s="151">
        <v>0</v>
      </c>
      <c r="F551" s="137">
        <v>0</v>
      </c>
      <c r="G551" s="137">
        <v>0</v>
      </c>
      <c r="H551" s="138"/>
      <c r="I551" s="152"/>
      <c r="J551" s="217"/>
      <c r="K551" s="218"/>
      <c r="L551" s="218"/>
      <c r="M551" s="218"/>
      <c r="N551" s="218"/>
      <c r="O551" s="218"/>
      <c r="P551" s="219"/>
      <c r="Q551" s="217"/>
      <c r="R551" s="218"/>
      <c r="S551" s="218"/>
      <c r="T551" s="218"/>
      <c r="U551" s="218"/>
      <c r="V551" s="218"/>
      <c r="W551" s="218"/>
      <c r="X551" s="218"/>
      <c r="Y551" s="219"/>
    </row>
    <row r="552" spans="1:25" x14ac:dyDescent="0.3">
      <c r="A552" s="92">
        <v>548</v>
      </c>
      <c r="B552" s="287">
        <v>0</v>
      </c>
      <c r="C552" s="288">
        <v>0</v>
      </c>
      <c r="D552" s="291">
        <v>0</v>
      </c>
      <c r="E552" s="151">
        <v>0</v>
      </c>
      <c r="F552" s="137">
        <v>0</v>
      </c>
      <c r="G552" s="137">
        <v>0</v>
      </c>
      <c r="H552" s="138"/>
      <c r="I552" s="152"/>
      <c r="J552" s="217"/>
      <c r="K552" s="218"/>
      <c r="L552" s="218"/>
      <c r="M552" s="218"/>
      <c r="N552" s="218"/>
      <c r="O552" s="218"/>
      <c r="P552" s="219"/>
      <c r="Q552" s="217"/>
      <c r="R552" s="218"/>
      <c r="S552" s="218"/>
      <c r="T552" s="218"/>
      <c r="U552" s="218"/>
      <c r="V552" s="218"/>
      <c r="W552" s="218"/>
      <c r="X552" s="218"/>
      <c r="Y552" s="219"/>
    </row>
    <row r="553" spans="1:25" x14ac:dyDescent="0.3">
      <c r="A553" s="92">
        <v>549</v>
      </c>
      <c r="B553" s="287">
        <v>0</v>
      </c>
      <c r="C553" s="288">
        <v>0</v>
      </c>
      <c r="D553" s="291">
        <v>0</v>
      </c>
      <c r="E553" s="151">
        <v>0</v>
      </c>
      <c r="F553" s="137">
        <v>0</v>
      </c>
      <c r="G553" s="137">
        <v>0</v>
      </c>
      <c r="H553" s="138"/>
      <c r="I553" s="152"/>
      <c r="J553" s="217"/>
      <c r="K553" s="218"/>
      <c r="L553" s="218"/>
      <c r="M553" s="218"/>
      <c r="N553" s="218"/>
      <c r="O553" s="218"/>
      <c r="P553" s="219"/>
      <c r="Q553" s="217"/>
      <c r="R553" s="218"/>
      <c r="S553" s="218"/>
      <c r="T553" s="218"/>
      <c r="U553" s="218"/>
      <c r="V553" s="218"/>
      <c r="W553" s="218"/>
      <c r="X553" s="218"/>
      <c r="Y553" s="219"/>
    </row>
    <row r="554" spans="1:25" x14ac:dyDescent="0.3">
      <c r="A554" s="92">
        <v>550</v>
      </c>
      <c r="B554" s="287">
        <v>0</v>
      </c>
      <c r="C554" s="288">
        <v>0</v>
      </c>
      <c r="D554" s="291">
        <v>0</v>
      </c>
      <c r="E554" s="151">
        <v>0</v>
      </c>
      <c r="F554" s="137">
        <v>0</v>
      </c>
      <c r="G554" s="137">
        <v>0</v>
      </c>
      <c r="H554" s="138"/>
      <c r="I554" s="152"/>
      <c r="J554" s="217"/>
      <c r="K554" s="218"/>
      <c r="L554" s="218"/>
      <c r="M554" s="218"/>
      <c r="N554" s="218"/>
      <c r="O554" s="218"/>
      <c r="P554" s="219"/>
      <c r="Q554" s="217"/>
      <c r="R554" s="218"/>
      <c r="S554" s="218"/>
      <c r="T554" s="218"/>
      <c r="U554" s="218"/>
      <c r="V554" s="218"/>
      <c r="W554" s="218"/>
      <c r="X554" s="218"/>
      <c r="Y554" s="219"/>
    </row>
    <row r="555" spans="1:25" x14ac:dyDescent="0.3">
      <c r="A555" s="92">
        <v>551</v>
      </c>
      <c r="B555" s="287">
        <v>0</v>
      </c>
      <c r="C555" s="288">
        <v>0</v>
      </c>
      <c r="D555" s="291">
        <v>0</v>
      </c>
      <c r="E555" s="151">
        <v>0</v>
      </c>
      <c r="F555" s="137">
        <v>0</v>
      </c>
      <c r="G555" s="137">
        <v>0</v>
      </c>
      <c r="H555" s="138"/>
      <c r="I555" s="152"/>
      <c r="J555" s="217"/>
      <c r="K555" s="218"/>
      <c r="L555" s="218"/>
      <c r="M555" s="218"/>
      <c r="N555" s="218"/>
      <c r="O555" s="218"/>
      <c r="P555" s="219"/>
      <c r="Q555" s="217"/>
      <c r="R555" s="218"/>
      <c r="S555" s="218"/>
      <c r="T555" s="218"/>
      <c r="U555" s="218"/>
      <c r="V555" s="218"/>
      <c r="W555" s="218"/>
      <c r="X555" s="218"/>
      <c r="Y555" s="219"/>
    </row>
    <row r="556" spans="1:25" x14ac:dyDescent="0.3">
      <c r="A556" s="92">
        <v>552</v>
      </c>
      <c r="B556" s="287">
        <v>0</v>
      </c>
      <c r="C556" s="288">
        <v>0</v>
      </c>
      <c r="D556" s="291">
        <v>0</v>
      </c>
      <c r="E556" s="151">
        <v>0</v>
      </c>
      <c r="F556" s="137">
        <v>0</v>
      </c>
      <c r="G556" s="137">
        <v>0</v>
      </c>
      <c r="H556" s="138"/>
      <c r="I556" s="152"/>
      <c r="J556" s="217"/>
      <c r="K556" s="218"/>
      <c r="L556" s="218"/>
      <c r="M556" s="218"/>
      <c r="N556" s="218"/>
      <c r="O556" s="218"/>
      <c r="P556" s="219"/>
      <c r="Q556" s="217"/>
      <c r="R556" s="218"/>
      <c r="S556" s="218"/>
      <c r="T556" s="218"/>
      <c r="U556" s="218"/>
      <c r="V556" s="218"/>
      <c r="W556" s="218"/>
      <c r="X556" s="218"/>
      <c r="Y556" s="219"/>
    </row>
    <row r="557" spans="1:25" x14ac:dyDescent="0.3">
      <c r="A557" s="92">
        <v>553</v>
      </c>
      <c r="B557" s="287">
        <v>0</v>
      </c>
      <c r="C557" s="288">
        <v>0</v>
      </c>
      <c r="D557" s="291">
        <v>0</v>
      </c>
      <c r="E557" s="151">
        <v>0</v>
      </c>
      <c r="F557" s="137">
        <v>0</v>
      </c>
      <c r="G557" s="137">
        <v>0</v>
      </c>
      <c r="H557" s="138"/>
      <c r="I557" s="152"/>
      <c r="J557" s="217"/>
      <c r="K557" s="218"/>
      <c r="L557" s="218"/>
      <c r="M557" s="218"/>
      <c r="N557" s="218"/>
      <c r="O557" s="218"/>
      <c r="P557" s="219"/>
      <c r="Q557" s="217"/>
      <c r="R557" s="218"/>
      <c r="S557" s="218"/>
      <c r="T557" s="218"/>
      <c r="U557" s="218"/>
      <c r="V557" s="218"/>
      <c r="W557" s="218"/>
      <c r="X557" s="218"/>
      <c r="Y557" s="219"/>
    </row>
    <row r="558" spans="1:25" x14ac:dyDescent="0.3">
      <c r="A558" s="92">
        <v>554</v>
      </c>
      <c r="B558" s="287">
        <v>0</v>
      </c>
      <c r="C558" s="288">
        <v>0</v>
      </c>
      <c r="D558" s="291">
        <v>0</v>
      </c>
      <c r="E558" s="151">
        <v>0</v>
      </c>
      <c r="F558" s="137">
        <v>0</v>
      </c>
      <c r="G558" s="137">
        <v>0</v>
      </c>
      <c r="H558" s="138"/>
      <c r="I558" s="152"/>
      <c r="J558" s="217"/>
      <c r="K558" s="218"/>
      <c r="L558" s="218"/>
      <c r="M558" s="218"/>
      <c r="N558" s="218"/>
      <c r="O558" s="218"/>
      <c r="P558" s="219"/>
      <c r="Q558" s="217"/>
      <c r="R558" s="218"/>
      <c r="S558" s="218"/>
      <c r="T558" s="218"/>
      <c r="U558" s="218"/>
      <c r="V558" s="218"/>
      <c r="W558" s="218"/>
      <c r="X558" s="218"/>
      <c r="Y558" s="219"/>
    </row>
    <row r="559" spans="1:25" x14ac:dyDescent="0.3">
      <c r="A559" s="92">
        <v>555</v>
      </c>
      <c r="B559" s="287">
        <v>0</v>
      </c>
      <c r="C559" s="288">
        <v>0</v>
      </c>
      <c r="D559" s="291">
        <v>0</v>
      </c>
      <c r="E559" s="151">
        <v>0</v>
      </c>
      <c r="F559" s="137">
        <v>0</v>
      </c>
      <c r="G559" s="137">
        <v>0</v>
      </c>
      <c r="H559" s="138"/>
      <c r="I559" s="152"/>
      <c r="J559" s="217"/>
      <c r="K559" s="218"/>
      <c r="L559" s="218"/>
      <c r="M559" s="218"/>
      <c r="N559" s="218"/>
      <c r="O559" s="218"/>
      <c r="P559" s="219"/>
      <c r="Q559" s="217"/>
      <c r="R559" s="218"/>
      <c r="S559" s="218"/>
      <c r="T559" s="218"/>
      <c r="U559" s="218"/>
      <c r="V559" s="218"/>
      <c r="W559" s="218"/>
      <c r="X559" s="218"/>
      <c r="Y559" s="219"/>
    </row>
    <row r="560" spans="1:25" x14ac:dyDescent="0.3">
      <c r="A560" s="92">
        <v>556</v>
      </c>
      <c r="B560" s="287">
        <v>0</v>
      </c>
      <c r="C560" s="288">
        <v>0</v>
      </c>
      <c r="D560" s="291">
        <v>0</v>
      </c>
      <c r="E560" s="151">
        <v>0</v>
      </c>
      <c r="F560" s="137">
        <v>0</v>
      </c>
      <c r="G560" s="137">
        <v>0</v>
      </c>
      <c r="H560" s="138"/>
      <c r="I560" s="152"/>
      <c r="J560" s="217"/>
      <c r="K560" s="218"/>
      <c r="L560" s="218"/>
      <c r="M560" s="218"/>
      <c r="N560" s="218"/>
      <c r="O560" s="218"/>
      <c r="P560" s="219"/>
      <c r="Q560" s="217"/>
      <c r="R560" s="218"/>
      <c r="S560" s="218"/>
      <c r="T560" s="218"/>
      <c r="U560" s="218"/>
      <c r="V560" s="218"/>
      <c r="W560" s="218"/>
      <c r="X560" s="218"/>
      <c r="Y560" s="219"/>
    </row>
    <row r="561" spans="1:25" x14ac:dyDescent="0.3">
      <c r="A561" s="92">
        <v>557</v>
      </c>
      <c r="B561" s="287">
        <v>0</v>
      </c>
      <c r="C561" s="288">
        <v>0</v>
      </c>
      <c r="D561" s="291">
        <v>0</v>
      </c>
      <c r="E561" s="151">
        <v>0</v>
      </c>
      <c r="F561" s="137">
        <v>0</v>
      </c>
      <c r="G561" s="137">
        <v>0</v>
      </c>
      <c r="H561" s="138"/>
      <c r="I561" s="152"/>
      <c r="J561" s="217"/>
      <c r="K561" s="218"/>
      <c r="L561" s="218"/>
      <c r="M561" s="218"/>
      <c r="N561" s="218"/>
      <c r="O561" s="218"/>
      <c r="P561" s="219"/>
      <c r="Q561" s="217"/>
      <c r="R561" s="218"/>
      <c r="S561" s="218"/>
      <c r="T561" s="218"/>
      <c r="U561" s="218"/>
      <c r="V561" s="218"/>
      <c r="W561" s="218"/>
      <c r="X561" s="218"/>
      <c r="Y561" s="219"/>
    </row>
    <row r="562" spans="1:25" x14ac:dyDescent="0.3">
      <c r="A562" s="92">
        <v>558</v>
      </c>
      <c r="B562" s="287">
        <v>0</v>
      </c>
      <c r="C562" s="288">
        <v>0</v>
      </c>
      <c r="D562" s="291">
        <v>0</v>
      </c>
      <c r="E562" s="151">
        <v>0</v>
      </c>
      <c r="F562" s="137">
        <v>0</v>
      </c>
      <c r="G562" s="137">
        <v>0</v>
      </c>
      <c r="H562" s="138"/>
      <c r="I562" s="152"/>
      <c r="J562" s="217"/>
      <c r="K562" s="218"/>
      <c r="L562" s="218"/>
      <c r="M562" s="218"/>
      <c r="N562" s="218"/>
      <c r="O562" s="218"/>
      <c r="P562" s="219"/>
      <c r="Q562" s="217"/>
      <c r="R562" s="218"/>
      <c r="S562" s="218"/>
      <c r="T562" s="218"/>
      <c r="U562" s="218"/>
      <c r="V562" s="218"/>
      <c r="W562" s="218"/>
      <c r="X562" s="218"/>
      <c r="Y562" s="219"/>
    </row>
    <row r="563" spans="1:25" x14ac:dyDescent="0.3">
      <c r="A563" s="92">
        <v>559</v>
      </c>
      <c r="B563" s="287">
        <v>0</v>
      </c>
      <c r="C563" s="288">
        <v>0</v>
      </c>
      <c r="D563" s="291">
        <v>0</v>
      </c>
      <c r="E563" s="151">
        <v>0</v>
      </c>
      <c r="F563" s="137">
        <v>0</v>
      </c>
      <c r="G563" s="137">
        <v>0</v>
      </c>
      <c r="H563" s="138"/>
      <c r="I563" s="152"/>
      <c r="J563" s="217"/>
      <c r="K563" s="218"/>
      <c r="L563" s="218"/>
      <c r="M563" s="218"/>
      <c r="N563" s="218"/>
      <c r="O563" s="218"/>
      <c r="P563" s="219"/>
      <c r="Q563" s="217"/>
      <c r="R563" s="218"/>
      <c r="S563" s="218"/>
      <c r="T563" s="218"/>
      <c r="U563" s="218"/>
      <c r="V563" s="218"/>
      <c r="W563" s="218"/>
      <c r="X563" s="218"/>
      <c r="Y563" s="219"/>
    </row>
    <row r="564" spans="1:25" x14ac:dyDescent="0.3">
      <c r="A564" s="92">
        <v>560</v>
      </c>
      <c r="B564" s="287">
        <v>0</v>
      </c>
      <c r="C564" s="288">
        <v>0</v>
      </c>
      <c r="D564" s="291">
        <v>0</v>
      </c>
      <c r="E564" s="151">
        <v>0</v>
      </c>
      <c r="F564" s="137">
        <v>0</v>
      </c>
      <c r="G564" s="137">
        <v>0</v>
      </c>
      <c r="H564" s="138"/>
      <c r="I564" s="152"/>
      <c r="J564" s="217"/>
      <c r="K564" s="218"/>
      <c r="L564" s="218"/>
      <c r="M564" s="218"/>
      <c r="N564" s="218"/>
      <c r="O564" s="218"/>
      <c r="P564" s="219"/>
      <c r="Q564" s="217"/>
      <c r="R564" s="218"/>
      <c r="S564" s="218"/>
      <c r="T564" s="218"/>
      <c r="U564" s="218"/>
      <c r="V564" s="218"/>
      <c r="W564" s="218"/>
      <c r="X564" s="218"/>
      <c r="Y564" s="219"/>
    </row>
    <row r="565" spans="1:25" x14ac:dyDescent="0.3">
      <c r="A565" s="92">
        <v>561</v>
      </c>
      <c r="B565" s="287">
        <v>0</v>
      </c>
      <c r="C565" s="288">
        <v>0</v>
      </c>
      <c r="D565" s="291">
        <v>0</v>
      </c>
      <c r="E565" s="151">
        <v>0</v>
      </c>
      <c r="F565" s="137">
        <v>0</v>
      </c>
      <c r="G565" s="137">
        <v>0</v>
      </c>
      <c r="H565" s="138"/>
      <c r="I565" s="152"/>
      <c r="J565" s="217"/>
      <c r="K565" s="218"/>
      <c r="L565" s="218"/>
      <c r="M565" s="218"/>
      <c r="N565" s="218"/>
      <c r="O565" s="218"/>
      <c r="P565" s="219"/>
      <c r="Q565" s="217"/>
      <c r="R565" s="218"/>
      <c r="S565" s="218"/>
      <c r="T565" s="218"/>
      <c r="U565" s="218"/>
      <c r="V565" s="218"/>
      <c r="W565" s="218"/>
      <c r="X565" s="218"/>
      <c r="Y565" s="219"/>
    </row>
    <row r="566" spans="1:25" x14ac:dyDescent="0.3">
      <c r="A566" s="92">
        <v>562</v>
      </c>
      <c r="B566" s="287">
        <v>0</v>
      </c>
      <c r="C566" s="288">
        <v>0</v>
      </c>
      <c r="D566" s="291">
        <v>0</v>
      </c>
      <c r="E566" s="151">
        <v>0</v>
      </c>
      <c r="F566" s="137">
        <v>0</v>
      </c>
      <c r="G566" s="137">
        <v>0</v>
      </c>
      <c r="H566" s="138"/>
      <c r="I566" s="152"/>
      <c r="J566" s="217"/>
      <c r="K566" s="218"/>
      <c r="L566" s="218"/>
      <c r="M566" s="218"/>
      <c r="N566" s="218"/>
      <c r="O566" s="218"/>
      <c r="P566" s="219"/>
      <c r="Q566" s="217"/>
      <c r="R566" s="218"/>
      <c r="S566" s="218"/>
      <c r="T566" s="218"/>
      <c r="U566" s="218"/>
      <c r="V566" s="218"/>
      <c r="W566" s="218"/>
      <c r="X566" s="218"/>
      <c r="Y566" s="219"/>
    </row>
    <row r="567" spans="1:25" x14ac:dyDescent="0.3">
      <c r="A567" s="92">
        <v>563</v>
      </c>
      <c r="B567" s="287">
        <v>0</v>
      </c>
      <c r="C567" s="288">
        <v>0</v>
      </c>
      <c r="D567" s="291">
        <v>0</v>
      </c>
      <c r="E567" s="151">
        <v>0</v>
      </c>
      <c r="F567" s="137">
        <v>0</v>
      </c>
      <c r="G567" s="137">
        <v>0</v>
      </c>
      <c r="H567" s="138"/>
      <c r="I567" s="152"/>
      <c r="J567" s="217"/>
      <c r="K567" s="218"/>
      <c r="L567" s="218"/>
      <c r="M567" s="218"/>
      <c r="N567" s="218"/>
      <c r="O567" s="218"/>
      <c r="P567" s="219"/>
      <c r="Q567" s="217"/>
      <c r="R567" s="218"/>
      <c r="S567" s="218"/>
      <c r="T567" s="218"/>
      <c r="U567" s="218"/>
      <c r="V567" s="218"/>
      <c r="W567" s="218"/>
      <c r="X567" s="218"/>
      <c r="Y567" s="219"/>
    </row>
    <row r="568" spans="1:25" x14ac:dyDescent="0.3">
      <c r="A568" s="92">
        <v>564</v>
      </c>
      <c r="B568" s="287">
        <v>0</v>
      </c>
      <c r="C568" s="288">
        <v>0</v>
      </c>
      <c r="D568" s="291">
        <v>0</v>
      </c>
      <c r="E568" s="151">
        <v>0</v>
      </c>
      <c r="F568" s="137">
        <v>0</v>
      </c>
      <c r="G568" s="137">
        <v>0</v>
      </c>
      <c r="H568" s="138"/>
      <c r="I568" s="152"/>
      <c r="J568" s="217"/>
      <c r="K568" s="218"/>
      <c r="L568" s="218"/>
      <c r="M568" s="218"/>
      <c r="N568" s="218"/>
      <c r="O568" s="218"/>
      <c r="P568" s="219"/>
      <c r="Q568" s="217"/>
      <c r="R568" s="218"/>
      <c r="S568" s="218"/>
      <c r="T568" s="218"/>
      <c r="U568" s="218"/>
      <c r="V568" s="218"/>
      <c r="W568" s="218"/>
      <c r="X568" s="218"/>
      <c r="Y568" s="219"/>
    </row>
    <row r="569" spans="1:25" x14ac:dyDescent="0.3">
      <c r="A569" s="92">
        <v>565</v>
      </c>
      <c r="B569" s="287">
        <v>0</v>
      </c>
      <c r="C569" s="288">
        <v>0</v>
      </c>
      <c r="D569" s="291">
        <v>0</v>
      </c>
      <c r="E569" s="151">
        <v>0</v>
      </c>
      <c r="F569" s="137">
        <v>0</v>
      </c>
      <c r="G569" s="137">
        <v>0</v>
      </c>
      <c r="H569" s="138"/>
      <c r="I569" s="152"/>
      <c r="J569" s="217"/>
      <c r="K569" s="218"/>
      <c r="L569" s="218"/>
      <c r="M569" s="218"/>
      <c r="N569" s="218"/>
      <c r="O569" s="218"/>
      <c r="P569" s="219"/>
      <c r="Q569" s="217"/>
      <c r="R569" s="218"/>
      <c r="S569" s="218"/>
      <c r="T569" s="218"/>
      <c r="U569" s="218"/>
      <c r="V569" s="218"/>
      <c r="W569" s="218"/>
      <c r="X569" s="218"/>
      <c r="Y569" s="219"/>
    </row>
    <row r="570" spans="1:25" x14ac:dyDescent="0.3">
      <c r="A570" s="92">
        <v>566</v>
      </c>
      <c r="B570" s="287">
        <v>0</v>
      </c>
      <c r="C570" s="288">
        <v>0</v>
      </c>
      <c r="D570" s="291">
        <v>0</v>
      </c>
      <c r="E570" s="151">
        <v>0</v>
      </c>
      <c r="F570" s="137">
        <v>0</v>
      </c>
      <c r="G570" s="137">
        <v>0</v>
      </c>
      <c r="H570" s="138"/>
      <c r="I570" s="152"/>
      <c r="J570" s="217"/>
      <c r="K570" s="218"/>
      <c r="L570" s="218"/>
      <c r="M570" s="218"/>
      <c r="N570" s="218"/>
      <c r="O570" s="218"/>
      <c r="P570" s="219"/>
      <c r="Q570" s="217"/>
      <c r="R570" s="218"/>
      <c r="S570" s="218"/>
      <c r="T570" s="218"/>
      <c r="U570" s="218"/>
      <c r="V570" s="218"/>
      <c r="W570" s="218"/>
      <c r="X570" s="218"/>
      <c r="Y570" s="219"/>
    </row>
    <row r="571" spans="1:25" x14ac:dyDescent="0.3">
      <c r="A571" s="92">
        <v>567</v>
      </c>
      <c r="B571" s="287">
        <v>0</v>
      </c>
      <c r="C571" s="288">
        <v>0</v>
      </c>
      <c r="D571" s="291">
        <v>0</v>
      </c>
      <c r="E571" s="151">
        <v>0</v>
      </c>
      <c r="F571" s="137">
        <v>0</v>
      </c>
      <c r="G571" s="137">
        <v>0</v>
      </c>
      <c r="H571" s="138"/>
      <c r="I571" s="152"/>
      <c r="J571" s="217"/>
      <c r="K571" s="218"/>
      <c r="L571" s="218"/>
      <c r="M571" s="218"/>
      <c r="N571" s="218"/>
      <c r="O571" s="218"/>
      <c r="P571" s="219"/>
      <c r="Q571" s="217"/>
      <c r="R571" s="218"/>
      <c r="S571" s="218"/>
      <c r="T571" s="218"/>
      <c r="U571" s="218"/>
      <c r="V571" s="218"/>
      <c r="W571" s="218"/>
      <c r="X571" s="218"/>
      <c r="Y571" s="219"/>
    </row>
    <row r="572" spans="1:25" x14ac:dyDescent="0.3">
      <c r="A572" s="92">
        <v>568</v>
      </c>
      <c r="B572" s="287">
        <v>0</v>
      </c>
      <c r="C572" s="288">
        <v>0</v>
      </c>
      <c r="D572" s="291">
        <v>0</v>
      </c>
      <c r="E572" s="151">
        <v>0</v>
      </c>
      <c r="F572" s="137">
        <v>0</v>
      </c>
      <c r="G572" s="137">
        <v>0</v>
      </c>
      <c r="H572" s="138"/>
      <c r="I572" s="152"/>
      <c r="J572" s="217"/>
      <c r="K572" s="218"/>
      <c r="L572" s="218"/>
      <c r="M572" s="218"/>
      <c r="N572" s="218"/>
      <c r="O572" s="218"/>
      <c r="P572" s="219"/>
      <c r="Q572" s="217"/>
      <c r="R572" s="218"/>
      <c r="S572" s="218"/>
      <c r="T572" s="218"/>
      <c r="U572" s="218"/>
      <c r="V572" s="218"/>
      <c r="W572" s="218"/>
      <c r="X572" s="218"/>
      <c r="Y572" s="219"/>
    </row>
    <row r="573" spans="1:25" x14ac:dyDescent="0.3">
      <c r="A573" s="92">
        <v>569</v>
      </c>
      <c r="B573" s="287">
        <v>0</v>
      </c>
      <c r="C573" s="288">
        <v>0</v>
      </c>
      <c r="D573" s="291">
        <v>0</v>
      </c>
      <c r="E573" s="151">
        <v>0</v>
      </c>
      <c r="F573" s="137">
        <v>0</v>
      </c>
      <c r="G573" s="137">
        <v>0</v>
      </c>
      <c r="H573" s="138"/>
      <c r="I573" s="152"/>
      <c r="J573" s="217"/>
      <c r="K573" s="218"/>
      <c r="L573" s="218"/>
      <c r="M573" s="218"/>
      <c r="N573" s="218"/>
      <c r="O573" s="218"/>
      <c r="P573" s="219"/>
      <c r="Q573" s="217"/>
      <c r="R573" s="218"/>
      <c r="S573" s="218"/>
      <c r="T573" s="218"/>
      <c r="U573" s="218"/>
      <c r="V573" s="218"/>
      <c r="W573" s="218"/>
      <c r="X573" s="218"/>
      <c r="Y573" s="219"/>
    </row>
    <row r="574" spans="1:25" x14ac:dyDescent="0.3">
      <c r="A574" s="92">
        <v>570</v>
      </c>
      <c r="B574" s="287">
        <v>0</v>
      </c>
      <c r="C574" s="288">
        <v>0</v>
      </c>
      <c r="D574" s="291">
        <v>0</v>
      </c>
      <c r="E574" s="151">
        <v>0</v>
      </c>
      <c r="F574" s="137">
        <v>0</v>
      </c>
      <c r="G574" s="137">
        <v>0</v>
      </c>
      <c r="H574" s="138"/>
      <c r="I574" s="152"/>
      <c r="J574" s="217"/>
      <c r="K574" s="218"/>
      <c r="L574" s="218"/>
      <c r="M574" s="218"/>
      <c r="N574" s="218"/>
      <c r="O574" s="218"/>
      <c r="P574" s="219"/>
      <c r="Q574" s="217"/>
      <c r="R574" s="218"/>
      <c r="S574" s="218"/>
      <c r="T574" s="218"/>
      <c r="U574" s="218"/>
      <c r="V574" s="218"/>
      <c r="W574" s="218"/>
      <c r="X574" s="218"/>
      <c r="Y574" s="219"/>
    </row>
    <row r="575" spans="1:25" x14ac:dyDescent="0.3">
      <c r="A575" s="92">
        <v>571</v>
      </c>
      <c r="B575" s="287">
        <v>0</v>
      </c>
      <c r="C575" s="288">
        <v>0</v>
      </c>
      <c r="D575" s="291">
        <v>0</v>
      </c>
      <c r="E575" s="151">
        <v>0</v>
      </c>
      <c r="F575" s="137">
        <v>0</v>
      </c>
      <c r="G575" s="137">
        <v>0</v>
      </c>
      <c r="H575" s="138"/>
      <c r="I575" s="152"/>
      <c r="J575" s="217"/>
      <c r="K575" s="218"/>
      <c r="L575" s="218"/>
      <c r="M575" s="218"/>
      <c r="N575" s="218"/>
      <c r="O575" s="218"/>
      <c r="P575" s="219"/>
      <c r="Q575" s="217"/>
      <c r="R575" s="218"/>
      <c r="S575" s="218"/>
      <c r="T575" s="218"/>
      <c r="U575" s="218"/>
      <c r="V575" s="218"/>
      <c r="W575" s="218"/>
      <c r="X575" s="218"/>
      <c r="Y575" s="219"/>
    </row>
    <row r="576" spans="1:25" x14ac:dyDescent="0.3">
      <c r="A576" s="92">
        <v>572</v>
      </c>
      <c r="B576" s="287">
        <v>0</v>
      </c>
      <c r="C576" s="288">
        <v>0</v>
      </c>
      <c r="D576" s="291">
        <v>0</v>
      </c>
      <c r="E576" s="151">
        <v>0</v>
      </c>
      <c r="F576" s="137">
        <v>0</v>
      </c>
      <c r="G576" s="137">
        <v>0</v>
      </c>
      <c r="H576" s="138"/>
      <c r="I576" s="152"/>
      <c r="J576" s="217"/>
      <c r="K576" s="218"/>
      <c r="L576" s="218"/>
      <c r="M576" s="218"/>
      <c r="N576" s="218"/>
      <c r="O576" s="218"/>
      <c r="P576" s="219"/>
      <c r="Q576" s="217"/>
      <c r="R576" s="218"/>
      <c r="S576" s="218"/>
      <c r="T576" s="218"/>
      <c r="U576" s="218"/>
      <c r="V576" s="218"/>
      <c r="W576" s="218"/>
      <c r="X576" s="218"/>
      <c r="Y576" s="219"/>
    </row>
    <row r="577" spans="1:25" x14ac:dyDescent="0.3">
      <c r="A577" s="92">
        <v>573</v>
      </c>
      <c r="B577" s="287">
        <v>0</v>
      </c>
      <c r="C577" s="288">
        <v>0</v>
      </c>
      <c r="D577" s="291">
        <v>0</v>
      </c>
      <c r="E577" s="151">
        <v>0</v>
      </c>
      <c r="F577" s="137">
        <v>0</v>
      </c>
      <c r="G577" s="137">
        <v>0</v>
      </c>
      <c r="H577" s="138"/>
      <c r="I577" s="152"/>
      <c r="J577" s="217"/>
      <c r="K577" s="218"/>
      <c r="L577" s="218"/>
      <c r="M577" s="218"/>
      <c r="N577" s="218"/>
      <c r="O577" s="218"/>
      <c r="P577" s="219"/>
      <c r="Q577" s="217"/>
      <c r="R577" s="218"/>
      <c r="S577" s="218"/>
      <c r="T577" s="218"/>
      <c r="U577" s="218"/>
      <c r="V577" s="218"/>
      <c r="W577" s="218"/>
      <c r="X577" s="218"/>
      <c r="Y577" s="219"/>
    </row>
    <row r="578" spans="1:25" x14ac:dyDescent="0.3">
      <c r="A578" s="92">
        <v>574</v>
      </c>
      <c r="B578" s="287">
        <v>0</v>
      </c>
      <c r="C578" s="288">
        <v>0</v>
      </c>
      <c r="D578" s="291">
        <v>0</v>
      </c>
      <c r="E578" s="151">
        <v>0</v>
      </c>
      <c r="F578" s="137">
        <v>0</v>
      </c>
      <c r="G578" s="137">
        <v>0</v>
      </c>
      <c r="H578" s="138"/>
      <c r="I578" s="152"/>
      <c r="J578" s="217"/>
      <c r="K578" s="218"/>
      <c r="L578" s="218"/>
      <c r="M578" s="218"/>
      <c r="N578" s="218"/>
      <c r="O578" s="218"/>
      <c r="P578" s="219"/>
      <c r="Q578" s="217"/>
      <c r="R578" s="218"/>
      <c r="S578" s="218"/>
      <c r="T578" s="218"/>
      <c r="U578" s="218"/>
      <c r="V578" s="218"/>
      <c r="W578" s="218"/>
      <c r="X578" s="218"/>
      <c r="Y578" s="219"/>
    </row>
    <row r="579" spans="1:25" x14ac:dyDescent="0.3">
      <c r="A579" s="92">
        <v>575</v>
      </c>
      <c r="B579" s="287">
        <v>0</v>
      </c>
      <c r="C579" s="288">
        <v>0</v>
      </c>
      <c r="D579" s="291">
        <v>0</v>
      </c>
      <c r="E579" s="151">
        <v>0</v>
      </c>
      <c r="F579" s="137">
        <v>0</v>
      </c>
      <c r="G579" s="137">
        <v>0</v>
      </c>
      <c r="H579" s="138"/>
      <c r="I579" s="152"/>
      <c r="J579" s="217"/>
      <c r="K579" s="218"/>
      <c r="L579" s="218"/>
      <c r="M579" s="218"/>
      <c r="N579" s="218"/>
      <c r="O579" s="218"/>
      <c r="P579" s="219"/>
      <c r="Q579" s="217"/>
      <c r="R579" s="218"/>
      <c r="S579" s="218"/>
      <c r="T579" s="218"/>
      <c r="U579" s="218"/>
      <c r="V579" s="218"/>
      <c r="W579" s="218"/>
      <c r="X579" s="218"/>
      <c r="Y579" s="219"/>
    </row>
    <row r="580" spans="1:25" ht="15" thickBot="1" x14ac:dyDescent="0.35">
      <c r="A580" s="92">
        <v>576</v>
      </c>
      <c r="B580" s="293">
        <v>0</v>
      </c>
      <c r="C580" s="294">
        <v>0</v>
      </c>
      <c r="D580" s="295">
        <v>0</v>
      </c>
      <c r="E580" s="153">
        <v>0</v>
      </c>
      <c r="F580" s="156">
        <v>0</v>
      </c>
      <c r="G580" s="156">
        <v>0</v>
      </c>
      <c r="H580" s="154"/>
      <c r="I580" s="155"/>
      <c r="J580" s="220"/>
      <c r="K580" s="221"/>
      <c r="L580" s="221"/>
      <c r="M580" s="221"/>
      <c r="N580" s="221"/>
      <c r="O580" s="221"/>
      <c r="P580" s="222"/>
      <c r="Q580" s="220"/>
      <c r="R580" s="221"/>
      <c r="S580" s="221"/>
      <c r="T580" s="221"/>
      <c r="U580" s="221"/>
      <c r="V580" s="221"/>
      <c r="W580" s="221"/>
      <c r="X580" s="221"/>
      <c r="Y580" s="222"/>
    </row>
    <row r="581" spans="1:25" x14ac:dyDescent="0.3">
      <c r="A581" s="125"/>
      <c r="B581" s="126"/>
      <c r="C581" s="126"/>
      <c r="D581" s="127"/>
      <c r="E581" s="88"/>
      <c r="F581" s="88"/>
      <c r="G581" s="88"/>
      <c r="H581" s="88"/>
      <c r="I581" s="88"/>
      <c r="J581" s="87"/>
      <c r="K581" s="87"/>
      <c r="L581" s="87"/>
      <c r="M581" s="87"/>
      <c r="N581" s="87"/>
      <c r="O581" s="87"/>
      <c r="P581" s="87"/>
      <c r="Q581" s="87"/>
    </row>
  </sheetData>
  <mergeCells count="5">
    <mergeCell ref="A1:Y1"/>
    <mergeCell ref="Q2:Y2"/>
    <mergeCell ref="J2:P2"/>
    <mergeCell ref="B2:D2"/>
    <mergeCell ref="E2:I2"/>
  </mergeCells>
  <dataValidations count="1">
    <dataValidation allowBlank="1" showInputMessage="1" showErrorMessage="1" prompt="If applicable, describe other anticipated moving expenses for households." sqref="O3:O4" xr:uid="{CE3719BB-60F8-4935-AC69-3E7BA1EB387F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25BD-C2D0-46C9-B9D7-2C76FCB37D12}">
  <dimension ref="A1:M48"/>
  <sheetViews>
    <sheetView showGridLines="0" zoomScale="115" zoomScaleNormal="115" workbookViewId="0">
      <selection activeCell="D24" sqref="D24"/>
    </sheetView>
  </sheetViews>
  <sheetFormatPr defaultRowHeight="14.4" x14ac:dyDescent="0.3"/>
  <cols>
    <col min="1" max="1" width="37.109375" style="189" customWidth="1"/>
    <col min="2" max="5" width="14" style="189" customWidth="1"/>
    <col min="6" max="6" width="47.44140625" style="189" customWidth="1"/>
    <col min="13" max="36" width="9" customWidth="1"/>
  </cols>
  <sheetData>
    <row r="1" spans="1:6" ht="23.4" x14ac:dyDescent="0.3">
      <c r="A1" s="473" t="s">
        <v>196</v>
      </c>
      <c r="B1" s="474"/>
      <c r="C1" s="474"/>
      <c r="D1" s="474"/>
      <c r="E1" s="474"/>
      <c r="F1" s="475"/>
    </row>
    <row r="2" spans="1:6" ht="27.6" x14ac:dyDescent="0.3">
      <c r="A2" s="191"/>
      <c r="B2" s="192" t="s">
        <v>132</v>
      </c>
      <c r="C2" s="192" t="s">
        <v>133</v>
      </c>
      <c r="D2" s="192" t="s">
        <v>134</v>
      </c>
      <c r="E2" s="192" t="s">
        <v>135</v>
      </c>
      <c r="F2" s="192" t="s">
        <v>136</v>
      </c>
    </row>
    <row r="3" spans="1:6" x14ac:dyDescent="0.3">
      <c r="A3" s="180" t="s">
        <v>137</v>
      </c>
      <c r="B3" s="181"/>
      <c r="C3" s="181"/>
      <c r="D3" s="181"/>
      <c r="E3" s="181"/>
      <c r="F3" s="182"/>
    </row>
    <row r="4" spans="1:6" x14ac:dyDescent="0.3">
      <c r="A4" s="183" t="s">
        <v>138</v>
      </c>
      <c r="B4" s="181"/>
      <c r="C4" s="181"/>
      <c r="D4" s="181"/>
      <c r="E4" s="181"/>
      <c r="F4" s="183"/>
    </row>
    <row r="5" spans="1:6" x14ac:dyDescent="0.3">
      <c r="A5" s="184" t="s">
        <v>139</v>
      </c>
      <c r="B5" s="181"/>
      <c r="C5" s="181"/>
      <c r="D5" s="181"/>
      <c r="E5" s="181"/>
      <c r="F5" s="183"/>
    </row>
    <row r="6" spans="1:6" x14ac:dyDescent="0.3">
      <c r="A6" s="184" t="s">
        <v>140</v>
      </c>
      <c r="B6" s="181"/>
      <c r="C6" s="181"/>
      <c r="D6" s="181"/>
      <c r="E6" s="181"/>
      <c r="F6" s="183"/>
    </row>
    <row r="7" spans="1:6" x14ac:dyDescent="0.3">
      <c r="A7" s="184" t="s">
        <v>141</v>
      </c>
      <c r="B7" s="181"/>
      <c r="C7" s="181"/>
      <c r="D7" s="181"/>
      <c r="E7" s="181"/>
      <c r="F7" s="183"/>
    </row>
    <row r="8" spans="1:6" x14ac:dyDescent="0.3">
      <c r="A8" s="184" t="s">
        <v>141</v>
      </c>
      <c r="B8" s="181"/>
      <c r="C8" s="181"/>
      <c r="D8" s="181"/>
      <c r="E8" s="181"/>
      <c r="F8" s="183"/>
    </row>
    <row r="9" spans="1:6" x14ac:dyDescent="0.3">
      <c r="A9" s="193"/>
      <c r="B9" s="194"/>
      <c r="C9" s="194"/>
      <c r="D9" s="194"/>
      <c r="E9" s="194"/>
      <c r="F9" s="194"/>
    </row>
    <row r="10" spans="1:6" x14ac:dyDescent="0.3">
      <c r="A10" s="185" t="s">
        <v>142</v>
      </c>
      <c r="B10" s="184"/>
      <c r="C10" s="184"/>
      <c r="D10" s="184"/>
      <c r="E10" s="184"/>
      <c r="F10" s="184"/>
    </row>
    <row r="11" spans="1:6" x14ac:dyDescent="0.3">
      <c r="A11" s="184" t="s">
        <v>143</v>
      </c>
      <c r="B11" s="184"/>
      <c r="C11" s="184"/>
      <c r="D11" s="184"/>
      <c r="E11" s="184"/>
      <c r="F11" s="184"/>
    </row>
    <row r="12" spans="1:6" x14ac:dyDescent="0.3">
      <c r="A12" s="184" t="s">
        <v>144</v>
      </c>
      <c r="B12" s="184"/>
      <c r="C12" s="184"/>
      <c r="D12" s="184"/>
      <c r="E12" s="184"/>
      <c r="F12" s="184"/>
    </row>
    <row r="13" spans="1:6" x14ac:dyDescent="0.3">
      <c r="A13" s="184" t="s">
        <v>145</v>
      </c>
      <c r="B13" s="184"/>
      <c r="C13" s="184"/>
      <c r="D13" s="184"/>
      <c r="E13" s="184"/>
      <c r="F13" s="184"/>
    </row>
    <row r="14" spans="1:6" x14ac:dyDescent="0.3">
      <c r="A14" s="184" t="s">
        <v>146</v>
      </c>
      <c r="B14" s="184"/>
      <c r="C14" s="184"/>
      <c r="D14" s="184"/>
      <c r="E14" s="184"/>
      <c r="F14" s="184"/>
    </row>
    <row r="15" spans="1:6" x14ac:dyDescent="0.3">
      <c r="A15" s="184" t="s">
        <v>147</v>
      </c>
      <c r="B15" s="184"/>
      <c r="C15" s="184"/>
      <c r="D15" s="184"/>
      <c r="E15" s="184"/>
      <c r="F15" s="184"/>
    </row>
    <row r="16" spans="1:6" x14ac:dyDescent="0.3">
      <c r="A16" s="184" t="s">
        <v>148</v>
      </c>
      <c r="B16" s="184"/>
      <c r="C16" s="184"/>
      <c r="D16" s="184"/>
      <c r="E16" s="184"/>
      <c r="F16" s="184"/>
    </row>
    <row r="17" spans="1:13" x14ac:dyDescent="0.3">
      <c r="A17" s="184" t="s">
        <v>141</v>
      </c>
      <c r="B17" s="184"/>
      <c r="C17" s="184"/>
      <c r="D17" s="184"/>
      <c r="E17" s="184"/>
      <c r="F17" s="184"/>
    </row>
    <row r="18" spans="1:13" x14ac:dyDescent="0.3">
      <c r="A18" s="184" t="s">
        <v>141</v>
      </c>
      <c r="B18" s="184"/>
      <c r="C18" s="184"/>
      <c r="D18" s="184"/>
      <c r="E18" s="184"/>
      <c r="F18" s="184"/>
    </row>
    <row r="19" spans="1:13" x14ac:dyDescent="0.3">
      <c r="A19" s="194"/>
      <c r="B19" s="194"/>
      <c r="C19" s="194"/>
      <c r="D19" s="194"/>
      <c r="E19" s="194"/>
      <c r="F19" s="194"/>
    </row>
    <row r="20" spans="1:13" x14ac:dyDescent="0.3">
      <c r="A20" s="185" t="s">
        <v>149</v>
      </c>
      <c r="B20" s="184"/>
      <c r="C20" s="184"/>
      <c r="D20" s="184"/>
      <c r="E20" s="184"/>
      <c r="F20" s="184"/>
    </row>
    <row r="21" spans="1:13" x14ac:dyDescent="0.3">
      <c r="A21" s="184" t="s">
        <v>150</v>
      </c>
      <c r="B21" s="184"/>
      <c r="C21" s="184"/>
      <c r="D21" s="184"/>
      <c r="E21" s="184"/>
      <c r="F21" s="184"/>
    </row>
    <row r="22" spans="1:13" x14ac:dyDescent="0.3">
      <c r="A22" s="184" t="s">
        <v>151</v>
      </c>
      <c r="B22" s="184"/>
      <c r="C22" s="184"/>
      <c r="D22" s="184"/>
      <c r="E22" s="184"/>
      <c r="F22" s="184"/>
    </row>
    <row r="23" spans="1:13" x14ac:dyDescent="0.3">
      <c r="A23" s="184" t="s">
        <v>152</v>
      </c>
      <c r="B23" s="184"/>
      <c r="C23" s="184"/>
      <c r="D23" s="184"/>
      <c r="E23" s="184"/>
      <c r="F23" s="184"/>
    </row>
    <row r="24" spans="1:13" x14ac:dyDescent="0.3">
      <c r="A24" s="184" t="s">
        <v>153</v>
      </c>
      <c r="B24" s="184"/>
      <c r="C24" s="184"/>
      <c r="D24" s="184"/>
      <c r="E24" s="184"/>
      <c r="F24" s="184"/>
    </row>
    <row r="25" spans="1:13" x14ac:dyDescent="0.3">
      <c r="A25" s="184" t="s">
        <v>154</v>
      </c>
      <c r="B25" s="184"/>
      <c r="C25" s="184"/>
      <c r="D25" s="184"/>
      <c r="E25" s="184"/>
      <c r="F25" s="184"/>
    </row>
    <row r="26" spans="1:13" x14ac:dyDescent="0.3">
      <c r="A26" s="184" t="s">
        <v>155</v>
      </c>
      <c r="B26" s="184"/>
      <c r="C26" s="184"/>
      <c r="D26" s="184"/>
      <c r="E26" s="184"/>
      <c r="F26" s="184"/>
    </row>
    <row r="27" spans="1:13" x14ac:dyDescent="0.3">
      <c r="A27" s="184" t="s">
        <v>156</v>
      </c>
      <c r="B27" s="184"/>
      <c r="C27" s="184"/>
      <c r="D27" s="184"/>
      <c r="E27" s="184"/>
      <c r="F27" s="184"/>
    </row>
    <row r="28" spans="1:13" x14ac:dyDescent="0.3">
      <c r="A28" s="184" t="s">
        <v>157</v>
      </c>
      <c r="B28" s="184"/>
      <c r="C28" s="184"/>
      <c r="D28" s="184"/>
      <c r="E28" s="184"/>
      <c r="F28" s="184"/>
    </row>
    <row r="29" spans="1:13" x14ac:dyDescent="0.3">
      <c r="A29" s="184" t="s">
        <v>141</v>
      </c>
      <c r="B29" s="184"/>
      <c r="C29" s="184"/>
      <c r="D29" s="184"/>
      <c r="E29" s="184"/>
      <c r="F29" s="184"/>
    </row>
    <row r="30" spans="1:13" x14ac:dyDescent="0.3">
      <c r="A30" s="184" t="s">
        <v>141</v>
      </c>
      <c r="B30" s="184"/>
      <c r="C30" s="184"/>
      <c r="D30" s="184"/>
      <c r="E30" s="184"/>
      <c r="F30" s="184"/>
      <c r="G30" s="148"/>
      <c r="H30" s="1"/>
      <c r="I30" s="148"/>
      <c r="J30" s="148"/>
      <c r="K30" s="148"/>
      <c r="L30" s="148"/>
      <c r="M30" s="148"/>
    </row>
    <row r="31" spans="1:13" x14ac:dyDescent="0.3">
      <c r="A31" s="194"/>
      <c r="B31" s="194"/>
      <c r="C31" s="194"/>
      <c r="D31" s="194"/>
      <c r="E31" s="194"/>
      <c r="F31" s="194"/>
    </row>
    <row r="32" spans="1:13" x14ac:dyDescent="0.3">
      <c r="A32" s="185" t="s">
        <v>158</v>
      </c>
      <c r="B32" s="184"/>
      <c r="C32" s="184"/>
      <c r="D32" s="181"/>
      <c r="E32" s="181"/>
      <c r="F32" s="182"/>
    </row>
    <row r="33" spans="1:10" x14ac:dyDescent="0.3">
      <c r="A33" s="184" t="s">
        <v>159</v>
      </c>
      <c r="B33" s="186"/>
      <c r="C33" s="186"/>
      <c r="D33" s="181"/>
      <c r="E33" s="181"/>
      <c r="F33" s="182"/>
      <c r="J33" s="86"/>
    </row>
    <row r="34" spans="1:10" x14ac:dyDescent="0.3">
      <c r="A34" s="184" t="s">
        <v>160</v>
      </c>
      <c r="B34" s="186"/>
      <c r="C34" s="186"/>
      <c r="D34" s="181"/>
      <c r="E34" s="181"/>
      <c r="F34" s="182"/>
    </row>
    <row r="35" spans="1:10" x14ac:dyDescent="0.3">
      <c r="A35" s="184" t="s">
        <v>161</v>
      </c>
      <c r="B35" s="186"/>
      <c r="C35" s="186"/>
      <c r="D35" s="181"/>
      <c r="E35" s="181"/>
      <c r="F35" s="182"/>
      <c r="J35" s="86"/>
    </row>
    <row r="36" spans="1:10" x14ac:dyDescent="0.3">
      <c r="A36" s="184" t="s">
        <v>162</v>
      </c>
      <c r="B36" s="186"/>
      <c r="C36" s="186"/>
      <c r="D36" s="181"/>
      <c r="E36" s="181"/>
      <c r="F36" s="182"/>
    </row>
    <row r="37" spans="1:10" x14ac:dyDescent="0.3">
      <c r="A37" s="184" t="s">
        <v>163</v>
      </c>
      <c r="B37" s="186"/>
      <c r="C37" s="186"/>
      <c r="D37" s="184"/>
      <c r="E37" s="184"/>
      <c r="F37" s="184"/>
      <c r="J37" s="86"/>
    </row>
    <row r="38" spans="1:10" x14ac:dyDescent="0.3">
      <c r="A38" s="184" t="s">
        <v>141</v>
      </c>
      <c r="B38" s="186"/>
      <c r="C38" s="186"/>
      <c r="D38" s="184"/>
      <c r="E38" s="184"/>
      <c r="F38" s="184"/>
    </row>
    <row r="39" spans="1:10" x14ac:dyDescent="0.3">
      <c r="A39" s="184" t="s">
        <v>141</v>
      </c>
      <c r="B39" s="186"/>
      <c r="C39" s="186"/>
      <c r="D39" s="184"/>
      <c r="E39" s="184"/>
      <c r="F39" s="184"/>
      <c r="J39" s="86"/>
    </row>
    <row r="40" spans="1:10" x14ac:dyDescent="0.3">
      <c r="A40" s="194"/>
      <c r="B40" s="194"/>
      <c r="C40" s="194"/>
      <c r="D40" s="194"/>
      <c r="E40" s="194"/>
      <c r="F40" s="194"/>
    </row>
    <row r="41" spans="1:10" x14ac:dyDescent="0.3">
      <c r="A41" s="180" t="s">
        <v>164</v>
      </c>
      <c r="B41" s="184"/>
      <c r="C41" s="184"/>
      <c r="D41" s="184"/>
      <c r="E41" s="184"/>
      <c r="F41" s="184"/>
      <c r="J41" s="86"/>
    </row>
    <row r="42" spans="1:10" x14ac:dyDescent="0.3">
      <c r="A42" s="183" t="s">
        <v>165</v>
      </c>
      <c r="B42" s="181"/>
      <c r="C42" s="181"/>
      <c r="D42" s="184"/>
      <c r="E42" s="184"/>
      <c r="F42" s="184"/>
    </row>
    <row r="43" spans="1:10" x14ac:dyDescent="0.3">
      <c r="A43" s="184" t="s">
        <v>166</v>
      </c>
      <c r="B43" s="181"/>
      <c r="C43" s="187">
        <v>25</v>
      </c>
      <c r="D43" s="184"/>
      <c r="E43" s="184"/>
      <c r="F43" s="184"/>
    </row>
    <row r="44" spans="1:10" x14ac:dyDescent="0.3">
      <c r="A44" s="184" t="s">
        <v>141</v>
      </c>
      <c r="B44" s="181"/>
      <c r="C44" s="181"/>
      <c r="D44" s="184"/>
      <c r="E44" s="184"/>
      <c r="F44" s="184"/>
    </row>
    <row r="45" spans="1:10" x14ac:dyDescent="0.3">
      <c r="A45" s="184" t="s">
        <v>141</v>
      </c>
      <c r="B45" s="181"/>
      <c r="C45" s="181"/>
      <c r="D45" s="184"/>
      <c r="E45" s="184"/>
      <c r="F45" s="184"/>
    </row>
    <row r="46" spans="1:10" x14ac:dyDescent="0.3">
      <c r="A46" s="194"/>
      <c r="B46" s="194"/>
      <c r="C46" s="194"/>
      <c r="D46" s="194"/>
      <c r="E46" s="194"/>
      <c r="F46" s="194"/>
    </row>
    <row r="47" spans="1:10" x14ac:dyDescent="0.3">
      <c r="A47" s="188" t="s">
        <v>167</v>
      </c>
      <c r="B47" s="188"/>
      <c r="C47" s="188"/>
      <c r="D47" s="188">
        <f>SUM(D3:D46)</f>
        <v>0</v>
      </c>
      <c r="E47" s="188">
        <f>SUM(E3:E46)</f>
        <v>0</v>
      </c>
      <c r="F47" s="184"/>
    </row>
    <row r="48" spans="1:10" ht="28.5" customHeight="1" x14ac:dyDescent="0.3">
      <c r="D48" s="190" t="s">
        <v>168</v>
      </c>
    </row>
  </sheetData>
  <sortState xmlns:xlrd2="http://schemas.microsoft.com/office/spreadsheetml/2017/richdata2" ref="A10:A38">
    <sortCondition ref="A10:A38"/>
  </sortState>
  <mergeCells count="1">
    <mergeCell ref="A1:F1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3F20-E44A-4B4B-9C6D-7868CB941A00}">
  <dimension ref="A1:K31"/>
  <sheetViews>
    <sheetView showGridLines="0" workbookViewId="0">
      <selection activeCell="K3" sqref="K3"/>
    </sheetView>
  </sheetViews>
  <sheetFormatPr defaultColWidth="9.109375" defaultRowHeight="13.8" x14ac:dyDescent="0.25"/>
  <cols>
    <col min="1" max="2" width="38.6640625" style="189" customWidth="1"/>
    <col min="3" max="7" width="17.44140625" style="189" customWidth="1"/>
    <col min="8" max="9" width="9.88671875" style="189" customWidth="1"/>
    <col min="10" max="11" width="17.33203125" style="189" customWidth="1"/>
    <col min="12" max="16384" width="9.109375" style="189"/>
  </cols>
  <sheetData>
    <row r="1" spans="1:11" ht="23.4" x14ac:dyDescent="0.45">
      <c r="A1" s="476" t="s">
        <v>197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</row>
    <row r="2" spans="1:11" ht="55.2" x14ac:dyDescent="0.25">
      <c r="A2" s="256" t="s">
        <v>169</v>
      </c>
      <c r="B2" s="256" t="s">
        <v>170</v>
      </c>
      <c r="C2" s="257" t="s">
        <v>205</v>
      </c>
      <c r="D2" s="257" t="s">
        <v>171</v>
      </c>
      <c r="E2" s="257" t="s">
        <v>206</v>
      </c>
      <c r="F2" s="257" t="s">
        <v>202</v>
      </c>
      <c r="G2" s="257" t="s">
        <v>203</v>
      </c>
      <c r="H2" s="256" t="s">
        <v>172</v>
      </c>
      <c r="I2" s="257" t="s">
        <v>204</v>
      </c>
      <c r="J2" s="258" t="s">
        <v>178</v>
      </c>
      <c r="K2" s="258" t="s">
        <v>179</v>
      </c>
    </row>
    <row r="3" spans="1:11" x14ac:dyDescent="0.25">
      <c r="A3" s="184"/>
      <c r="B3" s="184"/>
      <c r="C3" s="184"/>
      <c r="D3" s="184"/>
      <c r="E3" s="184"/>
      <c r="F3" s="184"/>
      <c r="G3" s="184"/>
      <c r="H3" s="184"/>
      <c r="I3" s="184"/>
      <c r="J3" s="184"/>
      <c r="K3" s="184"/>
    </row>
    <row r="4" spans="1:11" x14ac:dyDescent="0.25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</row>
    <row r="5" spans="1:11" x14ac:dyDescent="0.25">
      <c r="A5" s="184"/>
      <c r="B5" s="184"/>
      <c r="C5" s="184"/>
      <c r="D5" s="184"/>
      <c r="E5" s="184"/>
      <c r="F5" s="184"/>
      <c r="G5" s="184"/>
      <c r="H5" s="184"/>
      <c r="I5" s="184"/>
      <c r="J5" s="184"/>
      <c r="K5" s="184"/>
    </row>
    <row r="6" spans="1:11" x14ac:dyDescent="0.25">
      <c r="A6" s="184"/>
      <c r="B6" s="184"/>
      <c r="C6" s="184"/>
      <c r="D6" s="184"/>
      <c r="E6" s="184"/>
      <c r="F6" s="184"/>
      <c r="G6" s="184"/>
      <c r="H6" s="184"/>
      <c r="I6" s="184"/>
      <c r="J6" s="184"/>
      <c r="K6" s="184"/>
    </row>
    <row r="7" spans="1:11" x14ac:dyDescent="0.25">
      <c r="A7" s="184"/>
      <c r="B7" s="184"/>
      <c r="C7" s="184"/>
      <c r="D7" s="184"/>
      <c r="E7" s="184"/>
      <c r="F7" s="184"/>
      <c r="G7" s="184"/>
      <c r="H7" s="184"/>
      <c r="I7" s="184"/>
      <c r="J7" s="184"/>
      <c r="K7" s="184"/>
    </row>
    <row r="8" spans="1:11" x14ac:dyDescent="0.25">
      <c r="A8" s="184"/>
      <c r="B8" s="184"/>
      <c r="C8" s="184"/>
      <c r="D8" s="184"/>
      <c r="E8" s="184"/>
      <c r="F8" s="184"/>
      <c r="G8" s="184"/>
      <c r="H8" s="184"/>
      <c r="I8" s="184"/>
      <c r="J8" s="184"/>
      <c r="K8" s="184"/>
    </row>
    <row r="9" spans="1:11" x14ac:dyDescent="0.25">
      <c r="A9" s="184"/>
      <c r="B9" s="184"/>
      <c r="C9" s="184"/>
      <c r="D9" s="184"/>
      <c r="E9" s="184"/>
      <c r="F9" s="184"/>
      <c r="G9" s="184"/>
      <c r="H9" s="184"/>
      <c r="I9" s="184"/>
      <c r="J9" s="184"/>
      <c r="K9" s="184"/>
    </row>
    <row r="10" spans="1:11" x14ac:dyDescent="0.25">
      <c r="A10" s="184"/>
      <c r="B10" s="184"/>
      <c r="C10" s="184"/>
      <c r="D10" s="184"/>
      <c r="E10" s="184"/>
      <c r="F10" s="184"/>
      <c r="G10" s="184"/>
      <c r="H10" s="184"/>
      <c r="I10" s="184"/>
      <c r="J10" s="184"/>
      <c r="K10" s="184"/>
    </row>
    <row r="11" spans="1:11" x14ac:dyDescent="0.25">
      <c r="A11" s="184"/>
      <c r="B11" s="184"/>
      <c r="C11" s="184"/>
      <c r="D11" s="184"/>
      <c r="E11" s="184"/>
      <c r="F11" s="184"/>
      <c r="G11" s="184"/>
      <c r="H11" s="184"/>
      <c r="I11" s="184"/>
      <c r="J11" s="184"/>
      <c r="K11" s="184"/>
    </row>
    <row r="12" spans="1:11" x14ac:dyDescent="0.25">
      <c r="A12" s="184"/>
      <c r="B12" s="184"/>
      <c r="C12" s="184"/>
      <c r="D12" s="184"/>
      <c r="E12" s="184"/>
      <c r="F12" s="184"/>
      <c r="G12" s="184"/>
      <c r="H12" s="184"/>
      <c r="I12" s="184"/>
      <c r="J12" s="184"/>
      <c r="K12" s="184"/>
    </row>
    <row r="13" spans="1:11" x14ac:dyDescent="0.25">
      <c r="A13" s="184"/>
      <c r="B13" s="184"/>
      <c r="C13" s="184"/>
      <c r="D13" s="184"/>
      <c r="E13" s="184"/>
      <c r="F13" s="184"/>
      <c r="G13" s="184"/>
      <c r="H13" s="184"/>
      <c r="I13" s="184"/>
      <c r="J13" s="184"/>
      <c r="K13" s="184"/>
    </row>
    <row r="14" spans="1:11" x14ac:dyDescent="0.25">
      <c r="A14" s="184"/>
      <c r="B14" s="184"/>
      <c r="C14" s="184"/>
      <c r="D14" s="184"/>
      <c r="E14" s="184"/>
      <c r="F14" s="184"/>
      <c r="G14" s="184"/>
      <c r="H14" s="184"/>
      <c r="I14" s="184"/>
      <c r="J14" s="184"/>
      <c r="K14" s="184"/>
    </row>
    <row r="15" spans="1:11" x14ac:dyDescent="0.25">
      <c r="A15" s="184"/>
      <c r="B15" s="184"/>
      <c r="C15" s="184"/>
      <c r="D15" s="184"/>
      <c r="E15" s="184"/>
      <c r="F15" s="184"/>
      <c r="G15" s="184"/>
      <c r="H15" s="184"/>
      <c r="I15" s="184"/>
      <c r="J15" s="184"/>
      <c r="K15" s="184"/>
    </row>
    <row r="16" spans="1:11" x14ac:dyDescent="0.25">
      <c r="A16" s="184"/>
      <c r="B16" s="184"/>
      <c r="C16" s="184"/>
      <c r="D16" s="184"/>
      <c r="E16" s="184"/>
      <c r="F16" s="184"/>
      <c r="G16" s="184"/>
      <c r="H16" s="184"/>
      <c r="I16" s="184"/>
      <c r="J16" s="184"/>
      <c r="K16" s="184"/>
    </row>
    <row r="17" spans="1:11" x14ac:dyDescent="0.25">
      <c r="A17" s="184"/>
      <c r="B17" s="184"/>
      <c r="C17" s="184"/>
      <c r="D17" s="184"/>
      <c r="E17" s="184"/>
      <c r="F17" s="184"/>
      <c r="G17" s="184"/>
      <c r="H17" s="184"/>
      <c r="I17" s="184"/>
      <c r="J17" s="184"/>
      <c r="K17" s="184"/>
    </row>
    <row r="18" spans="1:11" x14ac:dyDescent="0.25">
      <c r="A18" s="184"/>
      <c r="B18" s="184"/>
      <c r="C18" s="184"/>
      <c r="D18" s="184"/>
      <c r="E18" s="184"/>
      <c r="F18" s="184"/>
      <c r="G18" s="184"/>
      <c r="H18" s="184"/>
      <c r="I18" s="184"/>
      <c r="J18" s="184"/>
      <c r="K18" s="184"/>
    </row>
    <row r="19" spans="1:11" x14ac:dyDescent="0.25">
      <c r="A19" s="184"/>
      <c r="B19" s="184"/>
      <c r="C19" s="184"/>
      <c r="D19" s="184"/>
      <c r="E19" s="184"/>
      <c r="F19" s="184"/>
      <c r="G19" s="184"/>
      <c r="H19" s="184"/>
      <c r="I19" s="184"/>
      <c r="J19" s="184"/>
      <c r="K19" s="184"/>
    </row>
    <row r="20" spans="1:11" x14ac:dyDescent="0.25">
      <c r="A20" s="184"/>
      <c r="B20" s="184"/>
      <c r="C20" s="184"/>
      <c r="D20" s="184"/>
      <c r="E20" s="184"/>
      <c r="F20" s="184"/>
      <c r="G20" s="184"/>
      <c r="H20" s="184"/>
      <c r="I20" s="184"/>
      <c r="J20" s="184"/>
      <c r="K20" s="184"/>
    </row>
    <row r="21" spans="1:11" x14ac:dyDescent="0.25">
      <c r="A21" s="184"/>
      <c r="B21" s="184"/>
      <c r="C21" s="184"/>
      <c r="D21" s="184"/>
      <c r="E21" s="184"/>
      <c r="F21" s="184"/>
      <c r="G21" s="184"/>
      <c r="H21" s="184"/>
      <c r="I21" s="184"/>
      <c r="J21" s="184"/>
      <c r="K21" s="184"/>
    </row>
    <row r="22" spans="1:11" x14ac:dyDescent="0.25">
      <c r="A22" s="184"/>
      <c r="B22" s="184"/>
      <c r="C22" s="184"/>
      <c r="D22" s="184"/>
      <c r="E22" s="184"/>
      <c r="F22" s="184"/>
      <c r="G22" s="184"/>
      <c r="H22" s="184"/>
      <c r="I22" s="184"/>
      <c r="J22" s="184"/>
      <c r="K22" s="184"/>
    </row>
    <row r="23" spans="1:11" x14ac:dyDescent="0.25">
      <c r="A23" s="184"/>
      <c r="B23" s="184"/>
      <c r="C23" s="184"/>
      <c r="D23" s="184"/>
      <c r="E23" s="184"/>
      <c r="F23" s="184"/>
      <c r="G23" s="184"/>
      <c r="H23" s="184"/>
      <c r="I23" s="184"/>
      <c r="J23" s="184"/>
      <c r="K23" s="184"/>
    </row>
    <row r="24" spans="1:11" x14ac:dyDescent="0.25">
      <c r="A24" s="184"/>
      <c r="B24" s="184"/>
      <c r="C24" s="184"/>
      <c r="D24" s="184"/>
      <c r="E24" s="184"/>
      <c r="F24" s="184"/>
      <c r="G24" s="184"/>
      <c r="H24" s="184"/>
      <c r="I24" s="184"/>
      <c r="J24" s="184"/>
      <c r="K24" s="184"/>
    </row>
    <row r="25" spans="1:11" x14ac:dyDescent="0.25">
      <c r="A25" s="184"/>
      <c r="B25" s="184"/>
      <c r="C25" s="184"/>
      <c r="D25" s="184"/>
      <c r="E25" s="184"/>
      <c r="F25" s="184"/>
      <c r="G25" s="184"/>
      <c r="H25" s="184"/>
      <c r="I25" s="184"/>
      <c r="J25" s="184"/>
      <c r="K25" s="184"/>
    </row>
    <row r="26" spans="1:11" x14ac:dyDescent="0.25">
      <c r="A26" s="184"/>
      <c r="B26" s="184"/>
      <c r="C26" s="184"/>
      <c r="D26" s="184"/>
      <c r="E26" s="184"/>
      <c r="F26" s="184"/>
      <c r="G26" s="184"/>
      <c r="H26" s="184"/>
      <c r="I26" s="184"/>
      <c r="J26" s="184"/>
      <c r="K26" s="184"/>
    </row>
    <row r="27" spans="1:11" x14ac:dyDescent="0.25">
      <c r="A27" s="184"/>
      <c r="B27" s="184"/>
      <c r="C27" s="184"/>
      <c r="D27" s="184"/>
      <c r="E27" s="184"/>
      <c r="F27" s="184"/>
      <c r="G27" s="184"/>
      <c r="H27" s="184"/>
      <c r="I27" s="184"/>
      <c r="J27" s="184"/>
      <c r="K27" s="184"/>
    </row>
    <row r="28" spans="1:11" x14ac:dyDescent="0.25">
      <c r="A28" s="184"/>
      <c r="B28" s="184"/>
      <c r="C28" s="184"/>
      <c r="D28" s="184"/>
      <c r="E28" s="184"/>
      <c r="F28" s="184"/>
      <c r="G28" s="184"/>
      <c r="H28" s="184"/>
      <c r="I28" s="184"/>
      <c r="J28" s="184"/>
      <c r="K28" s="184"/>
    </row>
    <row r="29" spans="1:11" x14ac:dyDescent="0.25">
      <c r="A29" s="184"/>
      <c r="B29" s="184"/>
      <c r="C29" s="184"/>
      <c r="D29" s="184"/>
      <c r="E29" s="184"/>
      <c r="F29" s="184"/>
      <c r="G29" s="184"/>
      <c r="H29" s="184"/>
      <c r="I29" s="184"/>
      <c r="J29" s="184"/>
      <c r="K29" s="184"/>
    </row>
    <row r="30" spans="1:11" x14ac:dyDescent="0.25">
      <c r="A30" s="184"/>
      <c r="B30" s="184"/>
      <c r="C30" s="184"/>
      <c r="D30" s="184"/>
      <c r="E30" s="184"/>
      <c r="F30" s="184"/>
      <c r="G30" s="184"/>
      <c r="H30" s="184"/>
      <c r="I30" s="184"/>
      <c r="J30" s="184"/>
      <c r="K30" s="184"/>
    </row>
    <row r="31" spans="1:11" x14ac:dyDescent="0.25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</row>
  </sheetData>
  <mergeCells count="1">
    <mergeCell ref="A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D88E-E56C-4FC8-B251-D78DB194E901}">
  <dimension ref="A1:G10"/>
  <sheetViews>
    <sheetView showGridLines="0" workbookViewId="0">
      <selection activeCell="E10" sqref="E10"/>
    </sheetView>
  </sheetViews>
  <sheetFormatPr defaultColWidth="8.88671875" defaultRowHeight="13.8" x14ac:dyDescent="0.25"/>
  <cols>
    <col min="1" max="1" width="22.109375" style="189" customWidth="1"/>
    <col min="2" max="3" width="12.33203125" style="189" customWidth="1"/>
    <col min="4" max="16384" width="8.88671875" style="189"/>
  </cols>
  <sheetData>
    <row r="1" spans="1:7" ht="23.4" x14ac:dyDescent="0.45">
      <c r="A1" s="477" t="s">
        <v>198</v>
      </c>
      <c r="B1" s="477"/>
      <c r="C1" s="477"/>
      <c r="D1" s="252"/>
      <c r="E1" s="252"/>
      <c r="F1" s="252"/>
      <c r="G1" s="252"/>
    </row>
    <row r="2" spans="1:7" ht="41.4" x14ac:dyDescent="0.25">
      <c r="A2" s="253"/>
      <c r="B2" s="254" t="s">
        <v>187</v>
      </c>
      <c r="C2" s="254" t="s">
        <v>188</v>
      </c>
    </row>
    <row r="3" spans="1:7" x14ac:dyDescent="0.25">
      <c r="A3" s="188" t="s">
        <v>181</v>
      </c>
      <c r="B3" s="184"/>
      <c r="C3" s="184"/>
    </row>
    <row r="4" spans="1:7" x14ac:dyDescent="0.25">
      <c r="A4" s="188" t="s">
        <v>182</v>
      </c>
      <c r="B4" s="184"/>
      <c r="C4" s="184"/>
    </row>
    <row r="5" spans="1:7" x14ac:dyDescent="0.25">
      <c r="A5" s="188" t="s">
        <v>183</v>
      </c>
      <c r="B5" s="184"/>
      <c r="C5" s="184"/>
    </row>
    <row r="6" spans="1:7" x14ac:dyDescent="0.25">
      <c r="A6" s="188" t="s">
        <v>185</v>
      </c>
      <c r="B6" s="184"/>
      <c r="C6" s="184"/>
    </row>
    <row r="7" spans="1:7" x14ac:dyDescent="0.25">
      <c r="A7" s="188" t="s">
        <v>184</v>
      </c>
      <c r="B7" s="184"/>
      <c r="C7" s="184"/>
    </row>
    <row r="8" spans="1:7" x14ac:dyDescent="0.25">
      <c r="A8" s="188" t="s">
        <v>180</v>
      </c>
      <c r="B8" s="184"/>
      <c r="C8" s="184"/>
    </row>
    <row r="9" spans="1:7" x14ac:dyDescent="0.25">
      <c r="A9" s="188" t="s">
        <v>173</v>
      </c>
      <c r="B9" s="184"/>
      <c r="C9" s="184"/>
    </row>
    <row r="10" spans="1:7" x14ac:dyDescent="0.25">
      <c r="A10" s="188" t="s">
        <v>186</v>
      </c>
      <c r="B10" s="184"/>
      <c r="C10" s="184"/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F6FC-4537-44C6-B128-F563B1D8FC16}">
  <dimension ref="A1:F101"/>
  <sheetViews>
    <sheetView showGridLines="0" workbookViewId="0">
      <selection activeCell="F2" sqref="F2"/>
    </sheetView>
  </sheetViews>
  <sheetFormatPr defaultColWidth="8.88671875" defaultRowHeight="13.8" x14ac:dyDescent="0.25"/>
  <cols>
    <col min="1" max="1" width="8.88671875" style="189"/>
    <col min="2" max="2" width="31.33203125" style="189" customWidth="1"/>
    <col min="3" max="4" width="35.33203125" style="189" customWidth="1"/>
    <col min="5" max="5" width="26.88671875" style="189" customWidth="1"/>
    <col min="6" max="6" width="31.88671875" style="189" customWidth="1"/>
    <col min="7" max="16384" width="8.88671875" style="189"/>
  </cols>
  <sheetData>
    <row r="1" spans="1:6" s="251" customFormat="1" ht="23.4" x14ac:dyDescent="0.3">
      <c r="A1" s="478" t="s">
        <v>199</v>
      </c>
      <c r="B1" s="479"/>
      <c r="C1" s="479"/>
      <c r="D1" s="479"/>
      <c r="E1" s="479"/>
      <c r="F1" s="479"/>
    </row>
    <row r="2" spans="1:6" ht="27.6" x14ac:dyDescent="0.25">
      <c r="A2" s="255" t="s">
        <v>174</v>
      </c>
      <c r="B2" s="255" t="s">
        <v>191</v>
      </c>
      <c r="C2" s="255" t="s">
        <v>193</v>
      </c>
      <c r="D2" s="255" t="s">
        <v>216</v>
      </c>
      <c r="E2" s="255" t="s">
        <v>189</v>
      </c>
      <c r="F2" s="255" t="s">
        <v>192</v>
      </c>
    </row>
    <row r="3" spans="1:6" x14ac:dyDescent="0.25">
      <c r="A3" s="184"/>
      <c r="B3" s="184"/>
      <c r="C3" s="184"/>
      <c r="D3" s="184"/>
      <c r="E3" s="184"/>
      <c r="F3" s="184"/>
    </row>
    <row r="4" spans="1:6" x14ac:dyDescent="0.25">
      <c r="A4" s="184"/>
      <c r="B4" s="184"/>
      <c r="C4" s="184"/>
      <c r="D4" s="184"/>
      <c r="E4" s="184"/>
      <c r="F4" s="184"/>
    </row>
    <row r="5" spans="1:6" x14ac:dyDescent="0.25">
      <c r="A5" s="184"/>
      <c r="B5" s="184"/>
      <c r="C5" s="184"/>
      <c r="D5" s="184"/>
      <c r="E5" s="184"/>
      <c r="F5" s="184"/>
    </row>
    <row r="6" spans="1:6" x14ac:dyDescent="0.25">
      <c r="A6" s="184"/>
      <c r="B6" s="184"/>
      <c r="C6" s="184"/>
      <c r="D6" s="184"/>
      <c r="E6" s="184"/>
      <c r="F6" s="184"/>
    </row>
    <row r="7" spans="1:6" x14ac:dyDescent="0.25">
      <c r="A7" s="184"/>
      <c r="B7" s="184"/>
      <c r="C7" s="184"/>
      <c r="D7" s="184"/>
      <c r="E7" s="184"/>
      <c r="F7" s="184"/>
    </row>
    <row r="8" spans="1:6" x14ac:dyDescent="0.25">
      <c r="A8" s="184"/>
      <c r="B8" s="184"/>
      <c r="C8" s="184"/>
      <c r="D8" s="184"/>
      <c r="E8" s="184"/>
      <c r="F8" s="184"/>
    </row>
    <row r="9" spans="1:6" x14ac:dyDescent="0.25">
      <c r="A9" s="184"/>
      <c r="B9" s="184"/>
      <c r="C9" s="184"/>
      <c r="D9" s="184"/>
      <c r="E9" s="184"/>
      <c r="F9" s="184"/>
    </row>
    <row r="10" spans="1:6" x14ac:dyDescent="0.25">
      <c r="A10" s="184"/>
      <c r="B10" s="184"/>
      <c r="C10" s="184"/>
      <c r="D10" s="184"/>
      <c r="E10" s="184"/>
      <c r="F10" s="184"/>
    </row>
    <row r="11" spans="1:6" x14ac:dyDescent="0.25">
      <c r="A11" s="184"/>
      <c r="B11" s="184"/>
      <c r="C11" s="184"/>
      <c r="D11" s="184"/>
      <c r="E11" s="184"/>
      <c r="F11" s="184"/>
    </row>
    <row r="12" spans="1:6" x14ac:dyDescent="0.25">
      <c r="A12" s="184"/>
      <c r="B12" s="184"/>
      <c r="C12" s="184"/>
      <c r="D12" s="184"/>
      <c r="E12" s="184"/>
      <c r="F12" s="184"/>
    </row>
    <row r="13" spans="1:6" x14ac:dyDescent="0.25">
      <c r="A13" s="184"/>
      <c r="B13" s="184"/>
      <c r="C13" s="184"/>
      <c r="D13" s="184"/>
      <c r="E13" s="184"/>
      <c r="F13" s="184"/>
    </row>
    <row r="14" spans="1:6" x14ac:dyDescent="0.25">
      <c r="A14" s="184"/>
      <c r="B14" s="184"/>
      <c r="C14" s="184"/>
      <c r="D14" s="184"/>
      <c r="E14" s="184"/>
      <c r="F14" s="184"/>
    </row>
    <row r="15" spans="1:6" x14ac:dyDescent="0.25">
      <c r="A15" s="184"/>
      <c r="B15" s="184"/>
      <c r="C15" s="184"/>
      <c r="D15" s="184"/>
      <c r="E15" s="184"/>
      <c r="F15" s="184"/>
    </row>
    <row r="16" spans="1:6" x14ac:dyDescent="0.25">
      <c r="A16" s="184"/>
      <c r="B16" s="184"/>
      <c r="C16" s="184"/>
      <c r="D16" s="184"/>
      <c r="E16" s="184"/>
      <c r="F16" s="184"/>
    </row>
    <row r="17" spans="1:6" x14ac:dyDescent="0.25">
      <c r="A17" s="184"/>
      <c r="B17" s="184"/>
      <c r="C17" s="184"/>
      <c r="D17" s="184"/>
      <c r="E17" s="184"/>
      <c r="F17" s="184"/>
    </row>
    <row r="18" spans="1:6" x14ac:dyDescent="0.25">
      <c r="A18" s="184"/>
      <c r="B18" s="184"/>
      <c r="C18" s="184"/>
      <c r="D18" s="184"/>
      <c r="E18" s="184"/>
      <c r="F18" s="184"/>
    </row>
    <row r="19" spans="1:6" x14ac:dyDescent="0.25">
      <c r="A19" s="184"/>
      <c r="B19" s="184"/>
      <c r="C19" s="184"/>
      <c r="D19" s="184"/>
      <c r="E19" s="184"/>
      <c r="F19" s="184"/>
    </row>
    <row r="20" spans="1:6" x14ac:dyDescent="0.25">
      <c r="A20" s="184"/>
      <c r="B20" s="184"/>
      <c r="C20" s="184"/>
      <c r="D20" s="184"/>
      <c r="E20" s="184"/>
      <c r="F20" s="184"/>
    </row>
    <row r="21" spans="1:6" x14ac:dyDescent="0.25">
      <c r="A21" s="184"/>
      <c r="B21" s="184"/>
      <c r="C21" s="184"/>
      <c r="D21" s="184"/>
      <c r="E21" s="184"/>
      <c r="F21" s="184"/>
    </row>
    <row r="22" spans="1:6" x14ac:dyDescent="0.25">
      <c r="A22" s="184"/>
      <c r="B22" s="184"/>
      <c r="C22" s="184"/>
      <c r="D22" s="184"/>
      <c r="E22" s="184"/>
      <c r="F22" s="184"/>
    </row>
    <row r="23" spans="1:6" x14ac:dyDescent="0.25">
      <c r="A23" s="184"/>
      <c r="B23" s="184"/>
      <c r="C23" s="184"/>
      <c r="D23" s="184"/>
      <c r="E23" s="184"/>
      <c r="F23" s="184"/>
    </row>
    <row r="24" spans="1:6" x14ac:dyDescent="0.25">
      <c r="A24" s="184"/>
      <c r="B24" s="184"/>
      <c r="C24" s="184"/>
      <c r="D24" s="184"/>
      <c r="E24" s="184"/>
      <c r="F24" s="184"/>
    </row>
    <row r="25" spans="1:6" x14ac:dyDescent="0.25">
      <c r="A25" s="184"/>
      <c r="B25" s="184"/>
      <c r="C25" s="184"/>
      <c r="D25" s="184"/>
      <c r="E25" s="184"/>
      <c r="F25" s="184"/>
    </row>
    <row r="26" spans="1:6" x14ac:dyDescent="0.25">
      <c r="A26" s="184"/>
      <c r="B26" s="184"/>
      <c r="C26" s="184"/>
      <c r="D26" s="184"/>
      <c r="E26" s="184"/>
      <c r="F26" s="184"/>
    </row>
    <row r="27" spans="1:6" x14ac:dyDescent="0.25">
      <c r="A27" s="184"/>
      <c r="B27" s="184"/>
      <c r="C27" s="184"/>
      <c r="D27" s="184"/>
      <c r="E27" s="184"/>
      <c r="F27" s="184"/>
    </row>
    <row r="28" spans="1:6" x14ac:dyDescent="0.25">
      <c r="A28" s="184"/>
      <c r="B28" s="184"/>
      <c r="C28" s="184"/>
      <c r="D28" s="184"/>
      <c r="E28" s="184"/>
      <c r="F28" s="184"/>
    </row>
    <row r="29" spans="1:6" x14ac:dyDescent="0.25">
      <c r="A29" s="184"/>
      <c r="B29" s="184"/>
      <c r="C29" s="184"/>
      <c r="D29" s="184"/>
      <c r="E29" s="184"/>
      <c r="F29" s="184"/>
    </row>
    <row r="30" spans="1:6" x14ac:dyDescent="0.25">
      <c r="A30" s="184"/>
      <c r="B30" s="184"/>
      <c r="C30" s="184"/>
      <c r="D30" s="184"/>
      <c r="E30" s="184"/>
      <c r="F30" s="184"/>
    </row>
    <row r="31" spans="1:6" x14ac:dyDescent="0.25">
      <c r="A31" s="184"/>
      <c r="B31" s="184"/>
      <c r="C31" s="184"/>
      <c r="D31" s="184"/>
      <c r="E31" s="184"/>
      <c r="F31" s="184"/>
    </row>
    <row r="32" spans="1:6" x14ac:dyDescent="0.25">
      <c r="A32" s="184"/>
      <c r="B32" s="184"/>
      <c r="C32" s="184"/>
      <c r="D32" s="184"/>
      <c r="E32" s="184"/>
      <c r="F32" s="184"/>
    </row>
    <row r="33" spans="1:6" x14ac:dyDescent="0.25">
      <c r="A33" s="184"/>
      <c r="B33" s="184"/>
      <c r="C33" s="184"/>
      <c r="D33" s="184"/>
      <c r="E33" s="184"/>
      <c r="F33" s="184"/>
    </row>
    <row r="34" spans="1:6" x14ac:dyDescent="0.25">
      <c r="A34" s="184"/>
      <c r="B34" s="184"/>
      <c r="C34" s="184"/>
      <c r="D34" s="184"/>
      <c r="E34" s="184"/>
      <c r="F34" s="184"/>
    </row>
    <row r="35" spans="1:6" x14ac:dyDescent="0.25">
      <c r="A35" s="184"/>
      <c r="B35" s="184"/>
      <c r="C35" s="184"/>
      <c r="D35" s="184"/>
      <c r="E35" s="184"/>
      <c r="F35" s="184"/>
    </row>
    <row r="36" spans="1:6" x14ac:dyDescent="0.25">
      <c r="A36" s="184"/>
      <c r="B36" s="184"/>
      <c r="C36" s="184"/>
      <c r="D36" s="184"/>
      <c r="E36" s="184"/>
      <c r="F36" s="184"/>
    </row>
    <row r="37" spans="1:6" x14ac:dyDescent="0.25">
      <c r="A37" s="184"/>
      <c r="B37" s="184"/>
      <c r="C37" s="184"/>
      <c r="D37" s="184"/>
      <c r="E37" s="184"/>
      <c r="F37" s="184"/>
    </row>
    <row r="38" spans="1:6" x14ac:dyDescent="0.25">
      <c r="A38" s="184"/>
      <c r="B38" s="184"/>
      <c r="C38" s="184"/>
      <c r="D38" s="184"/>
      <c r="E38" s="184"/>
      <c r="F38" s="184"/>
    </row>
    <row r="39" spans="1:6" x14ac:dyDescent="0.25">
      <c r="A39" s="184"/>
      <c r="B39" s="184"/>
      <c r="C39" s="184"/>
      <c r="D39" s="184"/>
      <c r="E39" s="184"/>
      <c r="F39" s="184"/>
    </row>
    <row r="40" spans="1:6" x14ac:dyDescent="0.25">
      <c r="A40" s="184"/>
      <c r="B40" s="184"/>
      <c r="C40" s="184"/>
      <c r="D40" s="184"/>
      <c r="E40" s="184"/>
      <c r="F40" s="184"/>
    </row>
    <row r="41" spans="1:6" x14ac:dyDescent="0.25">
      <c r="A41" s="184"/>
      <c r="B41" s="184"/>
      <c r="C41" s="184"/>
      <c r="D41" s="184"/>
      <c r="E41" s="184"/>
      <c r="F41" s="184"/>
    </row>
    <row r="42" spans="1:6" x14ac:dyDescent="0.25">
      <c r="A42" s="184"/>
      <c r="B42" s="184"/>
      <c r="C42" s="184"/>
      <c r="D42" s="184"/>
      <c r="E42" s="184"/>
      <c r="F42" s="184"/>
    </row>
    <row r="43" spans="1:6" x14ac:dyDescent="0.25">
      <c r="A43" s="184"/>
      <c r="B43" s="184"/>
      <c r="C43" s="184"/>
      <c r="D43" s="184"/>
      <c r="E43" s="184"/>
      <c r="F43" s="184"/>
    </row>
    <row r="44" spans="1:6" x14ac:dyDescent="0.25">
      <c r="A44" s="184"/>
      <c r="B44" s="184"/>
      <c r="C44" s="184"/>
      <c r="D44" s="184"/>
      <c r="E44" s="184"/>
      <c r="F44" s="184"/>
    </row>
    <row r="45" spans="1:6" x14ac:dyDescent="0.25">
      <c r="A45" s="184"/>
      <c r="B45" s="184"/>
      <c r="C45" s="184"/>
      <c r="D45" s="184"/>
      <c r="E45" s="184"/>
      <c r="F45" s="184"/>
    </row>
    <row r="46" spans="1:6" x14ac:dyDescent="0.25">
      <c r="A46" s="184"/>
      <c r="B46" s="184"/>
      <c r="C46" s="184"/>
      <c r="D46" s="184"/>
      <c r="E46" s="184"/>
      <c r="F46" s="184"/>
    </row>
    <row r="47" spans="1:6" x14ac:dyDescent="0.25">
      <c r="A47" s="184"/>
      <c r="B47" s="184"/>
      <c r="C47" s="184"/>
      <c r="D47" s="184"/>
      <c r="E47" s="184"/>
      <c r="F47" s="184"/>
    </row>
    <row r="48" spans="1:6" x14ac:dyDescent="0.25">
      <c r="A48" s="184"/>
      <c r="B48" s="184"/>
      <c r="C48" s="184"/>
      <c r="D48" s="184"/>
      <c r="E48" s="184"/>
      <c r="F48" s="184"/>
    </row>
    <row r="49" spans="1:6" x14ac:dyDescent="0.25">
      <c r="A49" s="184"/>
      <c r="B49" s="184"/>
      <c r="C49" s="184"/>
      <c r="D49" s="184"/>
      <c r="E49" s="184"/>
      <c r="F49" s="184"/>
    </row>
    <row r="50" spans="1:6" x14ac:dyDescent="0.25">
      <c r="A50" s="184"/>
      <c r="B50" s="184"/>
      <c r="C50" s="184"/>
      <c r="D50" s="184"/>
      <c r="E50" s="184"/>
      <c r="F50" s="184"/>
    </row>
    <row r="51" spans="1:6" x14ac:dyDescent="0.25">
      <c r="A51" s="184"/>
      <c r="B51" s="184"/>
      <c r="C51" s="184"/>
      <c r="D51" s="184"/>
      <c r="E51" s="184"/>
      <c r="F51" s="184"/>
    </row>
    <row r="52" spans="1:6" x14ac:dyDescent="0.25">
      <c r="A52" s="184"/>
      <c r="B52" s="184"/>
      <c r="C52" s="184"/>
      <c r="D52" s="184"/>
      <c r="E52" s="184"/>
      <c r="F52" s="184"/>
    </row>
    <row r="53" spans="1:6" x14ac:dyDescent="0.25">
      <c r="A53" s="184"/>
      <c r="B53" s="184"/>
      <c r="C53" s="184"/>
      <c r="D53" s="184"/>
      <c r="E53" s="184"/>
      <c r="F53" s="184"/>
    </row>
    <row r="54" spans="1:6" x14ac:dyDescent="0.25">
      <c r="A54" s="184"/>
      <c r="B54" s="184"/>
      <c r="C54" s="184"/>
      <c r="D54" s="184"/>
      <c r="E54" s="184"/>
      <c r="F54" s="184"/>
    </row>
    <row r="55" spans="1:6" x14ac:dyDescent="0.25">
      <c r="A55" s="184"/>
      <c r="B55" s="184"/>
      <c r="C55" s="184"/>
      <c r="D55" s="184"/>
      <c r="E55" s="184"/>
      <c r="F55" s="184"/>
    </row>
    <row r="56" spans="1:6" x14ac:dyDescent="0.25">
      <c r="A56" s="184"/>
      <c r="B56" s="184"/>
      <c r="C56" s="184"/>
      <c r="D56" s="184"/>
      <c r="E56" s="184"/>
      <c r="F56" s="184"/>
    </row>
    <row r="57" spans="1:6" x14ac:dyDescent="0.25">
      <c r="A57" s="184"/>
      <c r="B57" s="184"/>
      <c r="C57" s="184"/>
      <c r="D57" s="184"/>
      <c r="E57" s="184"/>
      <c r="F57" s="184"/>
    </row>
    <row r="58" spans="1:6" x14ac:dyDescent="0.25">
      <c r="A58" s="184"/>
      <c r="B58" s="184"/>
      <c r="C58" s="184"/>
      <c r="D58" s="184"/>
      <c r="E58" s="184"/>
      <c r="F58" s="184"/>
    </row>
    <row r="59" spans="1:6" x14ac:dyDescent="0.25">
      <c r="A59" s="184"/>
      <c r="B59" s="184"/>
      <c r="C59" s="184"/>
      <c r="D59" s="184"/>
      <c r="E59" s="184"/>
      <c r="F59" s="184"/>
    </row>
    <row r="60" spans="1:6" x14ac:dyDescent="0.25">
      <c r="A60" s="184"/>
      <c r="B60" s="184"/>
      <c r="C60" s="184"/>
      <c r="D60" s="184"/>
      <c r="E60" s="184"/>
      <c r="F60" s="184"/>
    </row>
    <row r="61" spans="1:6" x14ac:dyDescent="0.25">
      <c r="A61" s="184"/>
      <c r="B61" s="184"/>
      <c r="C61" s="184"/>
      <c r="D61" s="184"/>
      <c r="E61" s="184"/>
      <c r="F61" s="184"/>
    </row>
    <row r="62" spans="1:6" x14ac:dyDescent="0.25">
      <c r="A62" s="184"/>
      <c r="B62" s="184"/>
      <c r="C62" s="184"/>
      <c r="D62" s="184"/>
      <c r="E62" s="184"/>
      <c r="F62" s="184"/>
    </row>
    <row r="63" spans="1:6" x14ac:dyDescent="0.25">
      <c r="A63" s="184"/>
      <c r="B63" s="184"/>
      <c r="C63" s="184"/>
      <c r="D63" s="184"/>
      <c r="E63" s="184"/>
      <c r="F63" s="184"/>
    </row>
    <row r="64" spans="1:6" x14ac:dyDescent="0.25">
      <c r="A64" s="184"/>
      <c r="B64" s="184"/>
      <c r="C64" s="184"/>
      <c r="D64" s="184"/>
      <c r="E64" s="184"/>
      <c r="F64" s="184"/>
    </row>
    <row r="65" spans="1:6" x14ac:dyDescent="0.25">
      <c r="A65" s="184"/>
      <c r="B65" s="184"/>
      <c r="C65" s="184"/>
      <c r="D65" s="184"/>
      <c r="E65" s="184"/>
      <c r="F65" s="184"/>
    </row>
    <row r="66" spans="1:6" x14ac:dyDescent="0.25">
      <c r="A66" s="184"/>
      <c r="B66" s="184"/>
      <c r="C66" s="184"/>
      <c r="D66" s="184"/>
      <c r="E66" s="184"/>
      <c r="F66" s="184"/>
    </row>
    <row r="67" spans="1:6" x14ac:dyDescent="0.25">
      <c r="A67" s="184"/>
      <c r="B67" s="184"/>
      <c r="C67" s="184"/>
      <c r="D67" s="184"/>
      <c r="E67" s="184"/>
      <c r="F67" s="184"/>
    </row>
    <row r="68" spans="1:6" x14ac:dyDescent="0.25">
      <c r="A68" s="184"/>
      <c r="B68" s="184"/>
      <c r="C68" s="184"/>
      <c r="D68" s="184"/>
      <c r="E68" s="184"/>
      <c r="F68" s="184"/>
    </row>
    <row r="69" spans="1:6" x14ac:dyDescent="0.25">
      <c r="A69" s="184"/>
      <c r="B69" s="184"/>
      <c r="C69" s="184"/>
      <c r="D69" s="184"/>
      <c r="E69" s="184"/>
      <c r="F69" s="184"/>
    </row>
    <row r="70" spans="1:6" x14ac:dyDescent="0.25">
      <c r="A70" s="184"/>
      <c r="B70" s="184"/>
      <c r="C70" s="184"/>
      <c r="D70" s="184"/>
      <c r="E70" s="184"/>
      <c r="F70" s="184"/>
    </row>
    <row r="71" spans="1:6" x14ac:dyDescent="0.25">
      <c r="A71" s="184"/>
      <c r="B71" s="184"/>
      <c r="C71" s="184"/>
      <c r="D71" s="184"/>
      <c r="E71" s="184"/>
      <c r="F71" s="184"/>
    </row>
    <row r="72" spans="1:6" x14ac:dyDescent="0.25">
      <c r="A72" s="184"/>
      <c r="B72" s="184"/>
      <c r="C72" s="184"/>
      <c r="D72" s="184"/>
      <c r="E72" s="184"/>
      <c r="F72" s="184"/>
    </row>
    <row r="73" spans="1:6" x14ac:dyDescent="0.25">
      <c r="A73" s="184"/>
      <c r="B73" s="184"/>
      <c r="C73" s="184"/>
      <c r="D73" s="184"/>
      <c r="E73" s="184"/>
      <c r="F73" s="184"/>
    </row>
    <row r="74" spans="1:6" x14ac:dyDescent="0.25">
      <c r="A74" s="184"/>
      <c r="B74" s="184"/>
      <c r="C74" s="184"/>
      <c r="D74" s="184"/>
      <c r="E74" s="184"/>
      <c r="F74" s="184"/>
    </row>
    <row r="75" spans="1:6" x14ac:dyDescent="0.25">
      <c r="A75" s="184"/>
      <c r="B75" s="184"/>
      <c r="C75" s="184"/>
      <c r="D75" s="184"/>
      <c r="E75" s="184"/>
      <c r="F75" s="184"/>
    </row>
    <row r="76" spans="1:6" x14ac:dyDescent="0.25">
      <c r="A76" s="184"/>
      <c r="B76" s="184"/>
      <c r="C76" s="184"/>
      <c r="D76" s="184"/>
      <c r="E76" s="184"/>
      <c r="F76" s="184"/>
    </row>
    <row r="77" spans="1:6" x14ac:dyDescent="0.25">
      <c r="A77" s="184"/>
      <c r="B77" s="184"/>
      <c r="C77" s="184"/>
      <c r="D77" s="184"/>
      <c r="E77" s="184"/>
      <c r="F77" s="184"/>
    </row>
    <row r="78" spans="1:6" x14ac:dyDescent="0.25">
      <c r="A78" s="184"/>
      <c r="B78" s="184"/>
      <c r="C78" s="184"/>
      <c r="D78" s="184"/>
      <c r="E78" s="184"/>
      <c r="F78" s="184"/>
    </row>
    <row r="79" spans="1:6" x14ac:dyDescent="0.25">
      <c r="A79" s="184"/>
      <c r="B79" s="184"/>
      <c r="C79" s="184"/>
      <c r="D79" s="184"/>
      <c r="E79" s="184"/>
      <c r="F79" s="184"/>
    </row>
    <row r="80" spans="1:6" x14ac:dyDescent="0.25">
      <c r="A80" s="184"/>
      <c r="B80" s="184"/>
      <c r="C80" s="184"/>
      <c r="D80" s="184"/>
      <c r="E80" s="184"/>
      <c r="F80" s="184"/>
    </row>
    <row r="81" spans="1:6" x14ac:dyDescent="0.25">
      <c r="A81" s="184"/>
      <c r="B81" s="184"/>
      <c r="C81" s="184"/>
      <c r="D81" s="184"/>
      <c r="E81" s="184"/>
      <c r="F81" s="184"/>
    </row>
    <row r="82" spans="1:6" x14ac:dyDescent="0.25">
      <c r="A82" s="184"/>
      <c r="B82" s="184"/>
      <c r="C82" s="184"/>
      <c r="D82" s="184"/>
      <c r="E82" s="184"/>
      <c r="F82" s="184"/>
    </row>
    <row r="83" spans="1:6" x14ac:dyDescent="0.25">
      <c r="A83" s="184"/>
      <c r="B83" s="184"/>
      <c r="C83" s="184"/>
      <c r="D83" s="184"/>
      <c r="E83" s="184"/>
      <c r="F83" s="184"/>
    </row>
    <row r="84" spans="1:6" x14ac:dyDescent="0.25">
      <c r="A84" s="184"/>
      <c r="B84" s="184"/>
      <c r="C84" s="184"/>
      <c r="D84" s="184"/>
      <c r="E84" s="184"/>
      <c r="F84" s="184"/>
    </row>
    <row r="85" spans="1:6" x14ac:dyDescent="0.25">
      <c r="A85" s="184"/>
      <c r="B85" s="184"/>
      <c r="C85" s="184"/>
      <c r="D85" s="184"/>
      <c r="E85" s="184"/>
      <c r="F85" s="184"/>
    </row>
    <row r="86" spans="1:6" x14ac:dyDescent="0.25">
      <c r="A86" s="184"/>
      <c r="B86" s="184"/>
      <c r="C86" s="184"/>
      <c r="D86" s="184"/>
      <c r="E86" s="184"/>
      <c r="F86" s="184"/>
    </row>
    <row r="87" spans="1:6" x14ac:dyDescent="0.25">
      <c r="A87" s="184"/>
      <c r="B87" s="184"/>
      <c r="C87" s="184"/>
      <c r="D87" s="184"/>
      <c r="E87" s="184"/>
      <c r="F87" s="184"/>
    </row>
    <row r="88" spans="1:6" x14ac:dyDescent="0.25">
      <c r="A88" s="184"/>
      <c r="B88" s="184"/>
      <c r="C88" s="184"/>
      <c r="D88" s="184"/>
      <c r="E88" s="184"/>
      <c r="F88" s="184"/>
    </row>
    <row r="89" spans="1:6" x14ac:dyDescent="0.25">
      <c r="A89" s="184"/>
      <c r="B89" s="184"/>
      <c r="C89" s="184"/>
      <c r="D89" s="184"/>
      <c r="E89" s="184"/>
      <c r="F89" s="184"/>
    </row>
    <row r="90" spans="1:6" x14ac:dyDescent="0.25">
      <c r="A90" s="184"/>
      <c r="B90" s="184"/>
      <c r="C90" s="184"/>
      <c r="D90" s="184"/>
      <c r="E90" s="184"/>
      <c r="F90" s="184"/>
    </row>
    <row r="91" spans="1:6" x14ac:dyDescent="0.25">
      <c r="A91" s="184"/>
      <c r="B91" s="184"/>
      <c r="C91" s="184"/>
      <c r="D91" s="184"/>
      <c r="E91" s="184"/>
      <c r="F91" s="184"/>
    </row>
    <row r="92" spans="1:6" x14ac:dyDescent="0.25">
      <c r="A92" s="184"/>
      <c r="B92" s="184"/>
      <c r="C92" s="184"/>
      <c r="D92" s="184"/>
      <c r="E92" s="184"/>
      <c r="F92" s="184"/>
    </row>
    <row r="93" spans="1:6" x14ac:dyDescent="0.25">
      <c r="A93" s="184"/>
      <c r="B93" s="184"/>
      <c r="C93" s="184"/>
      <c r="D93" s="184"/>
      <c r="E93" s="184"/>
      <c r="F93" s="184"/>
    </row>
    <row r="94" spans="1:6" x14ac:dyDescent="0.25">
      <c r="A94" s="184"/>
      <c r="B94" s="184"/>
      <c r="C94" s="184"/>
      <c r="D94" s="184"/>
      <c r="E94" s="184"/>
      <c r="F94" s="184"/>
    </row>
    <row r="95" spans="1:6" x14ac:dyDescent="0.25">
      <c r="A95" s="184"/>
      <c r="B95" s="184"/>
      <c r="C95" s="184"/>
      <c r="D95" s="184"/>
      <c r="E95" s="184"/>
      <c r="F95" s="184"/>
    </row>
    <row r="96" spans="1:6" x14ac:dyDescent="0.25">
      <c r="A96" s="184"/>
      <c r="B96" s="184"/>
      <c r="C96" s="184"/>
      <c r="D96" s="184"/>
      <c r="E96" s="184"/>
      <c r="F96" s="184"/>
    </row>
    <row r="97" spans="1:6" x14ac:dyDescent="0.25">
      <c r="A97" s="184"/>
      <c r="B97" s="184"/>
      <c r="C97" s="184"/>
      <c r="D97" s="184"/>
      <c r="E97" s="184"/>
      <c r="F97" s="184"/>
    </row>
    <row r="98" spans="1:6" x14ac:dyDescent="0.25">
      <c r="A98" s="184"/>
      <c r="B98" s="184"/>
      <c r="C98" s="184"/>
      <c r="D98" s="184"/>
      <c r="E98" s="184"/>
      <c r="F98" s="184"/>
    </row>
    <row r="99" spans="1:6" x14ac:dyDescent="0.25">
      <c r="A99" s="184"/>
      <c r="B99" s="184"/>
      <c r="C99" s="184"/>
      <c r="D99" s="184"/>
      <c r="E99" s="184"/>
      <c r="F99" s="184"/>
    </row>
    <row r="100" spans="1:6" x14ac:dyDescent="0.25">
      <c r="A100" s="184"/>
      <c r="B100" s="184"/>
      <c r="C100" s="184"/>
      <c r="D100" s="184"/>
      <c r="E100" s="184"/>
      <c r="F100" s="184"/>
    </row>
    <row r="101" spans="1:6" x14ac:dyDescent="0.25">
      <c r="A101" s="184"/>
      <c r="B101" s="184"/>
      <c r="C101" s="184"/>
      <c r="D101" s="184"/>
      <c r="E101" s="184"/>
      <c r="F101" s="184"/>
    </row>
  </sheetData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365A5BC7C37345B48DAAECE3412263" ma:contentTypeVersion="6" ma:contentTypeDescription="Create a new document." ma:contentTypeScope="" ma:versionID="ba3c871a56c7d036161872f56c950177">
  <xsd:schema xmlns:xsd="http://www.w3.org/2001/XMLSchema" xmlns:xs="http://www.w3.org/2001/XMLSchema" xmlns:p="http://schemas.microsoft.com/office/2006/metadata/properties" xmlns:ns2="bd616c76-3a34-4f4e-830e-b658813c5673" xmlns:ns3="431100d4-4470-42c1-96bc-46686c1829ae" targetNamespace="http://schemas.microsoft.com/office/2006/metadata/properties" ma:root="true" ma:fieldsID="4b1f7ed3f93a94ca99c33009e160b43d" ns2:_="" ns3:_="">
    <xsd:import namespace="bd616c76-3a34-4f4e-830e-b658813c5673"/>
    <xsd:import namespace="431100d4-4470-42c1-96bc-46686c1829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16c76-3a34-4f4e-830e-b658813c5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D7902A-5B15-4F12-8E65-F2ECB7B91C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A8E541-5634-4257-90F1-458F0AB5B752}">
  <ds:schemaRefs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431100d4-4470-42c1-96bc-46686c1829ae"/>
    <ds:schemaRef ds:uri="http://www.w3.org/XML/1998/namespace"/>
    <ds:schemaRef ds:uri="http://schemas.openxmlformats.org/package/2006/metadata/core-properties"/>
    <ds:schemaRef ds:uri="http://purl.org/dc/elements/1.1/"/>
    <ds:schemaRef ds:uri="07da3740-463b-4cf7-bfb8-6875f2c449a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6DBAE4D-F2B2-40F6-96DD-14B3A4F41B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Project Overview</vt:lpstr>
      <vt:lpstr>Demographics</vt:lpstr>
      <vt:lpstr>Notices</vt:lpstr>
      <vt:lpstr>HH Moving Costs</vt:lpstr>
      <vt:lpstr>Budget</vt:lpstr>
      <vt:lpstr>Comparable Replacement Dwelling</vt:lpstr>
      <vt:lpstr>104d</vt:lpstr>
      <vt:lpstr>Permanent Displacement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Ilona Nagy</dc:creator>
  <cp:keywords/>
  <dc:description/>
  <cp:lastModifiedBy>Merranda James</cp:lastModifiedBy>
  <cp:revision/>
  <dcterms:created xsi:type="dcterms:W3CDTF">2021-10-28T22:14:47Z</dcterms:created>
  <dcterms:modified xsi:type="dcterms:W3CDTF">2023-11-21T21:00:37Z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0x010100EE365A5BC7C37345B48DAAECE3412263</vt:lpwstr>
  </property>
  <property fmtid="{D5CDD505-2E9C-101B-9397-08002B2CF9AE}" pid="3" name="TriggerFlowInfo">
    <vt:lpwstr/>
  </property>
  <property fmtid="{D5CDD505-2E9C-101B-9397-08002B2CF9AE}" pid="4" name="MediaServiceImageTags">
    <vt:lpwstr/>
  </property>
</Properties>
</file>