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Sanjana.Zahin\Downloads\"/>
    </mc:Choice>
  </mc:AlternateContent>
  <xr:revisionPtr revIDLastSave="0" documentId="13_ncr:1_{9D313E60-0333-4614-960B-1125B910DD20}" xr6:coauthVersionLast="47" xr6:coauthVersionMax="47" xr10:uidLastSave="{00000000-0000-0000-0000-000000000000}"/>
  <bookViews>
    <workbookView xWindow="-110" yWindow="-110" windowWidth="19420" windowHeight="10420" activeTab="1" xr2:uid="{00000000-000D-0000-FFFF-FFFF00000000}"/>
  </bookViews>
  <sheets>
    <sheet name="INSTRUCTIONS" sheetId="2" r:id="rId1"/>
    <sheet name="DESIRABLES CERT" sheetId="3" r:id="rId2"/>
    <sheet name="UNDESIRABLES CERT" sheetId="6" r:id="rId3"/>
    <sheet name="Formulas" sheetId="7" state="hidden" r:id="rId4"/>
  </sheets>
  <definedNames>
    <definedName name="_xlnm._FilterDatabase" localSheetId="1" hidden="1">'DESIRABLES CERT'!$E$8:$F$8</definedName>
    <definedName name="ConstrProg">Formulas!$E$5:$E$6</definedName>
    <definedName name="DesCat">Formulas!$J$5:$J$21</definedName>
    <definedName name="Pool">Formulas!$P$5:$P$6</definedName>
    <definedName name="_xlnm.Print_Area" localSheetId="1">'DESIRABLES CERT'!$A$1:$Z$46</definedName>
    <definedName name="_xlnm.Print_Area" localSheetId="0">INSTRUCTIONS!$A$1:$N$103</definedName>
    <definedName name="_xlnm.Print_Area" localSheetId="2">'UNDESIRABLES CERT'!$A$1:$X$48</definedName>
    <definedName name="_xlnm.Print_Titles" localSheetId="1">'DESIRABLES CERT'!$1:$15</definedName>
    <definedName name="_xlnm.Print_Titles" localSheetId="2">'UNDESIRABLES CERT'!$1:$9</definedName>
    <definedName name="RouteType">Formulas!$G$5:$G$7</definedName>
    <definedName name="UndesCat">Formulas!$M$5:$M$10</definedName>
    <definedName name="YesNo">Formulas!$B$5:$B$6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2" i="6" l="1"/>
  <c r="X30" i="6"/>
  <c r="X28" i="6"/>
  <c r="X26" i="6"/>
  <c r="X24" i="6"/>
  <c r="V30" i="6"/>
  <c r="V28" i="6"/>
  <c r="V26" i="6"/>
  <c r="V24" i="6"/>
  <c r="V22" i="6"/>
  <c r="Z34" i="3"/>
  <c r="Z35" i="3"/>
  <c r="Z36" i="3"/>
  <c r="Z37" i="3"/>
  <c r="Z38" i="3"/>
  <c r="Z39" i="3"/>
  <c r="X35" i="3"/>
  <c r="X36" i="3"/>
  <c r="X37" i="3"/>
  <c r="X38" i="3"/>
  <c r="X39" i="3"/>
  <c r="X34" i="3"/>
  <c r="X33" i="3"/>
  <c r="X32" i="3"/>
  <c r="X31" i="3"/>
  <c r="X24" i="3"/>
  <c r="X25" i="3"/>
  <c r="Z33" i="3"/>
  <c r="Z32" i="3"/>
  <c r="Z31" i="3"/>
  <c r="Z29" i="3"/>
  <c r="Z28" i="3"/>
  <c r="Z27" i="3"/>
  <c r="Z25" i="3"/>
  <c r="Z24" i="3"/>
  <c r="Z23" i="3"/>
  <c r="X29" i="3"/>
  <c r="X28" i="3"/>
  <c r="X27" i="3"/>
  <c r="X23" i="3"/>
  <c r="Z21" i="3"/>
  <c r="Z20" i="3"/>
  <c r="Z19" i="3"/>
  <c r="Z18" i="3"/>
  <c r="X18" i="3"/>
  <c r="X19" i="3"/>
  <c r="X20" i="3"/>
  <c r="X21" i="3"/>
  <c r="D7" i="6" l="1"/>
  <c r="Z41" i="3"/>
  <c r="W8" i="6"/>
  <c r="W7" i="6"/>
  <c r="U8" i="6"/>
  <c r="U7" i="6"/>
  <c r="V32" i="6"/>
  <c r="Z42" i="3"/>
  <c r="Z11" i="3" s="1"/>
  <c r="X32" i="6"/>
  <c r="N7" i="6"/>
  <c r="W6" i="6"/>
  <c r="W5" i="6"/>
  <c r="U6" i="6"/>
  <c r="U5" i="6"/>
  <c r="K7" i="6"/>
  <c r="K6" i="6"/>
  <c r="K5" i="6"/>
  <c r="D6" i="6"/>
  <c r="D5" i="6"/>
  <c r="X41" i="3" l="1"/>
  <c r="X42" i="3"/>
  <c r="X11" i="3" s="1"/>
</calcChain>
</file>

<file path=xl/sharedStrings.xml><?xml version="1.0" encoding="utf-8"?>
<sst xmlns="http://schemas.openxmlformats.org/spreadsheetml/2006/main" count="420" uniqueCount="264">
  <si>
    <t>2022 DCA DESIRABLE/UNDESIRABLE SITE CERTIFICATION</t>
  </si>
  <si>
    <t>"Form Instructions"</t>
  </si>
  <si>
    <t>(note: this certification form is required for all applications)</t>
  </si>
  <si>
    <t xml:space="preserve">V. DESIRABLE/UNDESIRABLE ACTIVITIES                                     Maximum 20 Points </t>
  </si>
  <si>
    <t>Overview</t>
  </si>
  <si>
    <r>
      <rPr>
        <b/>
        <sz val="10"/>
        <rFont val="Arial"/>
        <family val="2"/>
      </rPr>
      <t>The 2022 DCA "Desirable/Undesirable Site Certification"</t>
    </r>
    <r>
      <rPr>
        <sz val="10"/>
        <rFont val="Arial"/>
        <family val="2"/>
      </rPr>
      <t xml:space="preserve"> form contains</t>
    </r>
    <r>
      <rPr>
        <b/>
        <sz val="10"/>
        <rFont val="Arial"/>
        <family val="2"/>
      </rPr>
      <t xml:space="preserve"> two certification forms/tabs</t>
    </r>
    <r>
      <rPr>
        <sz val="10"/>
        <rFont val="Arial"/>
        <family val="2"/>
      </rPr>
      <t xml:space="preserve"> (Desirables Certification and Undesirables Certification) and each form must be fully completed and executed (signed &amp; dated) by all Applicants. The electronic Application submission </t>
    </r>
    <r>
      <rPr>
        <b/>
        <sz val="10"/>
        <rFont val="Arial"/>
        <family val="2"/>
      </rPr>
      <t xml:space="preserve">must </t>
    </r>
    <r>
      <rPr>
        <sz val="10"/>
        <rFont val="Arial"/>
        <family val="2"/>
      </rPr>
      <t xml:space="preserve">include a "PDF" file containing the two signed forms and an "Excel" file of the completed form (to be used for DCA verification).
</t>
    </r>
  </si>
  <si>
    <t>NOTE: For "Scattered Site Projects", the Applicant should complete/submit a separate "2022 DCA DESIRABLE/UNDESIRABLE SITE CERTIFICATION" form and documentation for each scattered property.</t>
  </si>
  <si>
    <t xml:space="preserve">Before completing this form process, the Applicant should familiarize themselves with requirements of the "Scoring Criteria Section V. Desirables Activities/Undesirable", Page 5 (Scoring Section) in the 2022 Qualified Allocation Plan (QAP) (see link below) </t>
  </si>
  <si>
    <t>Link:</t>
  </si>
  <si>
    <t>2022 QAP</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</si>
  <si>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</si>
  <si>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</si>
  <si>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</si>
  <si>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</si>
  <si>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</si>
  <si>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</si>
  <si>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</si>
  <si>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</si>
  <si>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(multiple property addresses).</t>
  </si>
  <si>
    <t>Competitive Pool Type:</t>
  </si>
  <si>
    <t>Select the Pool types (Rural Pool or Metro Pools).</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</si>
  <si>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</si>
  <si>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</si>
  <si>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</si>
  <si>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</si>
  <si>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</si>
  <si>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</si>
  <si>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</si>
  <si>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r>
      <t xml:space="preserve">Provide the Geo Coordinates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Geo Coordinates</t>
    </r>
    <r>
      <rPr>
        <sz val="10"/>
        <rFont val="Arial"/>
        <family val="2"/>
      </rPr>
      <t>.</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</si>
  <si>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</si>
  <si>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</si>
  <si>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</si>
  <si>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</si>
  <si>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</si>
  <si>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</si>
  <si>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t>See the "2022 QAP Scoring Criteria - V. Desirable/Undesirable Activities" A. Desirable Activities, 2. Eligibility, Items a. through s. for the description of each of the category types.</t>
  </si>
  <si>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</si>
  <si>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</si>
  <si>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</si>
  <si>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</si>
  <si>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</si>
  <si>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</si>
  <si>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</si>
  <si>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t>This identifies whether the Desirable is under construction or complete at time of Application.
NOTE: See the "2022 QAP  Scoring Criteria - V. Desirable/Undesirable" section for the minimum construction requirements.</t>
  </si>
  <si>
    <t>Site Entrance Location:</t>
  </si>
  <si>
    <t>Geo Coordinates</t>
  </si>
  <si>
    <r>
      <t xml:space="preserve">Provide the Geo Coordinates </t>
    </r>
    <r>
      <rPr>
        <b/>
        <sz val="10"/>
        <rFont val="Arial"/>
        <family val="2"/>
      </rPr>
      <t>of the applicable</t>
    </r>
    <r>
      <rPr>
        <sz val="10"/>
        <rFont val="Arial"/>
        <family val="2"/>
      </rPr>
      <t xml:space="preserv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Geo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Geo Coordinate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</si>
  <si>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</si>
  <si>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</si>
  <si>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</si>
  <si>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</si>
  <si>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</si>
  <si>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t>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NOTE:
2022 QAP - Scoring Criteria - V. DESIRABLE ACTIVITIES/UNDESIRABLE</t>
  </si>
  <si>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</si>
  <si>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</si>
  <si>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</si>
  <si>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t>The verified route mileage from the "Project" site entrance starting point to the "Desirable" site entrance ending point shall be provided for each desirable and must be indicated in the submitted Google Maps directions/map. </t>
  </si>
  <si>
    <t>Points:</t>
  </si>
  <si>
    <t>The Applicant's self score for each Desirable. </t>
  </si>
  <si>
    <t>"DCA" and "DCA Verification" Cells:</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</si>
  <si>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</si>
  <si>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</si>
  <si>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</si>
  <si>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</si>
  <si>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</si>
  <si>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</si>
  <si>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</si>
  <si>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</si>
  <si>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</si>
  <si>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</si>
  <si>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</si>
  <si>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</si>
  <si>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</si>
  <si>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</si>
  <si>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</si>
  <si>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</si>
  <si>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</si>
  <si>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</si>
  <si>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</si>
  <si>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</si>
  <si>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t>See the "2022 QAP Scoring Criteria - V. Desirable/Undesirable" section for the definition of each of the category types as well as the "Definition" in the form.</t>
  </si>
  <si>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</si>
  <si>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</si>
  <si>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</si>
  <si>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Mitigation  Docs Included:</t>
  </si>
  <si>
    <t>Note if providing evidence that the conditions that make the property undesirable are temporary and that change or mitigation is imminent (Note: See 2022 QAP Competitive Scoring Criteria - V. Desirable/Undesirable" section for additional  requirements.)</t>
  </si>
  <si>
    <t>Undesirable Property Boundary Location point:</t>
  </si>
  <si>
    <t>The Undesirable's property boundary location point (Geo Coordinate) that is nearest to the Project property boundary.</t>
  </si>
  <si>
    <t>Project Property Boundary Location point:</t>
  </si>
  <si>
    <t>The Project's  property boundary location point (Geo Coordinate)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</si>
  <si>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</si>
  <si>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</si>
  <si>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</si>
  <si>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</si>
  <si>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</si>
  <si>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</si>
  <si>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Undesirable characteristics</t>
  </si>
  <si>
    <t>These are some examples of Undesirable/Inefficient Site Activities/Characteristics. (Note: See 2022 QAP Scoring Criteria - V. Desirable/Undesirable" section for additional requirements.)</t>
  </si>
  <si>
    <t>Sign and date the Undesirable certification document and include a PDF copy with the Application 
(also include an Excel version fof the Desirable/Undesirable Certificaiton From)</t>
  </si>
  <si>
    <t>"Desirable" Site Certification</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</si>
  <si>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</si>
  <si>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</si>
  <si>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Latitude</t>
  </si>
  <si>
    <t>Longitude</t>
  </si>
  <si>
    <t>Property Site Entrance:</t>
  </si>
  <si>
    <t>Vehicular</t>
  </si>
  <si>
    <t>Primary:</t>
  </si>
  <si>
    <t>Secondary:</t>
  </si>
  <si>
    <t>Competitive Pool:</t>
  </si>
  <si>
    <t>&lt;&lt; Select &gt;&gt;</t>
  </si>
  <si>
    <t>Pedestrian</t>
  </si>
  <si>
    <t>Applic</t>
  </si>
  <si>
    <t>V.</t>
  </si>
  <si>
    <t>DESIRABLE/UNDESIRABLE ACTIVITIES - Up to 20 Points</t>
  </si>
  <si>
    <t>Total Desirable Points</t>
  </si>
  <si>
    <t>Desirable Activity
Site Location</t>
  </si>
  <si>
    <t>Applicant: Select Competitive Pool above, then enter Route Type &amp; Mileage on each line so Points will calculate.</t>
  </si>
  <si>
    <r>
      <t xml:space="preserve">Geo Coordinates </t>
    </r>
    <r>
      <rPr>
        <sz val="10"/>
        <rFont val="Arial"/>
        <family val="2"/>
      </rPr>
      <t>(decimal degrees)</t>
    </r>
  </si>
  <si>
    <t>DCA USE ONLY</t>
  </si>
  <si>
    <t>Item</t>
  </si>
  <si>
    <t>Category</t>
  </si>
  <si>
    <t>Building/Entity Name</t>
  </si>
  <si>
    <t>Address</t>
  </si>
  <si>
    <t>Route
Type</t>
  </si>
  <si>
    <t>Construction Status</t>
  </si>
  <si>
    <t>Photos Included</t>
  </si>
  <si>
    <r>
      <t xml:space="preserve">Latitude </t>
    </r>
    <r>
      <rPr>
        <sz val="10"/>
        <rFont val="Arial"/>
        <family val="2"/>
      </rPr>
      <t>(decimal)</t>
    </r>
    <r>
      <rPr>
        <b/>
        <sz val="10"/>
        <rFont val="Arial"/>
        <family val="2"/>
      </rPr>
      <t xml:space="preserve">
</t>
    </r>
    <r>
      <rPr>
        <sz val="10"/>
        <rFont val="Arial"/>
        <family val="2"/>
      </rPr>
      <t>00.000000</t>
    </r>
  </si>
  <si>
    <r>
      <t xml:space="preserve">Longitude </t>
    </r>
    <r>
      <rPr>
        <sz val="10"/>
        <rFont val="Arial"/>
        <family val="2"/>
      </rPr>
      <t>(decimal)</t>
    </r>
    <r>
      <rPr>
        <b/>
        <sz val="10"/>
        <rFont val="Arial"/>
        <family val="2"/>
      </rPr>
      <t xml:space="preserve">
</t>
    </r>
    <r>
      <rPr>
        <sz val="10"/>
        <rFont val="Arial"/>
        <family val="2"/>
      </rPr>
      <t>00.000000</t>
    </r>
  </si>
  <si>
    <t>Indicate
Site Entrance
used</t>
  </si>
  <si>
    <t>Route
Map
Included</t>
  </si>
  <si>
    <t>Route
Directions Included</t>
  </si>
  <si>
    <t>Mileage
0.00</t>
  </si>
  <si>
    <t>Points</t>
  </si>
  <si>
    <t>Mileage</t>
  </si>
  <si>
    <t>Group</t>
  </si>
  <si>
    <t>Note: All cells for desirable items "a" through "s" must have data entered for points to auto-calculate and populate and display point max "Total Scored Desirable Points"</t>
  </si>
  <si>
    <t>Retail &amp; Restaurants</t>
  </si>
  <si>
    <t>Rural</t>
  </si>
  <si>
    <t>a</t>
  </si>
  <si>
    <t>National Big Box General Merchandise Store</t>
  </si>
  <si>
    <t>&lt;Select&gt;</t>
  </si>
  <si>
    <t>Distance (miles)</t>
  </si>
  <si>
    <t>b</t>
  </si>
  <si>
    <t>Retail/Clothing/Department Store</t>
  </si>
  <si>
    <t>Points Group</t>
  </si>
  <si>
    <t>c</t>
  </si>
  <si>
    <t>Supermarket/Grocery Store</t>
  </si>
  <si>
    <t>d</t>
  </si>
  <si>
    <t>Restaurants</t>
  </si>
  <si>
    <t>Medical Care</t>
  </si>
  <si>
    <t>Route</t>
  </si>
  <si>
    <t>Status</t>
  </si>
  <si>
    <t>Photos</t>
  </si>
  <si>
    <t xml:space="preserve">Longitude </t>
  </si>
  <si>
    <t>Site Entrance</t>
  </si>
  <si>
    <t>Route Map</t>
  </si>
  <si>
    <t>Directions</t>
  </si>
  <si>
    <t>e</t>
  </si>
  <si>
    <t>Hospital</t>
  </si>
  <si>
    <t>f</t>
  </si>
  <si>
    <t>Medical Care Provider</t>
  </si>
  <si>
    <t>g</t>
  </si>
  <si>
    <t>Pharmacy</t>
  </si>
  <si>
    <t>Education &amp; Childcare</t>
  </si>
  <si>
    <t>h</t>
  </si>
  <si>
    <t>Child care service, licensed by GA Dept. of Early Care and Learning</t>
  </si>
  <si>
    <t>i</t>
  </si>
  <si>
    <t>Institution that is part of the Technical College System of Georgia</t>
  </si>
  <si>
    <t>j</t>
  </si>
  <si>
    <t>Elementary, Middle, or High School</t>
  </si>
  <si>
    <t>Community Assets</t>
  </si>
  <si>
    <t>k</t>
  </si>
  <si>
    <r>
      <t xml:space="preserve">Traditional Town Square which includes operational anchor institution </t>
    </r>
    <r>
      <rPr>
        <b/>
        <sz val="10"/>
        <rFont val="Arial"/>
        <family val="2"/>
      </rPr>
      <t>(Rural Properties Only)</t>
    </r>
  </si>
  <si>
    <t>Metro</t>
  </si>
  <si>
    <t>l</t>
  </si>
  <si>
    <t>Community or Recreational Center</t>
  </si>
  <si>
    <t>m</t>
  </si>
  <si>
    <t>Public park /public community garden greater than 25,000 sq ft</t>
  </si>
  <si>
    <t>n</t>
  </si>
  <si>
    <t>Public park /public community garden less than 25,000 sq ft</t>
  </si>
  <si>
    <t>o</t>
  </si>
  <si>
    <t>Public Library</t>
  </si>
  <si>
    <t>p</t>
  </si>
  <si>
    <t>Fire Station or Police Station</t>
  </si>
  <si>
    <t>q</t>
  </si>
  <si>
    <t>Federally Insured Banking Institutions</t>
  </si>
  <si>
    <t>r</t>
  </si>
  <si>
    <t>Place of Worship</t>
  </si>
  <si>
    <t>s</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</si>
  <si>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</si>
  <si>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</si>
  <si>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</si>
  <si>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</si>
  <si>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</si>
  <si>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</si>
  <si>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</si>
  <si>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</si>
  <si>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</si>
  <si>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r>
      <t xml:space="preserve">GeoCoordinates </t>
    </r>
    <r>
      <rPr>
        <b/>
        <sz val="8"/>
        <color rgb="FF000000"/>
        <rFont val="Arial"/>
        <family val="2"/>
      </rPr>
      <t>(Decimal - 00.00000)</t>
    </r>
  </si>
  <si>
    <t>Site Street Addr:</t>
  </si>
  <si>
    <t>NEAREST SUPERMARKET CONFIRMATION - PROPOSED SITE WITHIN A USDA FOOD DESERT?</t>
  </si>
  <si>
    <r>
      <rPr>
        <b/>
        <sz val="10"/>
        <rFont val="Arial"/>
        <family val="2"/>
      </rPr>
      <t>Geo Coordinates</t>
    </r>
    <r>
      <rPr>
        <sz val="10"/>
        <rFont val="Arial"/>
        <family val="2"/>
      </rPr>
      <t xml:space="preserve"> (decimal degrees)</t>
    </r>
  </si>
  <si>
    <t xml:space="preserve">   DCA Measure</t>
  </si>
  <si>
    <t>Property Boundary Location</t>
  </si>
  <si>
    <t xml:space="preserve">USDA Food Atlas </t>
  </si>
  <si>
    <t>Supermarket</t>
  </si>
  <si>
    <t>Project</t>
  </si>
  <si>
    <t>Supermarket Name</t>
  </si>
  <si>
    <t>Site Map Included</t>
  </si>
  <si>
    <t>USDA Food Atlas Included</t>
  </si>
  <si>
    <r>
      <rPr>
        <b/>
        <sz val="10"/>
        <rFont val="Arial"/>
        <family val="2"/>
      </rPr>
      <t>Latitude</t>
    </r>
    <r>
      <rPr>
        <sz val="10"/>
        <rFont val="Arial"/>
        <family val="2"/>
      </rPr>
      <t xml:space="preserve">
00.000000</t>
    </r>
  </si>
  <si>
    <r>
      <rPr>
        <b/>
        <sz val="10"/>
        <rFont val="Arial"/>
        <family val="2"/>
      </rPr>
      <t>Longitude</t>
    </r>
    <r>
      <rPr>
        <sz val="10"/>
        <rFont val="Arial"/>
        <family val="2"/>
      </rPr>
      <t xml:space="preserve">
00.000000</t>
    </r>
  </si>
  <si>
    <t>Distance (miles)
0.00</t>
  </si>
  <si>
    <t>B. Undesirable/Inefficient Site Activities/Characteristics</t>
  </si>
  <si>
    <t>In determining whether an undesirable activity/characteristic is near a proposed site, the Applicant must consider any undesirable activity/characteristic that is located within the radius of 0.25 miles of the proposed site. Two (2) points will be deducted from the Applicant’s Desirable points for each Undesirable activity/characteristic.
For scattered-site projects, the Applicant must evaluate the 0.25-mile radius from each non- contiguous parcel separately.</t>
  </si>
  <si>
    <t>Undesirable</t>
  </si>
  <si>
    <t>DCA USE ONJLY</t>
  </si>
  <si>
    <t>#</t>
  </si>
  <si>
    <t>Facility Name or Description</t>
  </si>
  <si>
    <t>Mitigation
 Docs Included</t>
  </si>
  <si>
    <t>Distance (miles)
0.000</t>
  </si>
  <si>
    <r>
      <t xml:space="preserve">Distance must be  </t>
    </r>
    <r>
      <rPr>
        <b/>
        <sz val="12"/>
        <color rgb="FFFF0000"/>
        <rFont val="Arial"/>
        <family val="2"/>
      </rPr>
      <t>&lt;</t>
    </r>
    <r>
      <rPr>
        <sz val="10"/>
        <color rgb="FFFF0000"/>
        <rFont val="Arial"/>
        <family val="2"/>
      </rPr>
      <t xml:space="preserve">
0.00 (miles)</t>
    </r>
  </si>
  <si>
    <t>Points Deducted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</si>
  <si>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</si>
  <si>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</si>
  <si>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</si>
  <si>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</si>
  <si>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</si>
  <si>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</si>
  <si>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</si>
  <si>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</si>
  <si>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 xml:space="preserve">Abandoned, unoccupied, unsecured buildings; </t>
  </si>
  <si>
    <t xml:space="preserve">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 doors) and lack of maintenance). </t>
  </si>
  <si>
    <t>Deteriorated housing or buildings</t>
  </si>
  <si>
    <t>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</si>
  <si>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</si>
  <si>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</si>
  <si>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</si>
  <si>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 This point deduction will not be applied to properties qualifying for supermarket or grocery store point determinations under subsection A. Desirable Activities.</t>
  </si>
  <si>
    <t>YesNo</t>
  </si>
  <si>
    <t>ConstrProg</t>
  </si>
  <si>
    <t>RouteType</t>
  </si>
  <si>
    <t>DesCat</t>
  </si>
  <si>
    <t>UndesCat</t>
  </si>
  <si>
    <t>Pool</t>
  </si>
  <si>
    <t>Yes</t>
  </si>
  <si>
    <t>Complete</t>
  </si>
  <si>
    <t>Driving</t>
  </si>
  <si>
    <t>Flexible</t>
  </si>
  <si>
    <t>No</t>
  </si>
  <si>
    <t>Ongoing</t>
  </si>
  <si>
    <t>Walking</t>
  </si>
  <si>
    <t>Traditional Town Square w/ Anchor Institution, also serves as commerciql and community activities hub</t>
  </si>
  <si>
    <t>Abandoned, unoccupied, unsecured buildings; deteriorated housing or buildings</t>
  </si>
  <si>
    <t>Grocery Stores</t>
  </si>
  <si>
    <t>Other Category</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</si>
  <si>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</si>
  <si>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</si>
  <si>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</si>
  <si>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</si>
  <si>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</si>
  <si>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</si>
  <si>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</si>
  <si>
    <t xml:space="preserve">
See 2022 QAP for full set of requirements including table for the Points for each Desirable activity/characteristic based upon the distance and the applicable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</si>
</sst>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m/d/yy"/>
    <numFmt numFmtId="166" formatCode="#,##0.0"/>
    <numFmt numFmtId="167" formatCode="0.000000"/>
    <numFmt numFmtId="168" formatCode="0.0"/>
    <numFmt numFmtId="169" formatCode="#,##0.000"/>
  </numFmts>
  <fonts count="53" x14ac:knownFonts="1">
    <font>
      <sz val="10"/>
      <color rgb="FF000000"/>
      <name val="Arial"/>
    </font>
    <font>
      <b/>
      <sz val="10"/>
      <name val="Arial"/>
      <family val="2"/>
    </font>
    <font>
      <sz val="10"/>
      <name val="Arial"/>
      <family val="2"/>
    </font>
    <font>
      <sz val="9"/>
      <name val="Arial"/>
      <family val="2"/>
    </font>
    <font>
      <b/>
      <sz val="9"/>
      <name val="Arial"/>
      <family val="2"/>
    </font>
    <font>
      <b/>
      <sz val="10"/>
      <name val="Arial"/>
      <family val="2"/>
    </font>
    <font>
      <sz val="10"/>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0"/>
      <name val="Arial"/>
      <family val="2"/>
    </font>
    <font>
      <b/>
      <u/>
      <sz val="11"/>
      <name val="Arial"/>
      <family val="2"/>
    </font>
    <font>
      <u/>
      <sz val="10"/>
      <color theme="1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b/>
      <i/>
      <sz val="10"/>
      <name val="Arial"/>
      <family val="2"/>
    </font>
    <font>
      <b/>
      <i/>
      <sz val="10"/>
      <color rgb="FF00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u/>
      <sz val="10"/>
      <color theme="10"/>
      <name val="Arial"/>
      <family val="2"/>
    </font>
    <font>
      <b/>
      <i/>
      <sz val="9"/>
      <name val="Arial"/>
      <family val="2"/>
    </font>
    <font>
      <u/>
      <sz val="14"/>
      <name val="Arial"/>
      <family val="2"/>
    </font>
    <font>
      <u/>
      <sz val="10"/>
      <color rgb="FF000000"/>
      <name val="Arial"/>
      <family val="2"/>
    </font>
    <font>
      <sz val="8"/>
      <name val="Arial Narrow"/>
      <family val="2"/>
    </font>
    <font>
      <b/>
      <sz val="9"/>
      <color rgb="FF000000"/>
      <name val="Arial"/>
      <family val="2"/>
    </font>
    <font>
      <b/>
      <sz val="11"/>
      <color indexed="8"/>
      <name val="Arial"/>
      <family val="1"/>
      <charset val="204"/>
    </font>
    <font>
      <b/>
      <sz val="11"/>
      <color indexed="8"/>
      <name val="Arial"/>
      <family val="2"/>
    </font>
    <font>
      <sz val="11"/>
      <color rgb="FFFF0000"/>
      <name val="Arial"/>
      <family val="2"/>
    </font>
    <font>
      <sz val="11"/>
      <color rgb="FF0000FF"/>
      <name val="Arial"/>
      <family val="2"/>
    </font>
    <font>
      <b/>
      <sz val="14"/>
      <color rgb="FF0000FF"/>
      <name val="Arial"/>
      <family val="2"/>
    </font>
    <font>
      <b/>
      <sz val="14"/>
      <color rgb="FFFF0000"/>
      <name val="Arial"/>
      <family val="2"/>
    </font>
    <font>
      <b/>
      <sz val="12"/>
      <color rgb="FFFF0000"/>
      <name val="Arial"/>
      <family val="2"/>
    </font>
    <font>
      <b/>
      <sz val="14"/>
      <color rgb="FF000000"/>
      <name val="Arial"/>
      <family val="2"/>
    </font>
    <font>
      <b/>
      <sz val="8"/>
      <name val="Arial"/>
      <family val="2"/>
    </font>
    <font>
      <b/>
      <sz val="8"/>
      <color rgb="FF000000"/>
      <name val="Arial"/>
      <family val="2"/>
    </font>
    <font>
      <sz val="10"/>
      <name val="Arial Narrow"/>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s>
  <borders count="120">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right style="thin">
        <color rgb="FF000000"/>
      </right>
      <top/>
      <bottom/>
      <diagonal/>
    </border>
    <border>
      <left/>
      <right style="thin">
        <color rgb="FF000000"/>
      </right>
      <top/>
      <bottom style="thin">
        <color auto="1"/>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auto="1"/>
      </left>
      <right style="hair">
        <color auto="1"/>
      </right>
      <top style="thin">
        <color rgb="FF000000"/>
      </top>
      <bottom/>
      <diagonal/>
    </border>
    <border>
      <left style="hair">
        <color auto="1"/>
      </left>
      <right style="thin">
        <color auto="1"/>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auto="1"/>
      </right>
      <top/>
      <bottom/>
      <diagonal/>
    </border>
    <border>
      <left/>
      <right style="hair">
        <color auto="1"/>
      </right>
      <top style="thin">
        <color indexed="64"/>
      </top>
      <bottom/>
      <diagonal/>
    </border>
    <border>
      <left style="thin">
        <color auto="1"/>
      </left>
      <right style="hair">
        <color rgb="FF000000"/>
      </right>
      <top style="hair">
        <color auto="1"/>
      </top>
      <bottom/>
      <diagonal/>
    </border>
    <border>
      <left style="hair">
        <color rgb="FF000000"/>
      </left>
      <right/>
      <top style="hair">
        <color rgb="FF000000"/>
      </top>
      <bottom/>
      <diagonal/>
    </border>
    <border>
      <left style="thin">
        <color auto="1"/>
      </left>
      <right style="hair">
        <color rgb="FF000000"/>
      </right>
      <top/>
      <bottom style="hair">
        <color auto="1"/>
      </bottom>
      <diagonal/>
    </border>
    <border>
      <left style="hair">
        <color rgb="FF000000"/>
      </left>
      <right/>
      <top/>
      <bottom style="hair">
        <color rgb="FF000000"/>
      </bottom>
      <diagonal/>
    </border>
    <border>
      <left style="hair">
        <color rgb="FF000000"/>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hair">
        <color auto="1"/>
      </bottom>
      <diagonal/>
    </border>
    <border>
      <left style="hair">
        <color rgb="FF000000"/>
      </left>
      <right/>
      <top style="hair">
        <color auto="1"/>
      </top>
      <bottom style="thin">
        <color auto="1"/>
      </bottom>
      <diagonal/>
    </border>
    <border>
      <left/>
      <right/>
      <top style="hair">
        <color auto="1"/>
      </top>
      <bottom style="thin">
        <color auto="1"/>
      </bottom>
      <diagonal/>
    </border>
    <border>
      <left/>
      <right style="thin">
        <color rgb="FF000000"/>
      </right>
      <top style="hair">
        <color auto="1"/>
      </top>
      <bottom style="thin">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hair">
        <color rgb="FF000000"/>
      </left>
      <right/>
      <top style="hair">
        <color auto="1"/>
      </top>
      <bottom/>
      <diagonal/>
    </border>
    <border>
      <left style="hair">
        <color rgb="FF000000"/>
      </left>
      <right/>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auto="1"/>
      </top>
      <bottom style="hair">
        <color auto="1"/>
      </bottom>
      <diagonal/>
    </border>
    <border>
      <left style="thin">
        <color rgb="FF000000"/>
      </left>
      <right/>
      <top style="hair">
        <color auto="1"/>
      </top>
      <bottom style="thin">
        <color auto="1"/>
      </bottom>
      <diagonal/>
    </border>
    <border>
      <left style="thin">
        <color rgb="FF000000"/>
      </left>
      <right/>
      <top/>
      <bottom style="hair">
        <color auto="1"/>
      </bottom>
      <diagonal/>
    </border>
    <border>
      <left style="thin">
        <color auto="1"/>
      </left>
      <right style="thin">
        <color auto="1"/>
      </right>
      <top/>
      <bottom style="hair">
        <color auto="1"/>
      </bottom>
      <diagonal/>
    </border>
    <border>
      <left style="thin">
        <color rgb="FF000000"/>
      </left>
      <right style="thin">
        <color rgb="FF000000"/>
      </right>
      <top/>
      <bottom style="hair">
        <color rgb="FF000000"/>
      </bottom>
      <diagonal/>
    </border>
    <border>
      <left style="thin">
        <color auto="1"/>
      </left>
      <right style="hair">
        <color auto="1"/>
      </right>
      <top style="hair">
        <color auto="1"/>
      </top>
      <bottom style="hair">
        <color auto="1"/>
      </bottom>
      <diagonal/>
    </border>
    <border>
      <left/>
      <right style="thin">
        <color rgb="FF000000"/>
      </right>
      <top/>
      <bottom style="hair">
        <color rgb="FF000000"/>
      </bottom>
      <diagonal/>
    </border>
  </borders>
  <cellStyleXfs count="2">
    <xf numFmtId="0" fontId="0" fillId="0" borderId="0"/>
    <xf numFmtId="0" fontId="13" fillId="0" borderId="0" applyNumberFormat="0" applyFill="0" applyBorder="0" applyAlignment="0" applyProtection="0"/>
  </cellStyleXfs>
  <cellXfs count="551">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1" fontId="1"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0" fontId="2" fillId="0" borderId="0" xfId="0" applyFont="1" applyBorder="1"/>
    <xf numFmtId="0" fontId="13" fillId="0" borderId="0" xfId="1"/>
    <xf numFmtId="0" fontId="0" fillId="0" borderId="0" xfId="0" applyFont="1" applyAlignment="1"/>
    <xf numFmtId="0" fontId="4" fillId="0" borderId="0" xfId="0" applyFont="1" applyBorder="1" applyAlignment="1">
      <alignment horizontal="left" vertical="center"/>
    </xf>
    <xf numFmtId="0" fontId="6" fillId="0" borderId="0" xfId="0" applyFont="1" applyAlignment="1"/>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7" fillId="0" borderId="0" xfId="0" applyFont="1" applyAlignment="1"/>
    <xf numFmtId="0" fontId="8" fillId="0" borderId="0" xfId="0" applyFont="1" applyAlignment="1"/>
    <xf numFmtId="0" fontId="9"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2" fillId="0" borderId="0" xfId="0" applyFont="1" applyBorder="1" applyAlignment="1">
      <alignment horizontal="center" vertical="center" wrapText="1"/>
    </xf>
    <xf numFmtId="0" fontId="15" fillId="0" borderId="33" xfId="0" applyFont="1" applyBorder="1" applyAlignment="1">
      <alignment horizontal="right" vertical="center" wrapText="1"/>
    </xf>
    <xf numFmtId="0" fontId="0" fillId="0" borderId="33" xfId="0" applyFont="1" applyFill="1" applyBorder="1" applyAlignment="1">
      <alignment horizontal="center" vertical="center" wrapText="1"/>
    </xf>
    <xf numFmtId="0" fontId="15"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Alignment="1">
      <alignment wrapText="1"/>
    </xf>
    <xf numFmtId="0" fontId="0" fillId="0" borderId="0" xfId="0" applyFont="1" applyAlignment="1">
      <alignment vertical="center"/>
    </xf>
    <xf numFmtId="0" fontId="0" fillId="0" borderId="0" xfId="0" applyFont="1" applyAlignment="1"/>
    <xf numFmtId="0" fontId="0" fillId="0" borderId="0" xfId="0" applyFont="1" applyAlignment="1"/>
    <xf numFmtId="0" fontId="2" fillId="0" borderId="0" xfId="0" applyFont="1" applyBorder="1" applyAlignment="1"/>
    <xf numFmtId="0" fontId="24" fillId="0" borderId="0" xfId="0" applyFont="1" applyBorder="1" applyAlignment="1">
      <alignment horizontal="right" vertical="center"/>
    </xf>
    <xf numFmtId="0" fontId="8" fillId="0" borderId="0" xfId="0" applyFont="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29"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7" fontId="2" fillId="5" borderId="52" xfId="0" applyNumberFormat="1" applyFont="1" applyFill="1" applyBorder="1" applyAlignment="1" applyProtection="1">
      <alignment horizontal="center" vertical="center"/>
      <protection locked="0"/>
    </xf>
    <xf numFmtId="167" fontId="2" fillId="5" borderId="53" xfId="0" applyNumberFormat="1" applyFont="1" applyFill="1" applyBorder="1" applyAlignment="1" applyProtection="1">
      <alignment horizontal="center" vertical="center"/>
      <protection locked="0"/>
    </xf>
    <xf numFmtId="4" fontId="1" fillId="5" borderId="9" xfId="0" applyNumberFormat="1" applyFont="1" applyFill="1" applyBorder="1" applyAlignment="1" applyProtection="1">
      <alignment horizontal="center" vertical="center"/>
      <protection locked="0"/>
    </xf>
    <xf numFmtId="167" fontId="2" fillId="5" borderId="11" xfId="0" applyNumberFormat="1" applyFont="1" applyFill="1" applyBorder="1" applyAlignment="1" applyProtection="1">
      <alignment horizontal="center" vertical="top"/>
      <protection locked="0"/>
    </xf>
    <xf numFmtId="167" fontId="2" fillId="5" borderId="35"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3" fontId="2" fillId="2" borderId="65" xfId="0" applyNumberFormat="1" applyFont="1" applyFill="1" applyBorder="1" applyAlignment="1">
      <alignment horizontal="center" vertical="center"/>
    </xf>
    <xf numFmtId="0" fontId="7" fillId="0" borderId="7" xfId="0" applyFont="1" applyBorder="1" applyAlignment="1">
      <alignment horizontal="center" vertical="center"/>
    </xf>
    <xf numFmtId="0" fontId="30" fillId="0" borderId="0" xfId="0" applyFont="1" applyAlignment="1"/>
    <xf numFmtId="0" fontId="32" fillId="0" borderId="0" xfId="0" applyFont="1" applyAlignment="1">
      <alignment vertical="center"/>
    </xf>
    <xf numFmtId="0" fontId="3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4" fontId="30" fillId="0" borderId="0" xfId="0" applyNumberFormat="1" applyFont="1" applyAlignment="1">
      <alignment horizontal="center" vertical="center"/>
    </xf>
    <xf numFmtId="0" fontId="22" fillId="0" borderId="64" xfId="0" applyFont="1" applyBorder="1" applyAlignment="1">
      <alignment horizontal="center" vertical="center"/>
    </xf>
    <xf numFmtId="0" fontId="22" fillId="0" borderId="0" xfId="0" applyFont="1" applyAlignment="1">
      <alignment vertical="center"/>
    </xf>
    <xf numFmtId="0" fontId="22" fillId="0" borderId="68" xfId="0" applyFont="1" applyBorder="1" applyAlignment="1">
      <alignment horizontal="center" vertical="center"/>
    </xf>
    <xf numFmtId="0" fontId="30" fillId="0" borderId="27" xfId="0" applyFont="1" applyBorder="1" applyAlignment="1">
      <alignment vertical="center"/>
    </xf>
    <xf numFmtId="4" fontId="30" fillId="0" borderId="69" xfId="0" applyNumberFormat="1" applyFont="1" applyBorder="1" applyAlignment="1">
      <alignment horizontal="center" vertical="center"/>
    </xf>
    <xf numFmtId="0" fontId="22" fillId="0" borderId="65" xfId="0" applyFont="1" applyBorder="1" applyAlignment="1">
      <alignment horizontal="center" vertical="center"/>
    </xf>
    <xf numFmtId="3" fontId="21" fillId="0" borderId="36" xfId="0" applyNumberFormat="1" applyFont="1" applyFill="1" applyBorder="1" applyAlignment="1" applyProtection="1">
      <alignment horizontal="center" vertical="top"/>
    </xf>
    <xf numFmtId="2" fontId="30" fillId="0" borderId="0" xfId="0" applyNumberFormat="1" applyFont="1" applyAlignment="1">
      <alignment horizontal="center" vertical="center"/>
    </xf>
    <xf numFmtId="2" fontId="22" fillId="0" borderId="64" xfId="0" applyNumberFormat="1" applyFont="1" applyBorder="1" applyAlignment="1">
      <alignment horizontal="center" vertical="center"/>
    </xf>
    <xf numFmtId="3" fontId="34" fillId="0" borderId="7" xfId="0" applyNumberFormat="1"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Border="1" applyAlignment="1">
      <alignment vertical="center" wrapText="1"/>
    </xf>
    <xf numFmtId="0" fontId="5"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Border="1" applyAlignment="1">
      <alignment vertical="center"/>
    </xf>
    <xf numFmtId="0" fontId="27" fillId="4" borderId="8" xfId="1" applyFont="1" applyFill="1" applyBorder="1" applyAlignment="1">
      <alignment horizontal="center" vertical="center"/>
    </xf>
    <xf numFmtId="0" fontId="0" fillId="0" borderId="0" xfId="0" applyFont="1" applyAlignment="1"/>
    <xf numFmtId="0" fontId="10" fillId="0" borderId="0" xfId="0" applyFont="1" applyBorder="1" applyAlignment="1">
      <alignment horizontal="left" vertical="center"/>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0" fontId="0" fillId="7" borderId="7" xfId="0" applyFont="1" applyFill="1" applyBorder="1" applyAlignment="1"/>
    <xf numFmtId="0" fontId="14" fillId="2" borderId="0" xfId="0" applyFont="1" applyFill="1" applyAlignment="1"/>
    <xf numFmtId="0" fontId="6" fillId="0" borderId="0" xfId="0" applyFont="1" applyAlignment="1">
      <alignment vertical="center"/>
    </xf>
    <xf numFmtId="0" fontId="6" fillId="0" borderId="0" xfId="0" applyFont="1" applyAlignment="1">
      <alignment vertical="top"/>
    </xf>
    <xf numFmtId="0" fontId="6" fillId="0" borderId="0" xfId="0" applyFont="1" applyFill="1" applyAlignment="1"/>
    <xf numFmtId="0" fontId="0" fillId="0" borderId="0" xfId="0" applyFont="1" applyAlignment="1"/>
    <xf numFmtId="0" fontId="10" fillId="0" borderId="0" xfId="0" applyFont="1" applyBorder="1" applyAlignment="1" applyProtection="1">
      <alignment horizontal="left" vertical="center"/>
    </xf>
    <xf numFmtId="0" fontId="2" fillId="0" borderId="0" xfId="0" applyFont="1" applyProtection="1"/>
    <xf numFmtId="4" fontId="33" fillId="6" borderId="11" xfId="0" applyNumberFormat="1" applyFont="1" applyFill="1" applyBorder="1" applyAlignment="1" applyProtection="1">
      <alignment horizontal="center" vertical="top"/>
    </xf>
    <xf numFmtId="1" fontId="21" fillId="6" borderId="66" xfId="0" applyNumberFormat="1" applyFont="1" applyFill="1" applyBorder="1" applyAlignment="1" applyProtection="1">
      <alignment horizontal="center" vertical="top"/>
    </xf>
    <xf numFmtId="1" fontId="21" fillId="6" borderId="67" xfId="0" applyNumberFormat="1" applyFont="1" applyFill="1" applyBorder="1" applyAlignment="1" applyProtection="1">
      <alignment horizontal="center" vertical="top"/>
    </xf>
    <xf numFmtId="0" fontId="20" fillId="0" borderId="0" xfId="0" applyFont="1" applyFill="1" applyAlignment="1">
      <alignment wrapText="1"/>
    </xf>
    <xf numFmtId="0" fontId="36" fillId="0" borderId="0" xfId="1" applyFont="1" applyFill="1" applyBorder="1" applyAlignment="1" applyProtection="1">
      <alignment horizontal="left"/>
    </xf>
    <xf numFmtId="0" fontId="34" fillId="0" borderId="0" xfId="0" applyFont="1" applyBorder="1" applyAlignment="1">
      <alignment horizontal="center" vertical="center" wrapText="1"/>
    </xf>
    <xf numFmtId="0" fontId="33" fillId="0" borderId="0" xfId="0" applyFont="1"/>
    <xf numFmtId="0" fontId="33" fillId="0" borderId="0" xfId="0" applyFont="1" applyAlignment="1"/>
    <xf numFmtId="0" fontId="26" fillId="0" borderId="0" xfId="0" applyFont="1" applyAlignment="1"/>
    <xf numFmtId="0" fontId="28" fillId="0" borderId="27" xfId="0" applyFont="1" applyBorder="1" applyAlignment="1">
      <alignment vertical="center"/>
    </xf>
    <xf numFmtId="0" fontId="37" fillId="0" borderId="75" xfId="0" applyFont="1" applyBorder="1" applyAlignment="1">
      <alignment vertical="center"/>
    </xf>
    <xf numFmtId="0" fontId="37" fillId="0" borderId="33" xfId="0" applyFont="1" applyBorder="1" applyAlignment="1">
      <alignment horizontal="left" vertical="center"/>
    </xf>
    <xf numFmtId="0" fontId="37" fillId="0" borderId="63" xfId="0" applyFont="1" applyBorder="1" applyAlignment="1">
      <alignment horizontal="left" vertical="center"/>
    </xf>
    <xf numFmtId="0" fontId="28" fillId="0" borderId="70" xfId="0" applyFont="1" applyBorder="1" applyAlignment="1">
      <alignment horizontal="left" vertical="center"/>
    </xf>
    <xf numFmtId="0" fontId="28" fillId="0" borderId="16" xfId="0" applyFont="1" applyBorder="1" applyAlignment="1">
      <alignment vertical="center"/>
    </xf>
    <xf numFmtId="0" fontId="28" fillId="0" borderId="16" xfId="0" applyFont="1" applyBorder="1" applyAlignment="1">
      <alignment horizontal="left" vertical="center"/>
    </xf>
    <xf numFmtId="0" fontId="14" fillId="2" borderId="0" xfId="0" applyFont="1" applyFill="1" applyBorder="1" applyAlignment="1"/>
    <xf numFmtId="0" fontId="12" fillId="0" borderId="0" xfId="0" applyFont="1" applyBorder="1"/>
    <xf numFmtId="0" fontId="19" fillId="0" borderId="0" xfId="1" applyFont="1" applyFill="1" applyBorder="1" applyAlignment="1"/>
    <xf numFmtId="0" fontId="19" fillId="0" borderId="0" xfId="1" applyFont="1" applyBorder="1" applyAlignment="1"/>
    <xf numFmtId="0" fontId="20" fillId="2" borderId="0" xfId="0" applyFont="1" applyFill="1" applyBorder="1"/>
    <xf numFmtId="0" fontId="19" fillId="0" borderId="0" xfId="0" applyFont="1" applyBorder="1" applyAlignment="1">
      <alignment horizontal="right" vertical="center"/>
    </xf>
    <xf numFmtId="0" fontId="19" fillId="0" borderId="0" xfId="0" applyFont="1" applyBorder="1" applyAlignment="1">
      <alignment horizontal="right" vertical="top"/>
    </xf>
    <xf numFmtId="0" fontId="24" fillId="0" borderId="0" xfId="0" applyFont="1" applyBorder="1" applyAlignment="1">
      <alignment horizontal="right" vertical="top"/>
    </xf>
    <xf numFmtId="0" fontId="17" fillId="0" borderId="0" xfId="0" applyFont="1" applyBorder="1"/>
    <xf numFmtId="0" fontId="19" fillId="0" borderId="0" xfId="0" applyFont="1" applyBorder="1" applyAlignment="1">
      <alignment horizontal="right"/>
    </xf>
    <xf numFmtId="0" fontId="19" fillId="0" borderId="0" xfId="0" applyFont="1" applyBorder="1"/>
    <xf numFmtId="0" fontId="19" fillId="0" borderId="0" xfId="0" applyFont="1" applyBorder="1" applyAlignment="1">
      <alignment vertical="top"/>
    </xf>
    <xf numFmtId="0" fontId="19" fillId="0" borderId="0" xfId="0" applyFont="1" applyBorder="1" applyAlignment="1"/>
    <xf numFmtId="0" fontId="17" fillId="0" borderId="0" xfId="0" applyFont="1" applyBorder="1" applyAlignment="1">
      <alignment vertical="top"/>
    </xf>
    <xf numFmtId="0" fontId="12" fillId="0" borderId="0" xfId="0" applyFont="1" applyFill="1" applyBorder="1" applyAlignment="1"/>
    <xf numFmtId="0" fontId="19" fillId="0" borderId="0" xfId="0" applyFont="1" applyFill="1" applyBorder="1" applyAlignment="1">
      <alignment horizontal="left"/>
    </xf>
    <xf numFmtId="0" fontId="19" fillId="0" borderId="0" xfId="0" applyFont="1" applyBorder="1" applyAlignment="1">
      <alignment horizontal="left"/>
    </xf>
    <xf numFmtId="0" fontId="19" fillId="0" borderId="0" xfId="0" applyFont="1" applyBorder="1" applyAlignment="1">
      <alignment wrapText="1"/>
    </xf>
    <xf numFmtId="0" fontId="19" fillId="0" borderId="0" xfId="0" applyFont="1" applyBorder="1" applyAlignment="1">
      <alignment vertical="top" wrapText="1"/>
    </xf>
    <xf numFmtId="0" fontId="19" fillId="0" borderId="0" xfId="0" applyFont="1" applyBorder="1" applyAlignment="1">
      <alignment vertical="center"/>
    </xf>
    <xf numFmtId="0" fontId="1" fillId="0" borderId="0" xfId="0" applyFont="1" applyBorder="1"/>
    <xf numFmtId="0" fontId="2" fillId="0" borderId="0" xfId="1" applyFont="1" applyFill="1" applyBorder="1" applyAlignment="1">
      <alignment horizontal="right"/>
    </xf>
    <xf numFmtId="0" fontId="2" fillId="2"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Fill="1"/>
    <xf numFmtId="0" fontId="2" fillId="0" borderId="0" xfId="0" applyFont="1" applyFill="1" applyBorder="1" applyAlignment="1">
      <alignment horizontal="left" vertical="center"/>
    </xf>
    <xf numFmtId="0" fontId="1" fillId="0" borderId="0" xfId="0" applyFont="1" applyBorder="1" applyAlignment="1">
      <alignment wrapText="1"/>
    </xf>
    <xf numFmtId="0" fontId="1" fillId="0" borderId="0" xfId="0" applyFont="1" applyAlignment="1">
      <alignment wrapText="1"/>
    </xf>
    <xf numFmtId="0" fontId="1" fillId="0" borderId="0" xfId="0" applyFont="1" applyAlignment="1"/>
    <xf numFmtId="0" fontId="4" fillId="2" borderId="0" xfId="0" applyFont="1" applyFill="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164" fontId="2" fillId="5" borderId="72" xfId="0" applyNumberFormat="1" applyFont="1" applyFill="1" applyBorder="1" applyAlignment="1" applyProtection="1">
      <alignment horizontal="left" vertical="center"/>
      <protection locked="0"/>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right" vertical="center"/>
    </xf>
    <xf numFmtId="0" fontId="2" fillId="0" borderId="64"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right"/>
    </xf>
    <xf numFmtId="0" fontId="1" fillId="8" borderId="3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7" xfId="0" applyFont="1" applyFill="1" applyBorder="1" applyAlignment="1" applyProtection="1">
      <alignment horizontal="center" vertical="center" wrapText="1"/>
    </xf>
    <xf numFmtId="0" fontId="1" fillId="8" borderId="40" xfId="0" applyFont="1" applyFill="1" applyBorder="1" applyAlignment="1" applyProtection="1">
      <alignment horizontal="center" vertical="center" wrapText="1"/>
    </xf>
    <xf numFmtId="0" fontId="1" fillId="8" borderId="41" xfId="0" applyFont="1" applyFill="1" applyBorder="1" applyAlignment="1" applyProtection="1">
      <alignment horizontal="center" vertical="center" wrapText="1"/>
    </xf>
    <xf numFmtId="0" fontId="1" fillId="7" borderId="8" xfId="0" applyFont="1" applyFill="1" applyBorder="1" applyAlignment="1">
      <alignment horizontal="left" vertical="center"/>
    </xf>
    <xf numFmtId="0" fontId="1" fillId="7" borderId="7" xfId="0" applyFont="1" applyFill="1" applyBorder="1" applyAlignment="1" applyProtection="1">
      <alignment horizontal="center" vertical="center" wrapText="1"/>
    </xf>
    <xf numFmtId="0" fontId="2" fillId="7" borderId="40" xfId="0" applyFont="1" applyFill="1" applyBorder="1" applyAlignment="1" applyProtection="1">
      <alignment horizontal="center" vertical="center" wrapText="1"/>
    </xf>
    <xf numFmtId="0" fontId="1" fillId="7" borderId="41" xfId="0" applyFont="1" applyFill="1" applyBorder="1" applyAlignment="1" applyProtection="1">
      <alignment horizontal="center" vertical="center" wrapText="1"/>
    </xf>
    <xf numFmtId="0" fontId="1" fillId="2" borderId="22" xfId="0" applyFont="1" applyFill="1" applyBorder="1" applyAlignment="1">
      <alignment horizontal="center" vertical="top"/>
    </xf>
    <xf numFmtId="164" fontId="2" fillId="5" borderId="25" xfId="0" applyNumberFormat="1" applyFont="1" applyFill="1" applyBorder="1" applyAlignment="1" applyProtection="1">
      <alignment horizontal="center" vertical="top"/>
      <protection locked="0"/>
    </xf>
    <xf numFmtId="0" fontId="1" fillId="0" borderId="23" xfId="0" applyFont="1" applyBorder="1" applyAlignment="1">
      <alignment horizontal="center" vertical="top"/>
    </xf>
    <xf numFmtId="0" fontId="1" fillId="2" borderId="23" xfId="0" applyFont="1" applyFill="1" applyBorder="1" applyAlignment="1">
      <alignment horizontal="center" vertical="top"/>
    </xf>
    <xf numFmtId="0" fontId="1" fillId="0" borderId="24" xfId="0" applyFont="1" applyBorder="1" applyAlignment="1">
      <alignment horizontal="center" vertical="top"/>
    </xf>
    <xf numFmtId="0" fontId="1" fillId="0" borderId="0" xfId="0" applyFont="1" applyAlignment="1" applyProtection="1">
      <alignment horizontal="right"/>
    </xf>
    <xf numFmtId="0" fontId="1" fillId="0" borderId="0" xfId="0" applyFont="1" applyAlignment="1">
      <alignment horizontal="left" vertical="top"/>
    </xf>
    <xf numFmtId="0" fontId="1"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xf>
    <xf numFmtId="167" fontId="2" fillId="0" borderId="0" xfId="0" applyNumberFormat="1" applyFont="1" applyBorder="1" applyAlignment="1">
      <alignment horizontal="center" vertical="center"/>
    </xf>
    <xf numFmtId="0" fontId="1" fillId="0" borderId="0" xfId="0" applyFont="1" applyBorder="1" applyAlignment="1">
      <alignment horizontal="left"/>
    </xf>
    <xf numFmtId="0" fontId="2" fillId="3" borderId="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164" fontId="2" fillId="5" borderId="59" xfId="0" applyNumberFormat="1" applyFont="1" applyFill="1" applyBorder="1" applyAlignment="1" applyProtection="1">
      <alignment horizontal="center" vertical="center"/>
      <protection locked="0"/>
    </xf>
    <xf numFmtId="164" fontId="2" fillId="5" borderId="58" xfId="0" applyNumberFormat="1"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41" xfId="0" applyFont="1" applyBorder="1" applyAlignment="1">
      <alignment horizontal="center" vertical="center" wrapText="1"/>
    </xf>
    <xf numFmtId="164" fontId="2" fillId="5" borderId="13" xfId="0" applyNumberFormat="1" applyFont="1" applyFill="1" applyBorder="1" applyAlignment="1" applyProtection="1">
      <alignment horizontal="center" vertical="top"/>
      <protection locked="0"/>
    </xf>
    <xf numFmtId="0" fontId="2" fillId="2" borderId="48" xfId="0" applyFont="1" applyFill="1" applyBorder="1" applyAlignment="1">
      <alignment horizontal="center" vertical="center"/>
    </xf>
    <xf numFmtId="0" fontId="2" fillId="0" borderId="33" xfId="0" applyFont="1" applyFill="1" applyBorder="1" applyAlignment="1">
      <alignment horizontal="center" vertical="center" wrapText="1"/>
    </xf>
    <xf numFmtId="0" fontId="1" fillId="0" borderId="33"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1" fillId="0" borderId="0" xfId="0" applyFont="1" applyAlignment="1">
      <alignment horizontal="center" vertical="center"/>
    </xf>
    <xf numFmtId="0" fontId="2" fillId="2" borderId="24" xfId="0" applyFont="1" applyFill="1" applyBorder="1" applyAlignment="1">
      <alignment horizontal="center" vertical="top"/>
    </xf>
    <xf numFmtId="0" fontId="2" fillId="4" borderId="0" xfId="1" applyFont="1" applyFill="1" applyBorder="1" applyAlignment="1">
      <alignment horizontal="right"/>
    </xf>
    <xf numFmtId="0" fontId="13" fillId="4" borderId="0" xfId="1" applyFill="1" applyBorder="1" applyAlignment="1">
      <alignment horizontal="left" vertical="center"/>
    </xf>
    <xf numFmtId="0" fontId="36" fillId="4" borderId="0" xfId="1" applyFont="1" applyFill="1" applyBorder="1" applyAlignment="1" applyProtection="1">
      <alignment horizontal="left"/>
    </xf>
    <xf numFmtId="0" fontId="2" fillId="0" borderId="0" xfId="0" applyFont="1" applyFill="1" applyBorder="1"/>
    <xf numFmtId="0" fontId="14" fillId="9" borderId="0" xfId="0" applyFont="1" applyFill="1" applyBorder="1" applyAlignment="1">
      <alignment vertical="center"/>
    </xf>
    <xf numFmtId="0" fontId="0" fillId="0" borderId="0" xfId="0" applyFont="1" applyAlignment="1"/>
    <xf numFmtId="0" fontId="2" fillId="7" borderId="78" xfId="0" applyFont="1" applyFill="1" applyBorder="1" applyAlignment="1">
      <alignment horizontal="center" vertical="center" wrapText="1"/>
    </xf>
    <xf numFmtId="0" fontId="2" fillId="7" borderId="79" xfId="0" applyFont="1" applyFill="1" applyBorder="1" applyAlignment="1">
      <alignment horizontal="center" vertical="center" wrapText="1"/>
    </xf>
    <xf numFmtId="0" fontId="1" fillId="7" borderId="50" xfId="0" applyFont="1" applyFill="1" applyBorder="1" applyAlignment="1">
      <alignment horizontal="center" vertical="center" wrapText="1"/>
    </xf>
    <xf numFmtId="164"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wrapText="1"/>
      <protection locked="0"/>
    </xf>
    <xf numFmtId="2" fontId="33" fillId="5" borderId="85" xfId="0" applyNumberFormat="1" applyFont="1" applyFill="1" applyBorder="1" applyAlignment="1" applyProtection="1">
      <alignment horizontal="center" vertical="top"/>
      <protection locked="0"/>
    </xf>
    <xf numFmtId="164" fontId="2" fillId="5" borderId="42" xfId="0" applyNumberFormat="1" applyFont="1" applyFill="1" applyBorder="1" applyAlignment="1" applyProtection="1">
      <alignment horizontal="center" vertical="top"/>
      <protection locked="0"/>
    </xf>
    <xf numFmtId="167" fontId="2" fillId="5" borderId="42" xfId="0" applyNumberFormat="1" applyFont="1" applyFill="1" applyBorder="1" applyAlignment="1" applyProtection="1">
      <alignment horizontal="center" vertical="top"/>
      <protection locked="0"/>
    </xf>
    <xf numFmtId="2" fontId="33" fillId="5" borderId="42" xfId="0" applyNumberFormat="1" applyFont="1" applyFill="1" applyBorder="1" applyAlignment="1" applyProtection="1">
      <alignment horizontal="center" vertical="top"/>
      <protection locked="0"/>
    </xf>
    <xf numFmtId="164" fontId="2" fillId="5" borderId="86" xfId="0" applyNumberFormat="1" applyFont="1" applyFill="1" applyBorder="1" applyAlignment="1" applyProtection="1">
      <alignment horizontal="center" vertical="top"/>
      <protection locked="0"/>
    </xf>
    <xf numFmtId="167" fontId="2" fillId="5" borderId="86" xfId="0" applyNumberFormat="1" applyFont="1" applyFill="1" applyBorder="1" applyAlignment="1" applyProtection="1">
      <alignment horizontal="center" vertical="top"/>
      <protection locked="0"/>
    </xf>
    <xf numFmtId="2" fontId="33" fillId="5" borderId="86" xfId="0" applyNumberFormat="1" applyFont="1" applyFill="1" applyBorder="1" applyAlignment="1" applyProtection="1">
      <alignment horizontal="center" vertical="top"/>
      <protection locked="0"/>
    </xf>
    <xf numFmtId="167" fontId="2" fillId="5" borderId="80" xfId="0" applyNumberFormat="1" applyFont="1" applyFill="1" applyBorder="1" applyAlignment="1" applyProtection="1">
      <alignment horizontal="center" vertical="top"/>
      <protection locked="0"/>
    </xf>
    <xf numFmtId="167" fontId="2" fillId="5" borderId="81" xfId="0" applyNumberFormat="1" applyFont="1" applyFill="1" applyBorder="1" applyAlignment="1" applyProtection="1">
      <alignment horizontal="center" vertical="top"/>
      <protection locked="0"/>
    </xf>
    <xf numFmtId="167" fontId="2" fillId="5" borderId="5" xfId="0" applyNumberFormat="1" applyFont="1" applyFill="1" applyBorder="1" applyAlignment="1" applyProtection="1">
      <alignment horizontal="center" vertical="top"/>
      <protection locked="0"/>
    </xf>
    <xf numFmtId="167" fontId="2" fillId="5" borderId="6" xfId="0" applyNumberFormat="1" applyFont="1" applyFill="1" applyBorder="1" applyAlignment="1" applyProtection="1">
      <alignment horizontal="center" vertical="top"/>
      <protection locked="0"/>
    </xf>
    <xf numFmtId="167" fontId="2" fillId="5" borderId="82" xfId="0" applyNumberFormat="1" applyFont="1" applyFill="1" applyBorder="1" applyAlignment="1" applyProtection="1">
      <alignment horizontal="center" vertical="top"/>
      <protection locked="0"/>
    </xf>
    <xf numFmtId="167" fontId="2" fillId="5" borderId="83" xfId="0" applyNumberFormat="1" applyFont="1" applyFill="1" applyBorder="1" applyAlignment="1" applyProtection="1">
      <alignment horizontal="center" vertical="top"/>
      <protection locked="0"/>
    </xf>
    <xf numFmtId="0" fontId="37" fillId="0" borderId="88" xfId="0" applyFont="1" applyBorder="1" applyAlignment="1">
      <alignment horizontal="left" vertical="center"/>
    </xf>
    <xf numFmtId="0" fontId="1" fillId="2" borderId="89" xfId="0" applyFont="1" applyFill="1" applyBorder="1" applyAlignment="1">
      <alignment horizontal="center" vertical="top"/>
    </xf>
    <xf numFmtId="0" fontId="7" fillId="7" borderId="33" xfId="0" applyFont="1" applyFill="1" applyBorder="1" applyAlignment="1">
      <alignment horizontal="left" vertical="center"/>
    </xf>
    <xf numFmtId="0" fontId="1" fillId="2" borderId="91" xfId="0" applyFont="1" applyFill="1" applyBorder="1" applyAlignment="1">
      <alignment horizontal="center" vertical="top"/>
    </xf>
    <xf numFmtId="0" fontId="7" fillId="7" borderId="27" xfId="0" applyFont="1" applyFill="1" applyBorder="1" applyAlignment="1">
      <alignment horizontal="left" vertical="center"/>
    </xf>
    <xf numFmtId="0" fontId="1" fillId="8" borderId="7" xfId="0" applyFont="1" applyFill="1" applyBorder="1" applyAlignment="1">
      <alignment horizontal="center" vertical="center" textRotation="90" wrapText="1"/>
    </xf>
    <xf numFmtId="0" fontId="0" fillId="0" borderId="9" xfId="0" applyFont="1" applyBorder="1" applyAlignment="1"/>
    <xf numFmtId="0" fontId="10" fillId="0" borderId="9" xfId="0" applyFont="1" applyBorder="1" applyAlignment="1">
      <alignment horizontal="left" vertical="center"/>
    </xf>
    <xf numFmtId="0" fontId="1" fillId="0" borderId="89" xfId="0" applyFont="1" applyBorder="1" applyAlignment="1">
      <alignment horizontal="center" vertical="top"/>
    </xf>
    <xf numFmtId="0" fontId="0" fillId="7" borderId="9" xfId="0" applyFont="1" applyFill="1" applyBorder="1" applyAlignment="1"/>
    <xf numFmtId="0" fontId="1" fillId="7" borderId="9" xfId="0" applyFont="1" applyFill="1" applyBorder="1" applyAlignment="1">
      <alignment horizontal="left" vertical="center"/>
    </xf>
    <xf numFmtId="0" fontId="0" fillId="7" borderId="0" xfId="0" applyFont="1" applyFill="1" applyBorder="1" applyAlignment="1"/>
    <xf numFmtId="0" fontId="1" fillId="7" borderId="33" xfId="0" applyFont="1" applyFill="1" applyBorder="1" applyAlignment="1">
      <alignment horizontal="left" vertical="center"/>
    </xf>
    <xf numFmtId="0" fontId="33" fillId="0" borderId="49" xfId="0" applyFont="1" applyBorder="1" applyAlignment="1">
      <alignment horizontal="center" vertical="center" wrapText="1"/>
    </xf>
    <xf numFmtId="0" fontId="2" fillId="2" borderId="50" xfId="0" applyFont="1" applyFill="1" applyBorder="1" applyAlignment="1">
      <alignment horizontal="center" vertical="top"/>
    </xf>
    <xf numFmtId="0" fontId="2" fillId="2" borderId="49" xfId="0" applyFont="1" applyFill="1" applyBorder="1" applyAlignment="1">
      <alignment horizontal="center" vertical="top"/>
    </xf>
    <xf numFmtId="0" fontId="2" fillId="2" borderId="116" xfId="0" applyFont="1" applyFill="1" applyBorder="1" applyAlignment="1">
      <alignment horizontal="center" vertical="top"/>
    </xf>
    <xf numFmtId="0" fontId="0" fillId="0" borderId="0" xfId="0" applyFont="1" applyAlignment="1"/>
    <xf numFmtId="0" fontId="13" fillId="0" borderId="0" xfId="1" applyAlignment="1">
      <alignment wrapText="1"/>
    </xf>
    <xf numFmtId="0" fontId="21" fillId="0" borderId="0" xfId="0" applyFont="1" applyFill="1" applyAlignment="1">
      <alignment wrapText="1"/>
    </xf>
    <xf numFmtId="0" fontId="8" fillId="0" borderId="0" xfId="0" applyFont="1" applyBorder="1" applyAlignment="1">
      <alignment vertical="center"/>
    </xf>
    <xf numFmtId="0" fontId="8" fillId="0" borderId="0" xfId="0" applyFont="1"/>
    <xf numFmtId="0" fontId="8" fillId="0" borderId="0" xfId="0" applyFont="1" applyBorder="1"/>
    <xf numFmtId="0" fontId="8" fillId="0" borderId="0" xfId="0" applyFont="1" applyBorder="1" applyAlignment="1"/>
    <xf numFmtId="0" fontId="41" fillId="0" borderId="0" xfId="0" applyFont="1" applyAlignment="1">
      <alignment horizontal="left" vertical="center"/>
    </xf>
    <xf numFmtId="0" fontId="41"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7" fillId="0" borderId="0" xfId="0" applyFont="1"/>
    <xf numFmtId="0" fontId="7" fillId="0" borderId="15" xfId="0" applyFont="1" applyBorder="1" applyAlignment="1">
      <alignment horizontal="center" wrapText="1"/>
    </xf>
    <xf numFmtId="0" fontId="7" fillId="0" borderId="0" xfId="0" applyFont="1" applyBorder="1" applyAlignment="1">
      <alignment horizontal="left" vertical="center"/>
    </xf>
    <xf numFmtId="1" fontId="8" fillId="0" borderId="32" xfId="0" applyNumberFormat="1" applyFont="1" applyBorder="1" applyAlignment="1">
      <alignment horizontal="center" vertical="top"/>
    </xf>
    <xf numFmtId="0" fontId="8" fillId="0" borderId="0" xfId="0" applyFont="1" applyAlignment="1">
      <alignment vertical="top"/>
    </xf>
    <xf numFmtId="1" fontId="8" fillId="0" borderId="0" xfId="0" applyNumberFormat="1" applyFont="1" applyBorder="1" applyAlignment="1">
      <alignment horizontal="center" vertical="top"/>
    </xf>
    <xf numFmtId="1" fontId="7" fillId="0" borderId="0" xfId="0" applyNumberFormat="1" applyFont="1" applyFill="1" applyBorder="1" applyAlignment="1">
      <alignment horizontal="center" vertical="center"/>
    </xf>
    <xf numFmtId="1" fontId="7" fillId="0" borderId="0" xfId="0" applyNumberFormat="1" applyFont="1" applyBorder="1" applyAlignment="1">
      <alignment horizontal="center" vertical="center"/>
    </xf>
    <xf numFmtId="0" fontId="8" fillId="0" borderId="0" xfId="0" applyFont="1" applyFill="1" applyBorder="1" applyAlignment="1"/>
    <xf numFmtId="0" fontId="1" fillId="0" borderId="0" xfId="0" applyFont="1" applyFill="1" applyBorder="1" applyAlignment="1">
      <alignment horizontal="left" vertical="top"/>
    </xf>
    <xf numFmtId="0" fontId="2" fillId="0" borderId="0" xfId="0" applyFont="1" applyFill="1" applyAlignment="1"/>
    <xf numFmtId="0" fontId="2" fillId="0" borderId="0" xfId="0" applyFont="1" applyAlignment="1">
      <alignment horizontal="center" vertical="top"/>
    </xf>
    <xf numFmtId="0" fontId="1" fillId="0" borderId="118" xfId="0" applyFont="1" applyFill="1" applyBorder="1" applyAlignment="1" applyProtection="1">
      <alignment horizontal="center" vertical="center" wrapText="1"/>
    </xf>
    <xf numFmtId="2" fontId="2" fillId="0" borderId="0" xfId="0" applyNumberFormat="1" applyFont="1"/>
    <xf numFmtId="0" fontId="42" fillId="10" borderId="4" xfId="0" applyFont="1" applyFill="1" applyBorder="1" applyAlignment="1">
      <alignment horizontal="left" vertical="center" wrapText="1"/>
    </xf>
    <xf numFmtId="2" fontId="43" fillId="0" borderId="4" xfId="0" applyNumberFormat="1" applyFont="1" applyFill="1" applyBorder="1" applyAlignment="1">
      <alignment horizontal="center" vertical="center" shrinkToFit="1"/>
    </xf>
    <xf numFmtId="2" fontId="43" fillId="0" borderId="4" xfId="0" applyNumberFormat="1" applyFont="1" applyFill="1" applyBorder="1" applyAlignment="1">
      <alignment horizontal="right" vertical="center" shrinkToFit="1"/>
    </xf>
    <xf numFmtId="1" fontId="42" fillId="0" borderId="119"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7" fillId="0" borderId="15" xfId="0" applyNumberFormat="1" applyFont="1" applyBorder="1" applyAlignment="1">
      <alignment horizontal="center" wrapText="1"/>
    </xf>
    <xf numFmtId="166" fontId="21" fillId="0" borderId="42" xfId="0" applyNumberFormat="1" applyFont="1" applyFill="1" applyBorder="1" applyAlignment="1" applyProtection="1">
      <alignment horizontal="center" vertical="top"/>
    </xf>
    <xf numFmtId="4" fontId="33" fillId="6" borderId="5" xfId="0" applyNumberFormat="1" applyFont="1" applyFill="1" applyBorder="1" applyAlignment="1" applyProtection="1">
      <alignment horizontal="center" vertical="top"/>
    </xf>
    <xf numFmtId="166" fontId="21" fillId="6" borderId="13" xfId="0" applyNumberFormat="1" applyFont="1" applyFill="1" applyBorder="1" applyAlignment="1" applyProtection="1">
      <alignment horizontal="center" vertical="top"/>
    </xf>
    <xf numFmtId="166" fontId="21" fillId="6" borderId="6" xfId="0" applyNumberFormat="1" applyFont="1" applyFill="1" applyBorder="1" applyAlignment="1" applyProtection="1">
      <alignment horizontal="center" vertical="top"/>
    </xf>
    <xf numFmtId="166" fontId="21" fillId="6" borderId="14" xfId="0" applyNumberFormat="1" applyFont="1" applyFill="1" applyBorder="1" applyAlignment="1" applyProtection="1">
      <alignment horizontal="center" vertical="top"/>
    </xf>
    <xf numFmtId="166" fontId="21" fillId="0" borderId="43" xfId="0" applyNumberFormat="1" applyFont="1" applyFill="1" applyBorder="1" applyAlignment="1" applyProtection="1">
      <alignment horizontal="center" vertical="top"/>
    </xf>
    <xf numFmtId="166" fontId="21" fillId="0" borderId="36" xfId="0" applyNumberFormat="1" applyFont="1" applyFill="1" applyBorder="1" applyAlignment="1" applyProtection="1">
      <alignment horizontal="center" vertical="top"/>
    </xf>
    <xf numFmtId="168" fontId="21" fillId="6" borderId="6" xfId="0" applyNumberFormat="1" applyFont="1" applyFill="1" applyBorder="1" applyAlignment="1" applyProtection="1">
      <alignment horizontal="center" vertical="top"/>
    </xf>
    <xf numFmtId="168" fontId="21" fillId="6" borderId="14" xfId="0" applyNumberFormat="1" applyFont="1" applyFill="1" applyBorder="1" applyAlignment="1" applyProtection="1">
      <alignment horizontal="center" vertical="top"/>
    </xf>
    <xf numFmtId="168" fontId="21" fillId="6" borderId="13" xfId="0" applyNumberFormat="1" applyFont="1" applyFill="1" applyBorder="1" applyAlignment="1" applyProtection="1">
      <alignment horizontal="center" vertical="top"/>
    </xf>
    <xf numFmtId="168" fontId="21" fillId="0" borderId="42" xfId="0" applyNumberFormat="1" applyFont="1" applyFill="1" applyBorder="1" applyAlignment="1" applyProtection="1">
      <alignment horizontal="center" vertical="top"/>
    </xf>
    <xf numFmtId="168" fontId="21" fillId="0" borderId="43" xfId="0" applyNumberFormat="1" applyFont="1" applyFill="1" applyBorder="1" applyAlignment="1" applyProtection="1">
      <alignment horizontal="center" vertical="top"/>
    </xf>
    <xf numFmtId="2" fontId="44" fillId="0" borderId="117" xfId="0" applyNumberFormat="1" applyFont="1" applyBorder="1" applyAlignment="1">
      <alignment horizontal="center" vertical="center" shrinkToFit="1"/>
    </xf>
    <xf numFmtId="2" fontId="44" fillId="0" borderId="117" xfId="0" applyNumberFormat="1" applyFont="1" applyBorder="1" applyAlignment="1">
      <alignment horizontal="right" vertical="center" shrinkToFit="1"/>
    </xf>
    <xf numFmtId="2" fontId="44" fillId="0" borderId="86" xfId="0" applyNumberFormat="1" applyFont="1" applyBorder="1" applyAlignment="1">
      <alignment horizontal="center" vertical="center" shrinkToFit="1"/>
    </xf>
    <xf numFmtId="2" fontId="44" fillId="0" borderId="86" xfId="0" applyNumberFormat="1" applyFont="1" applyBorder="1" applyAlignment="1">
      <alignment horizontal="right" vertical="center" shrinkToFit="1"/>
    </xf>
    <xf numFmtId="2" fontId="45" fillId="0" borderId="117" xfId="0" applyNumberFormat="1" applyFont="1" applyBorder="1" applyAlignment="1">
      <alignment horizontal="center" vertical="center" shrinkToFit="1"/>
    </xf>
    <xf numFmtId="2" fontId="45" fillId="0" borderId="117" xfId="0" applyNumberFormat="1" applyFont="1" applyBorder="1" applyAlignment="1">
      <alignment horizontal="right" vertical="center" shrinkToFit="1"/>
    </xf>
    <xf numFmtId="2" fontId="45" fillId="0" borderId="86" xfId="0" applyNumberFormat="1" applyFont="1" applyBorder="1" applyAlignment="1">
      <alignment horizontal="center" vertical="center" shrinkToFit="1"/>
    </xf>
    <xf numFmtId="2" fontId="45" fillId="0" borderId="86" xfId="0" applyNumberFormat="1" applyFont="1" applyBorder="1" applyAlignment="1">
      <alignment horizontal="right" vertical="center" shrinkToFit="1"/>
    </xf>
    <xf numFmtId="0" fontId="46" fillId="0" borderId="0" xfId="0" applyFont="1"/>
    <xf numFmtId="4" fontId="33" fillId="6" borderId="12" xfId="0" applyNumberFormat="1" applyFont="1" applyFill="1" applyBorder="1" applyAlignment="1" applyProtection="1">
      <alignment horizontal="center" vertical="top"/>
    </xf>
    <xf numFmtId="169" fontId="33" fillId="6" borderId="11" xfId="0" applyNumberFormat="1" applyFont="1" applyFill="1" applyBorder="1" applyAlignment="1" applyProtection="1">
      <alignment horizontal="center" vertical="top"/>
    </xf>
    <xf numFmtId="0" fontId="40" fillId="7" borderId="40" xfId="0" applyFont="1" applyFill="1" applyBorder="1" applyAlignment="1" applyProtection="1">
      <alignment horizontal="center" vertical="center" wrapText="1"/>
    </xf>
    <xf numFmtId="0" fontId="40" fillId="7" borderId="41" xfId="0" applyFont="1" applyFill="1" applyBorder="1" applyAlignment="1" applyProtection="1">
      <alignment horizontal="center" vertical="center" wrapText="1"/>
    </xf>
    <xf numFmtId="0" fontId="40" fillId="7" borderId="7" xfId="0" applyFont="1" applyFill="1" applyBorder="1" applyAlignment="1" applyProtection="1">
      <alignment horizontal="center" vertical="center" wrapText="1"/>
    </xf>
    <xf numFmtId="4" fontId="1" fillId="0" borderId="0" xfId="0" applyNumberFormat="1" applyFont="1" applyAlignment="1" applyProtection="1">
      <alignment horizontal="center" vertical="center"/>
    </xf>
    <xf numFmtId="4" fontId="1" fillId="0" borderId="4" xfId="0" applyNumberFormat="1" applyFont="1" applyBorder="1" applyAlignment="1" applyProtection="1">
      <alignment horizontal="center" vertical="center"/>
    </xf>
    <xf numFmtId="0" fontId="47" fillId="0" borderId="0" xfId="0" applyFont="1" applyAlignment="1">
      <alignment vertical="center"/>
    </xf>
    <xf numFmtId="0" fontId="47" fillId="0" borderId="0" xfId="0" applyFont="1" applyAlignment="1">
      <alignment horizontal="center" vertical="top"/>
    </xf>
    <xf numFmtId="0" fontId="9" fillId="0" borderId="40" xfId="0" applyFont="1" applyBorder="1" applyAlignment="1">
      <alignment horizontal="center" vertical="center" wrapText="1"/>
    </xf>
    <xf numFmtId="169" fontId="33" fillId="5" borderId="20" xfId="0" applyNumberFormat="1" applyFont="1" applyFill="1" applyBorder="1" applyAlignment="1" applyProtection="1">
      <alignment horizontal="center" vertical="top"/>
      <protection locked="0"/>
    </xf>
    <xf numFmtId="169" fontId="33" fillId="6" borderId="52" xfId="0" applyNumberFormat="1" applyFont="1" applyFill="1" applyBorder="1" applyAlignment="1" applyProtection="1">
      <alignment horizontal="center" vertical="top"/>
    </xf>
    <xf numFmtId="4" fontId="1" fillId="6" borderId="54" xfId="0" applyNumberFormat="1" applyFont="1" applyFill="1" applyBorder="1" applyAlignment="1" applyProtection="1">
      <alignment horizontal="center" vertical="center"/>
      <protection locked="0"/>
    </xf>
    <xf numFmtId="0" fontId="8" fillId="0" borderId="0" xfId="0" applyFont="1" applyBorder="1" applyAlignment="1">
      <alignment horizontal="center" vertical="center" wrapText="1"/>
    </xf>
    <xf numFmtId="0" fontId="49" fillId="0" borderId="0" xfId="0" applyFont="1" applyFill="1" applyAlignment="1"/>
    <xf numFmtId="0" fontId="7" fillId="0" borderId="0" xfId="0" applyFont="1" applyBorder="1" applyAlignment="1"/>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28" fillId="0" borderId="0" xfId="0" applyFont="1" applyBorder="1" applyAlignment="1">
      <alignment horizontal="left" vertical="center"/>
    </xf>
    <xf numFmtId="0" fontId="1" fillId="0" borderId="0" xfId="0" applyFont="1" applyBorder="1" applyAlignment="1"/>
    <xf numFmtId="0" fontId="4" fillId="0" borderId="0" xfId="0" applyFont="1" applyAlignment="1">
      <alignment vertical="center"/>
    </xf>
    <xf numFmtId="0" fontId="1" fillId="0" borderId="28" xfId="0" applyFont="1" applyBorder="1" applyAlignment="1">
      <alignment horizontal="left" vertical="center"/>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1"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Alignment="1"/>
    <xf numFmtId="0" fontId="1"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1"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49" fillId="0" borderId="0" xfId="0" applyFont="1" applyAlignment="1">
      <alignment vertical="center"/>
    </xf>
    <xf numFmtId="0" fontId="7"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49" fillId="0" borderId="0" xfId="0" applyFont="1" applyBorder="1" applyAlignment="1">
      <alignment vertical="center"/>
    </xf>
    <xf numFmtId="0" fontId="19" fillId="0" borderId="0" xfId="0" applyFont="1" applyFill="1" applyBorder="1"/>
    <xf numFmtId="0" fontId="0" fillId="0" borderId="0" xfId="0" applyFont="1" applyAlignment="1"/>
    <xf numFmtId="0" fontId="2" fillId="0" borderId="0" xfId="0" applyFont="1" applyBorder="1" applyAlignment="1">
      <alignment wrapText="1"/>
    </xf>
    <xf numFmtId="0" fontId="0" fillId="0" borderId="0" xfId="0" applyFont="1" applyAlignment="1">
      <alignment vertical="center"/>
    </xf>
    <xf numFmtId="0" fontId="0" fillId="0" borderId="0" xfId="0" applyFont="1" applyAlignment="1"/>
    <xf numFmtId="0" fontId="2" fillId="0" borderId="0"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horizontal="left"/>
    </xf>
    <xf numFmtId="0" fontId="2" fillId="0" borderId="0" xfId="0" applyFont="1" applyBorder="1" applyAlignment="1">
      <alignment horizontal="left" wrapText="1"/>
    </xf>
    <xf numFmtId="0" fontId="20" fillId="0" borderId="0" xfId="0" applyFont="1" applyFill="1" applyBorder="1" applyAlignment="1">
      <alignment wrapText="1"/>
    </xf>
    <xf numFmtId="0" fontId="2" fillId="5" borderId="42" xfId="0" applyFont="1" applyFill="1" applyBorder="1" applyAlignment="1" applyProtection="1">
      <alignment horizontal="center" vertical="top"/>
      <protection locked="0"/>
    </xf>
    <xf numFmtId="0" fontId="2" fillId="5" borderId="85" xfId="0" applyFont="1" applyFill="1" applyBorder="1" applyAlignment="1" applyProtection="1">
      <alignment horizontal="center" vertical="top"/>
      <protection locked="0"/>
    </xf>
    <xf numFmtId="0" fontId="2" fillId="7" borderId="50" xfId="0" applyFont="1" applyFill="1" applyBorder="1" applyAlignment="1">
      <alignment horizontal="center" vertical="center" wrapText="1"/>
    </xf>
    <xf numFmtId="0" fontId="40" fillId="7" borderId="0" xfId="0" applyFont="1" applyFill="1" applyBorder="1" applyAlignment="1">
      <alignment horizontal="center" vertical="center" wrapText="1"/>
    </xf>
    <xf numFmtId="0" fontId="2" fillId="0" borderId="1" xfId="0" applyFont="1" applyFill="1" applyBorder="1" applyAlignment="1"/>
    <xf numFmtId="0" fontId="2" fillId="5" borderId="86" xfId="0" applyFont="1" applyFill="1" applyBorder="1" applyAlignment="1" applyProtection="1">
      <alignment horizontal="center" vertical="top"/>
      <protection locked="0"/>
    </xf>
    <xf numFmtId="0" fontId="1" fillId="8" borderId="7" xfId="0" applyFont="1" applyFill="1" applyBorder="1" applyAlignment="1">
      <alignment horizontal="center" vertical="center" wrapText="1"/>
    </xf>
    <xf numFmtId="0" fontId="21" fillId="0" borderId="0" xfId="0" applyFont="1" applyAlignment="1"/>
    <xf numFmtId="0" fontId="2" fillId="0" borderId="7"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wrapText="1"/>
    </xf>
    <xf numFmtId="0" fontId="2" fillId="0" borderId="0" xfId="0" applyFont="1" applyBorder="1" applyAlignment="1">
      <alignment horizontal="left" vertical="top" wrapText="1"/>
    </xf>
    <xf numFmtId="0" fontId="12" fillId="0" borderId="0" xfId="0" applyFont="1" applyBorder="1" applyAlignment="1"/>
    <xf numFmtId="0" fontId="39" fillId="0" borderId="0" xfId="0" applyFont="1" applyBorder="1" applyAlignment="1"/>
    <xf numFmtId="0" fontId="38" fillId="2" borderId="0" xfId="0" applyFont="1" applyFill="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0" fillId="0" borderId="0" xfId="0" applyFont="1" applyBorder="1" applyAlignment="1">
      <alignment horizontal="center" vertical="top"/>
    </xf>
    <xf numFmtId="0" fontId="20" fillId="0" borderId="0" xfId="0" applyFont="1" applyBorder="1" applyAlignment="1"/>
    <xf numFmtId="0" fontId="11" fillId="0" borderId="0" xfId="0" applyFont="1" applyBorder="1" applyAlignment="1">
      <alignment horizontal="left" vertical="top" wrapText="1"/>
    </xf>
    <xf numFmtId="0" fontId="20" fillId="0" borderId="0" xfId="0" applyFont="1" applyFill="1" applyBorder="1" applyAlignment="1">
      <alignment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18" fillId="9" borderId="0" xfId="0" applyFont="1" applyFill="1" applyBorder="1" applyAlignment="1">
      <alignment horizontal="center" vertical="center"/>
    </xf>
    <xf numFmtId="0" fontId="0" fillId="0" borderId="0" xfId="0" applyFont="1" applyAlignment="1">
      <alignment vertical="center"/>
    </xf>
    <xf numFmtId="0" fontId="12" fillId="2" borderId="0" xfId="0" applyFont="1" applyFill="1" applyBorder="1" applyAlignment="1"/>
    <xf numFmtId="0" fontId="0" fillId="0" borderId="0" xfId="0" applyFont="1" applyAlignment="1"/>
    <xf numFmtId="0" fontId="2" fillId="0" borderId="0" xfId="0" applyFont="1" applyFill="1" applyBorder="1" applyAlignment="1">
      <alignment horizontal="left" vertical="top" wrapText="1"/>
    </xf>
    <xf numFmtId="0" fontId="2" fillId="0" borderId="0" xfId="0" applyFont="1" applyBorder="1" applyAlignment="1">
      <alignment horizontal="left" vertical="top"/>
    </xf>
    <xf numFmtId="0" fontId="2" fillId="0" borderId="0" xfId="0" applyFont="1" applyBorder="1" applyAlignment="1">
      <alignment horizontal="left"/>
    </xf>
    <xf numFmtId="0" fontId="2" fillId="0" borderId="0" xfId="0" applyFont="1" applyBorder="1" applyAlignment="1">
      <alignment horizontal="left" wrapText="1"/>
    </xf>
    <xf numFmtId="49" fontId="2" fillId="0" borderId="0" xfId="0" applyNumberFormat="1" applyFont="1" applyFill="1" applyBorder="1" applyAlignment="1">
      <alignment horizontal="left" vertical="top" wrapText="1"/>
    </xf>
    <xf numFmtId="0" fontId="42" fillId="11" borderId="50" xfId="0" applyFont="1" applyFill="1" applyBorder="1" applyAlignment="1">
      <alignment horizontal="center" vertical="center" wrapText="1"/>
    </xf>
    <xf numFmtId="0" fontId="42" fillId="11" borderId="49" xfId="0" applyFont="1" applyFill="1" applyBorder="1" applyAlignment="1">
      <alignment horizontal="center" vertical="center" wrapText="1"/>
    </xf>
    <xf numFmtId="0" fontId="10" fillId="0" borderId="0" xfId="0" applyFont="1" applyAlignment="1">
      <alignment horizontal="center" vertical="center"/>
    </xf>
    <xf numFmtId="0" fontId="49" fillId="0" borderId="33"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 fillId="0" borderId="87" xfId="0" applyFont="1" applyBorder="1" applyAlignment="1">
      <alignment horizontal="center" vertical="center" wrapText="1"/>
    </xf>
    <xf numFmtId="0" fontId="16" fillId="0" borderId="0" xfId="0" applyFont="1" applyAlignment="1">
      <alignment horizontal="center"/>
    </xf>
    <xf numFmtId="0" fontId="40" fillId="7" borderId="0" xfId="0" applyFont="1" applyFill="1" applyBorder="1" applyAlignment="1">
      <alignment horizontal="center" vertical="center" wrapText="1"/>
    </xf>
    <xf numFmtId="0" fontId="2" fillId="0" borderId="99" xfId="0" applyFont="1" applyBorder="1" applyAlignment="1">
      <alignment horizontal="left" vertical="top"/>
    </xf>
    <xf numFmtId="0" fontId="0" fillId="0" borderId="30" xfId="0" applyFont="1" applyBorder="1" applyAlignment="1">
      <alignment horizontal="left" vertical="top"/>
    </xf>
    <xf numFmtId="0" fontId="0" fillId="0" borderId="100" xfId="0" applyFont="1" applyBorder="1" applyAlignment="1">
      <alignment horizontal="left" vertical="top"/>
    </xf>
    <xf numFmtId="0" fontId="2" fillId="5" borderId="85" xfId="0" applyFont="1" applyFill="1" applyBorder="1" applyAlignment="1" applyProtection="1">
      <alignment horizontal="center" vertical="top" wrapText="1"/>
      <protection locked="0"/>
    </xf>
    <xf numFmtId="0" fontId="2" fillId="5" borderId="85" xfId="0" applyFont="1" applyFill="1" applyBorder="1" applyAlignment="1" applyProtection="1">
      <alignment horizontal="center" vertical="top"/>
      <protection locked="0"/>
    </xf>
    <xf numFmtId="0" fontId="2" fillId="0" borderId="99" xfId="0" applyFont="1" applyBorder="1" applyAlignment="1">
      <alignment horizontal="left" vertical="top" wrapText="1"/>
    </xf>
    <xf numFmtId="0" fontId="0" fillId="0" borderId="30" xfId="0" applyFont="1" applyBorder="1" applyAlignment="1">
      <alignment horizontal="left" vertical="top" wrapText="1"/>
    </xf>
    <xf numFmtId="0" fontId="0" fillId="0" borderId="100" xfId="0" applyFont="1" applyBorder="1" applyAlignment="1">
      <alignment horizontal="left" vertical="top" wrapText="1"/>
    </xf>
    <xf numFmtId="0" fontId="2" fillId="5" borderId="42" xfId="0" applyFont="1" applyFill="1" applyBorder="1" applyAlignment="1" applyProtection="1">
      <alignment horizontal="center" vertical="top" wrapText="1"/>
      <protection locked="0"/>
    </xf>
    <xf numFmtId="0" fontId="2" fillId="5" borderId="42" xfId="0" applyFont="1" applyFill="1" applyBorder="1" applyAlignment="1" applyProtection="1">
      <alignment horizontal="center" vertical="top"/>
      <protection locked="0"/>
    </xf>
    <xf numFmtId="0" fontId="2" fillId="0" borderId="103"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2" fillId="5" borderId="86" xfId="0" applyFont="1" applyFill="1" applyBorder="1" applyAlignment="1" applyProtection="1">
      <alignment horizontal="center" vertical="top" wrapText="1"/>
      <protection locked="0"/>
    </xf>
    <xf numFmtId="0" fontId="2" fillId="5" borderId="86" xfId="0" applyFont="1" applyFill="1" applyBorder="1" applyAlignment="1" applyProtection="1">
      <alignment horizontal="center" vertical="top"/>
      <protection locked="0"/>
    </xf>
    <xf numFmtId="167" fontId="2" fillId="5" borderId="77" xfId="0" applyNumberFormat="1" applyFont="1" applyFill="1" applyBorder="1" applyAlignment="1" applyProtection="1">
      <alignment horizontal="center" vertical="center"/>
      <protection locked="0"/>
    </xf>
    <xf numFmtId="167" fontId="8" fillId="5" borderId="77"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2" fillId="0" borderId="90"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2" fillId="0" borderId="93" xfId="0" applyFont="1" applyBorder="1" applyAlignment="1">
      <alignment horizontal="left" vertical="top" wrapText="1"/>
    </xf>
    <xf numFmtId="0" fontId="0" fillId="0" borderId="94" xfId="0" applyFont="1" applyBorder="1" applyAlignment="1">
      <alignment horizontal="left" vertical="top"/>
    </xf>
    <xf numFmtId="0" fontId="0" fillId="0" borderId="95" xfId="0" applyFont="1" applyBorder="1" applyAlignment="1">
      <alignment horizontal="left" vertical="top"/>
    </xf>
    <xf numFmtId="0" fontId="1" fillId="8" borderId="7" xfId="0" applyFont="1" applyFill="1" applyBorder="1" applyAlignment="1">
      <alignment horizontal="center" vertical="center" wrapText="1"/>
    </xf>
    <xf numFmtId="0" fontId="2"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left" vertical="top" wrapText="1"/>
    </xf>
    <xf numFmtId="0" fontId="2" fillId="7" borderId="50"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xf numFmtId="0" fontId="0" fillId="0" borderId="0" xfId="0" applyFont="1" applyAlignment="1">
      <alignment horizontal="justify" vertical="top" wrapText="1"/>
    </xf>
    <xf numFmtId="0" fontId="2" fillId="0" borderId="96" xfId="0" applyFont="1" applyBorder="1" applyAlignment="1">
      <alignment horizontal="left" vertical="top"/>
    </xf>
    <xf numFmtId="0" fontId="0" fillId="0" borderId="97" xfId="0" applyFont="1" applyBorder="1" applyAlignment="1">
      <alignment horizontal="left" vertical="top"/>
    </xf>
    <xf numFmtId="0" fontId="0" fillId="0" borderId="98" xfId="0" applyFont="1" applyBorder="1" applyAlignment="1">
      <alignment horizontal="left" vertical="top"/>
    </xf>
    <xf numFmtId="167" fontId="2" fillId="5" borderId="76" xfId="0" applyNumberFormat="1" applyFont="1" applyFill="1" applyBorder="1" applyAlignment="1" applyProtection="1">
      <alignment horizontal="center" vertical="center"/>
      <protection locked="0"/>
    </xf>
    <xf numFmtId="167" fontId="8" fillId="5" borderId="76" xfId="0" applyNumberFormat="1" applyFont="1" applyFill="1" applyBorder="1" applyAlignment="1" applyProtection="1">
      <alignment horizontal="center" vertical="center"/>
      <protection locked="0"/>
    </xf>
    <xf numFmtId="0" fontId="1" fillId="8" borderId="8"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2" fillId="0" borderId="92"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2" fillId="0" borderId="104" xfId="0" applyFont="1" applyBorder="1" applyAlignment="1">
      <alignment horizontal="left" vertical="top" wrapText="1"/>
    </xf>
    <xf numFmtId="0" fontId="0" fillId="0" borderId="101" xfId="0" applyFont="1" applyBorder="1" applyAlignment="1">
      <alignment horizontal="left" vertical="top" wrapText="1"/>
    </xf>
    <xf numFmtId="0" fontId="0" fillId="0" borderId="102"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2" fillId="5" borderId="6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0" fontId="8" fillId="5" borderId="31" xfId="0" applyFont="1" applyFill="1" applyBorder="1" applyAlignment="1" applyProtection="1">
      <alignment horizontal="left" vertical="center"/>
      <protection locked="0"/>
    </xf>
    <xf numFmtId="0" fontId="2" fillId="5" borderId="61" xfId="0" applyFont="1" applyFill="1" applyBorder="1" applyAlignment="1" applyProtection="1">
      <alignment horizontal="left" vertical="center"/>
      <protection locked="0"/>
    </xf>
    <xf numFmtId="0" fontId="8" fillId="5" borderId="62" xfId="0" applyFont="1" applyFill="1" applyBorder="1" applyAlignment="1" applyProtection="1">
      <alignment vertical="center"/>
      <protection locked="0"/>
    </xf>
    <xf numFmtId="0" fontId="8" fillId="5" borderId="63"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0" fontId="8" fillId="5" borderId="31" xfId="0" applyFont="1" applyFill="1" applyBorder="1" applyAlignment="1" applyProtection="1">
      <alignment vertical="center"/>
      <protection locked="0"/>
    </xf>
    <xf numFmtId="49" fontId="2" fillId="5" borderId="29" xfId="0" applyNumberFormat="1" applyFont="1" applyFill="1" applyBorder="1" applyAlignment="1" applyProtection="1">
      <alignment horizontal="left" vertical="center"/>
      <protection locked="0"/>
    </xf>
    <xf numFmtId="49" fontId="2" fillId="5" borderId="30" xfId="0" applyNumberFormat="1" applyFont="1" applyFill="1" applyBorder="1" applyAlignment="1" applyProtection="1">
      <alignment horizontal="left" vertical="center"/>
      <protection locked="0"/>
    </xf>
    <xf numFmtId="49" fontId="2" fillId="5" borderId="31" xfId="0" applyNumberFormat="1" applyFont="1" applyFill="1" applyBorder="1" applyAlignment="1" applyProtection="1">
      <alignment horizontal="left" vertical="center"/>
      <protection locked="0"/>
    </xf>
    <xf numFmtId="0" fontId="10" fillId="5" borderId="29"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0" fontId="1" fillId="0" borderId="55" xfId="0" applyFont="1" applyFill="1" applyBorder="1" applyAlignment="1">
      <alignment horizontal="center" vertical="center" wrapText="1"/>
    </xf>
    <xf numFmtId="0" fontId="1" fillId="0" borderId="56" xfId="0" applyFont="1" applyFill="1" applyBorder="1" applyAlignment="1">
      <alignment vertical="center"/>
    </xf>
    <xf numFmtId="0" fontId="8"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57" xfId="0" applyFont="1" applyBorder="1" applyAlignment="1">
      <alignment horizontal="center" vertical="center" wrapText="1"/>
    </xf>
    <xf numFmtId="0" fontId="7" fillId="0" borderId="37" xfId="0" applyFont="1" applyBorder="1" applyAlignment="1">
      <alignment vertical="center" wrapText="1"/>
    </xf>
    <xf numFmtId="0" fontId="35" fillId="4" borderId="70" xfId="0" applyFont="1" applyFill="1" applyBorder="1" applyAlignment="1">
      <alignment horizontal="center" vertical="center" wrapText="1"/>
    </xf>
    <xf numFmtId="0" fontId="35" fillId="4" borderId="7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6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2" xfId="0" applyFont="1" applyFill="1" applyBorder="1" applyAlignment="1">
      <alignment vertical="center"/>
    </xf>
    <xf numFmtId="0" fontId="2" fillId="0" borderId="108"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110" xfId="0" applyFont="1" applyFill="1" applyBorder="1" applyAlignment="1">
      <alignment horizontal="center" vertical="center" wrapText="1"/>
    </xf>
    <xf numFmtId="0" fontId="25" fillId="5" borderId="46" xfId="0" applyFont="1" applyFill="1" applyBorder="1" applyAlignment="1" applyProtection="1">
      <alignment horizontal="left" vertical="top" wrapText="1"/>
      <protection locked="0"/>
    </xf>
    <xf numFmtId="0" fontId="25" fillId="5" borderId="18" xfId="0" applyFont="1" applyFill="1" applyBorder="1" applyAlignment="1" applyProtection="1">
      <alignment horizontal="left" vertical="top" wrapText="1"/>
      <protection locked="0"/>
    </xf>
    <xf numFmtId="0" fontId="25" fillId="5" borderId="47" xfId="0" applyFont="1" applyFill="1" applyBorder="1" applyAlignment="1" applyProtection="1">
      <alignment horizontal="left" vertical="top" wrapText="1"/>
      <protection locked="0"/>
    </xf>
    <xf numFmtId="0" fontId="2" fillId="0" borderId="111" xfId="0" applyFont="1" applyFill="1" applyBorder="1" applyAlignment="1">
      <alignment horizontal="center" vertical="center" wrapText="1"/>
    </xf>
    <xf numFmtId="0" fontId="2" fillId="0" borderId="1" xfId="0" applyFont="1" applyFill="1" applyBorder="1" applyAlignment="1">
      <alignment vertical="center"/>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3" fillId="5" borderId="44" xfId="0" applyFont="1" applyFill="1" applyBorder="1" applyAlignment="1" applyProtection="1">
      <alignment horizontal="left" vertical="top" wrapText="1"/>
      <protection locked="0"/>
    </xf>
    <xf numFmtId="0" fontId="25" fillId="5" borderId="20" xfId="0" applyFont="1" applyFill="1" applyBorder="1" applyAlignment="1" applyProtection="1">
      <alignment horizontal="left" vertical="top" wrapText="1"/>
      <protection locked="0"/>
    </xf>
    <xf numFmtId="0" fontId="25" fillId="5" borderId="45"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protection locked="0"/>
    </xf>
    <xf numFmtId="0" fontId="2" fillId="5" borderId="21" xfId="0" applyFont="1" applyFill="1" applyBorder="1" applyAlignment="1" applyProtection="1">
      <alignment horizontal="left" vertical="top"/>
      <protection locked="0"/>
    </xf>
    <xf numFmtId="0" fontId="2" fillId="5" borderId="19" xfId="0" applyFont="1" applyFill="1" applyBorder="1" applyAlignment="1" applyProtection="1">
      <alignment horizontal="left" vertical="top" wrapText="1"/>
      <protection locked="0"/>
    </xf>
    <xf numFmtId="0" fontId="11" fillId="0" borderId="0" xfId="0" applyFont="1" applyAlignment="1">
      <alignment horizontal="left" vertical="center" wrapText="1"/>
    </xf>
    <xf numFmtId="0" fontId="0" fillId="0" borderId="0" xfId="0" applyFont="1" applyAlignment="1">
      <alignment wrapText="1"/>
    </xf>
    <xf numFmtId="0" fontId="0" fillId="0" borderId="73" xfId="0" applyFont="1" applyBorder="1" applyAlignment="1">
      <alignment wrapText="1"/>
    </xf>
    <xf numFmtId="0" fontId="0" fillId="0" borderId="27" xfId="0" applyFont="1" applyBorder="1" applyAlignment="1">
      <alignment wrapText="1"/>
    </xf>
    <xf numFmtId="0" fontId="0" fillId="0" borderId="74" xfId="0" applyFont="1" applyBorder="1" applyAlignment="1">
      <alignment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167" fontId="1" fillId="0" borderId="29" xfId="0" applyNumberFormat="1" applyFont="1" applyBorder="1" applyAlignment="1">
      <alignment horizontal="center" vertical="center"/>
    </xf>
    <xf numFmtId="167" fontId="1" fillId="0" borderId="31" xfId="0" applyNumberFormat="1" applyFont="1" applyBorder="1" applyAlignment="1">
      <alignment horizontal="center" vertical="center"/>
    </xf>
    <xf numFmtId="0" fontId="7" fillId="0" borderId="0" xfId="0" quotePrefix="1" applyFont="1" applyBorder="1" applyAlignment="1">
      <alignment horizontal="center" vertical="center" wrapText="1"/>
    </xf>
    <xf numFmtId="0" fontId="28" fillId="0" borderId="0" xfId="0" applyFont="1" applyBorder="1" applyAlignment="1">
      <alignment horizontal="center" vertical="center" wrapText="1"/>
    </xf>
    <xf numFmtId="0" fontId="49" fillId="0" borderId="0" xfId="0" applyFont="1" applyFill="1" applyAlignment="1">
      <alignment horizontal="center"/>
    </xf>
    <xf numFmtId="0" fontId="50" fillId="0" borderId="0" xfId="0" applyFont="1" applyAlignment="1">
      <alignment horizontal="center" vertical="top"/>
    </xf>
    <xf numFmtId="0" fontId="1"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1" fillId="0" borderId="61" xfId="0" applyFont="1" applyFill="1" applyBorder="1" applyAlignment="1">
      <alignment horizontal="left" vertical="center"/>
    </xf>
    <xf numFmtId="0" fontId="1" fillId="0" borderId="62" xfId="0" applyFont="1" applyFill="1" applyBorder="1" applyAlignment="1">
      <alignment horizontal="left" vertical="center"/>
    </xf>
    <xf numFmtId="0" fontId="7" fillId="0" borderId="63" xfId="0" applyFont="1" applyBorder="1" applyAlignment="1">
      <alignment horizontal="left" vertical="center"/>
    </xf>
    <xf numFmtId="49" fontId="1" fillId="0" borderId="29" xfId="0" applyNumberFormat="1" applyFont="1" applyFill="1" applyBorder="1" applyAlignment="1">
      <alignment horizontal="left" vertical="center"/>
    </xf>
    <xf numFmtId="49" fontId="1" fillId="0" borderId="30" xfId="0" applyNumberFormat="1" applyFont="1" applyFill="1" applyBorder="1" applyAlignment="1">
      <alignment horizontal="left" vertical="center"/>
    </xf>
    <xf numFmtId="49" fontId="1" fillId="0" borderId="31" xfId="0" applyNumberFormat="1" applyFont="1" applyFill="1" applyBorder="1" applyAlignment="1">
      <alignment horizontal="left" vertical="center"/>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1" fillId="0" borderId="29" xfId="0" applyFont="1" applyBorder="1" applyAlignment="1">
      <alignment horizontal="left"/>
    </xf>
    <xf numFmtId="0" fontId="1" fillId="0" borderId="31" xfId="0" applyFont="1" applyBorder="1" applyAlignment="1">
      <alignment horizontal="left"/>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2" fillId="0" borderId="50" xfId="0" applyFont="1" applyFill="1" applyBorder="1" applyAlignment="1">
      <alignment vertical="center" wrapText="1"/>
    </xf>
    <xf numFmtId="0" fontId="2" fillId="0" borderId="84" xfId="0" applyFont="1" applyFill="1" applyBorder="1" applyAlignment="1">
      <alignment vertical="center" wrapText="1"/>
    </xf>
    <xf numFmtId="0" fontId="0" fillId="0" borderId="49" xfId="0" applyFont="1" applyFill="1" applyBorder="1" applyAlignment="1">
      <alignment wrapText="1"/>
    </xf>
    <xf numFmtId="0" fontId="13" fillId="0" borderId="27" xfId="1" applyBorder="1" applyAlignment="1">
      <alignment horizontal="left" vertical="center"/>
    </xf>
    <xf numFmtId="0" fontId="21"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1" fillId="0" borderId="1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9" xfId="0" applyFont="1" applyBorder="1" applyAlignment="1">
      <alignment horizontal="center" vertical="center" wrapText="1"/>
    </xf>
    <xf numFmtId="0" fontId="11" fillId="0" borderId="113" xfId="0" applyFont="1" applyBorder="1" applyAlignment="1">
      <alignment horizontal="left" vertical="top" wrapText="1"/>
    </xf>
    <xf numFmtId="0" fontId="11" fillId="0" borderId="30" xfId="0" applyFont="1" applyBorder="1" applyAlignment="1">
      <alignment horizontal="left" vertical="top" wrapText="1"/>
    </xf>
    <xf numFmtId="0" fontId="11" fillId="0" borderId="115" xfId="0" applyFont="1" applyBorder="1" applyAlignment="1">
      <alignment horizontal="left" vertical="top" wrapText="1"/>
    </xf>
    <xf numFmtId="0" fontId="11" fillId="0" borderId="62" xfId="0" applyFont="1" applyBorder="1" applyAlignment="1">
      <alignment horizontal="left" vertical="top"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0" fillId="0" borderId="0" xfId="0" applyFont="1" applyAlignment="1">
      <alignment horizontal="left" vertical="top" wrapText="1"/>
    </xf>
    <xf numFmtId="0" fontId="2" fillId="0" borderId="18" xfId="0" applyFont="1" applyBorder="1" applyAlignment="1">
      <alignment horizontal="left" vertical="top"/>
    </xf>
    <xf numFmtId="0" fontId="2" fillId="0" borderId="2" xfId="0" applyFont="1" applyBorder="1" applyAlignment="1">
      <alignment horizontal="left" vertical="top"/>
    </xf>
    <xf numFmtId="0" fontId="11" fillId="0" borderId="114" xfId="0" applyFont="1" applyBorder="1" applyAlignment="1">
      <alignment horizontal="left" vertical="top" wrapText="1"/>
    </xf>
    <xf numFmtId="0" fontId="11" fillId="0" borderId="97" xfId="0" applyFont="1" applyBorder="1" applyAlignment="1">
      <alignment horizontal="left" vertical="top" wrapText="1"/>
    </xf>
    <xf numFmtId="0" fontId="2" fillId="0" borderId="26" xfId="0" applyFont="1" applyBorder="1" applyAlignment="1">
      <alignment horizontal="left" vertical="top" wrapText="1"/>
    </xf>
    <xf numFmtId="0" fontId="2" fillId="5" borderId="9"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1" fillId="0" borderId="0" xfId="0" applyFont="1" applyAlignment="1"/>
    <xf numFmtId="0" fontId="2" fillId="0" borderId="8" xfId="0" applyFont="1" applyBorder="1" applyAlignment="1">
      <alignment horizontal="center" vertical="center" wrapText="1"/>
    </xf>
    <xf numFmtId="0" fontId="0" fillId="0" borderId="9" xfId="0" applyFont="1" applyBorder="1" applyAlignment="1">
      <alignment horizontal="center" vertical="center" wrapText="1"/>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31" fillId="0" borderId="0" xfId="0" applyFont="1" applyAlignment="1">
      <alignment horizontal="center"/>
    </xf>
    <xf numFmtId="0" fontId="10" fillId="0" borderId="7" xfId="0" applyFont="1" applyBorder="1" applyAlignment="1">
      <alignment horizontal="center"/>
    </xf>
    <xf numFmtId="0" fontId="52" fillId="0" borderId="0" xfId="0" applyFont="1" applyAlignment="1">
      <alignment horizontal="left" vertical="top" wrapText="1"/>
    </xf>
    <xf numFmtId="0" fontId="52" fillId="0" borderId="27"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ites/default/files/2022qualifiedallocationplan_boardapproved.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ites/default/files/2022qualifiedallocationplan_boardapproved.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ites/default/files/2022qualifiedallocationplan_boardapproved.pdf" TargetMode="External"/><Relationship Id="rId1" Type="http://schemas.openxmlformats.org/officeDocument/2006/relationships/hyperlink" Target="https://www.ers.usda.gov/data-products/food-access-research-atlas/go-to-the-atl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951"/>
  <sheetViews>
    <sheetView showGridLines="0" zoomScale="80" zoomScaleNormal="80" zoomScaleSheetLayoutView="106" workbookViewId="0">
      <selection activeCell="Q8" sqref="Q8"/>
    </sheetView>
  </sheetViews>
  <sheetFormatPr defaultColWidth="17.26953125" defaultRowHeight="15" customHeight="1" x14ac:dyDescent="0.25"/>
  <cols>
    <col min="1" max="1" width="2" style="24" customWidth="1"/>
    <col min="2" max="2" width="9.81640625" style="24" customWidth="1"/>
    <col min="3" max="4" width="7.7265625" style="24" customWidth="1"/>
    <col min="5" max="5" width="14.7265625" style="24" customWidth="1"/>
    <col min="6" max="10" width="7.1796875" style="24" customWidth="1"/>
    <col min="11" max="11" width="12.54296875" style="24" customWidth="1"/>
    <col min="12" max="12" width="5.7265625" style="24" customWidth="1"/>
    <col min="13" max="13" width="7.7265625" style="24" hidden="1" customWidth="1"/>
    <col min="14" max="14" width="6" style="24" hidden="1" customWidth="1"/>
    <col min="15" max="16" width="3.7265625" style="24" customWidth="1"/>
    <col min="17" max="22" width="4.7265625" style="24" customWidth="1"/>
    <col min="23" max="23" width="4" style="24" customWidth="1"/>
    <col min="24" max="26" width="9.1796875" style="24" customWidth="1"/>
    <col min="27" max="16384" width="17.26953125" style="24"/>
  </cols>
  <sheetData>
    <row r="1" spans="1:38" ht="25.5" customHeight="1" x14ac:dyDescent="0.25">
      <c r="A1" s="367" t="s">
        <v>0</v>
      </c>
      <c r="B1" s="368"/>
      <c r="C1" s="368"/>
      <c r="D1" s="368"/>
      <c r="E1" s="368"/>
      <c r="F1" s="368"/>
      <c r="G1" s="368"/>
      <c r="H1" s="368"/>
      <c r="I1" s="368"/>
      <c r="J1" s="368"/>
      <c r="K1" s="368"/>
      <c r="L1" s="368"/>
      <c r="M1" s="204"/>
      <c r="N1" s="204"/>
      <c r="O1" s="39"/>
      <c r="P1" s="39"/>
      <c r="Q1" s="39"/>
      <c r="R1" s="39"/>
      <c r="S1" s="5"/>
      <c r="T1" s="5"/>
      <c r="U1" s="5"/>
      <c r="V1" s="5"/>
      <c r="W1" s="5"/>
      <c r="X1" s="5"/>
      <c r="Y1" s="5"/>
      <c r="Z1" s="5"/>
      <c r="AA1" s="7"/>
      <c r="AB1" s="7"/>
      <c r="AC1" s="7"/>
      <c r="AD1" s="7"/>
      <c r="AE1" s="7"/>
      <c r="AF1" s="7"/>
      <c r="AG1" s="7"/>
      <c r="AH1" s="7"/>
      <c r="AI1" s="7"/>
      <c r="AJ1" s="7"/>
      <c r="AK1" s="7"/>
      <c r="AL1" s="7"/>
    </row>
    <row r="2" spans="1:38" ht="21" customHeight="1" x14ac:dyDescent="0.35">
      <c r="A2" s="357" t="s">
        <v>1</v>
      </c>
      <c r="B2" s="357"/>
      <c r="C2" s="357"/>
      <c r="D2" s="357"/>
      <c r="E2" s="357"/>
      <c r="F2" s="357"/>
      <c r="G2" s="357"/>
      <c r="H2" s="357"/>
      <c r="I2" s="357"/>
      <c r="J2" s="357"/>
      <c r="K2" s="357"/>
      <c r="L2" s="357"/>
      <c r="M2" s="357"/>
      <c r="N2" s="357"/>
      <c r="O2" s="117"/>
      <c r="P2" s="117"/>
      <c r="Q2" s="117"/>
      <c r="R2" s="117"/>
      <c r="S2" s="94"/>
      <c r="T2" s="94"/>
      <c r="U2" s="94"/>
      <c r="V2" s="94"/>
      <c r="W2" s="94"/>
      <c r="X2" s="94"/>
      <c r="Y2" s="94"/>
      <c r="Z2" s="5"/>
      <c r="AA2" s="5"/>
      <c r="AB2" s="5"/>
      <c r="AC2" s="5"/>
      <c r="AD2" s="5"/>
      <c r="AE2" s="5"/>
      <c r="AF2" s="5"/>
      <c r="AG2" s="5"/>
      <c r="AH2" s="5"/>
      <c r="AI2" s="20"/>
      <c r="AJ2" s="20"/>
      <c r="AK2" s="20"/>
      <c r="AL2" s="49"/>
    </row>
    <row r="3" spans="1:38" ht="22.5" customHeight="1" x14ac:dyDescent="0.3">
      <c r="A3" s="361" t="s">
        <v>2</v>
      </c>
      <c r="B3" s="362"/>
      <c r="C3" s="362"/>
      <c r="D3" s="362"/>
      <c r="E3" s="362"/>
      <c r="F3" s="362"/>
      <c r="G3" s="362"/>
      <c r="H3" s="362"/>
      <c r="I3" s="362"/>
      <c r="J3" s="362"/>
      <c r="K3" s="362"/>
      <c r="L3" s="362"/>
      <c r="M3" s="362"/>
      <c r="N3" s="362"/>
      <c r="O3" s="20"/>
      <c r="P3" s="20"/>
      <c r="Q3" s="20"/>
      <c r="R3" s="20"/>
      <c r="S3" s="5"/>
      <c r="T3" s="5"/>
      <c r="U3" s="5"/>
      <c r="V3" s="5"/>
      <c r="W3" s="5"/>
      <c r="X3" s="5"/>
      <c r="Y3" s="5"/>
      <c r="Z3" s="5"/>
      <c r="AA3" s="7"/>
      <c r="AB3" s="7"/>
      <c r="AC3" s="7"/>
      <c r="AD3" s="7"/>
      <c r="AE3" s="7"/>
      <c r="AF3" s="7"/>
      <c r="AG3" s="7"/>
      <c r="AH3" s="7"/>
      <c r="AI3" s="7"/>
      <c r="AJ3" s="7"/>
      <c r="AK3" s="7"/>
      <c r="AL3" s="7"/>
    </row>
    <row r="4" spans="1:38" ht="13.5" customHeight="1" x14ac:dyDescent="0.3">
      <c r="A4" s="364" t="s">
        <v>3</v>
      </c>
      <c r="B4" s="364"/>
      <c r="C4" s="364"/>
      <c r="D4" s="364"/>
      <c r="E4" s="364"/>
      <c r="F4" s="364"/>
      <c r="G4" s="364"/>
      <c r="H4" s="364"/>
      <c r="I4" s="364"/>
      <c r="J4" s="364"/>
      <c r="K4" s="364"/>
      <c r="L4" s="364"/>
      <c r="M4" s="364"/>
      <c r="N4" s="364"/>
      <c r="O4" s="20"/>
      <c r="P4" s="20"/>
      <c r="Q4" s="20"/>
      <c r="R4" s="20"/>
      <c r="S4" s="5"/>
      <c r="T4" s="5"/>
      <c r="U4" s="5"/>
      <c r="V4" s="5"/>
      <c r="W4" s="5"/>
      <c r="X4" s="5"/>
      <c r="Y4" s="5"/>
      <c r="Z4" s="5"/>
      <c r="AA4" s="7"/>
      <c r="AB4" s="7"/>
      <c r="AC4" s="7"/>
      <c r="AD4" s="7"/>
      <c r="AE4" s="7"/>
      <c r="AF4" s="7"/>
      <c r="AG4" s="7"/>
      <c r="AH4" s="7"/>
      <c r="AI4" s="7"/>
      <c r="AJ4" s="7"/>
      <c r="AK4" s="7"/>
      <c r="AL4" s="7"/>
    </row>
    <row r="5" spans="1:38" ht="21" customHeight="1" x14ac:dyDescent="0.3">
      <c r="A5" s="137"/>
      <c r="B5" s="118" t="s">
        <v>4</v>
      </c>
      <c r="C5" s="137"/>
      <c r="D5" s="137"/>
      <c r="E5" s="20"/>
      <c r="F5" s="20"/>
      <c r="G5" s="20"/>
      <c r="H5" s="20"/>
      <c r="I5" s="20"/>
      <c r="J5" s="20"/>
      <c r="K5" s="20"/>
      <c r="L5" s="20"/>
      <c r="M5" s="20"/>
      <c r="N5" s="20"/>
      <c r="O5" s="20"/>
      <c r="P5" s="20"/>
      <c r="Q5" s="20"/>
      <c r="R5" s="20"/>
      <c r="S5" s="5"/>
      <c r="T5" s="5"/>
      <c r="U5" s="5"/>
      <c r="V5" s="5"/>
      <c r="W5" s="5"/>
      <c r="X5" s="5"/>
      <c r="Y5" s="5"/>
      <c r="Z5" s="5"/>
      <c r="AA5" s="5"/>
      <c r="AB5" s="5"/>
      <c r="AC5" s="5"/>
      <c r="AD5" s="5"/>
      <c r="AE5" s="5"/>
      <c r="AF5" s="5"/>
      <c r="AG5" s="5"/>
      <c r="AH5" s="5"/>
      <c r="AI5" s="5"/>
      <c r="AJ5" s="5"/>
      <c r="AK5" s="5"/>
      <c r="AL5" s="7"/>
    </row>
    <row r="6" spans="1:38" ht="69" customHeight="1" x14ac:dyDescent="0.25">
      <c r="A6" s="20"/>
      <c r="B6" s="354" t="s">
        <v>5</v>
      </c>
      <c r="C6" s="354"/>
      <c r="D6" s="354"/>
      <c r="E6" s="354"/>
      <c r="F6" s="354"/>
      <c r="G6" s="354"/>
      <c r="H6" s="354"/>
      <c r="I6" s="354"/>
      <c r="J6" s="354"/>
      <c r="K6" s="354"/>
      <c r="L6" s="354"/>
      <c r="M6" s="354"/>
      <c r="N6" s="354"/>
      <c r="O6" s="20"/>
      <c r="P6" s="20"/>
      <c r="Q6" s="20"/>
      <c r="R6" s="20"/>
      <c r="S6" s="5"/>
      <c r="T6" s="5"/>
      <c r="U6" s="5"/>
      <c r="V6" s="5"/>
      <c r="W6" s="5"/>
      <c r="X6" s="5"/>
      <c r="Y6" s="5"/>
      <c r="Z6" s="5"/>
      <c r="AA6" s="7"/>
      <c r="AB6" s="7"/>
      <c r="AC6" s="7"/>
      <c r="AD6" s="7"/>
      <c r="AE6" s="7"/>
      <c r="AF6" s="7"/>
      <c r="AG6" s="7"/>
      <c r="AH6" s="7"/>
      <c r="AI6" s="7"/>
      <c r="AJ6" s="7"/>
      <c r="AK6" s="7"/>
      <c r="AL6" s="7"/>
    </row>
    <row r="7" spans="1:38" ht="28.15" customHeight="1" x14ac:dyDescent="0.25">
      <c r="A7" s="20"/>
      <c r="B7" s="363" t="s">
        <v>6</v>
      </c>
      <c r="C7" s="363"/>
      <c r="D7" s="363"/>
      <c r="E7" s="363"/>
      <c r="F7" s="363"/>
      <c r="G7" s="363"/>
      <c r="H7" s="363"/>
      <c r="I7" s="363"/>
      <c r="J7" s="363"/>
      <c r="K7" s="363"/>
      <c r="L7" s="363"/>
      <c r="M7" s="363"/>
      <c r="N7" s="363"/>
      <c r="O7" s="20"/>
      <c r="P7" s="20"/>
      <c r="Q7" s="20"/>
      <c r="R7" s="20"/>
      <c r="S7" s="5"/>
      <c r="T7" s="5"/>
      <c r="U7" s="5"/>
      <c r="V7" s="5"/>
      <c r="W7" s="5"/>
      <c r="X7" s="5"/>
      <c r="Y7" s="5"/>
      <c r="Z7" s="5"/>
      <c r="AA7" s="7"/>
      <c r="AB7" s="7"/>
      <c r="AC7" s="7"/>
      <c r="AD7" s="7"/>
      <c r="AE7" s="7"/>
      <c r="AF7" s="7"/>
      <c r="AG7" s="7"/>
      <c r="AH7" s="7"/>
      <c r="AI7" s="7"/>
      <c r="AJ7" s="7"/>
      <c r="AK7" s="7"/>
      <c r="AL7" s="7"/>
    </row>
    <row r="8" spans="1:38" ht="41.5" customHeight="1" x14ac:dyDescent="0.25">
      <c r="A8" s="20"/>
      <c r="B8" s="354" t="s">
        <v>7</v>
      </c>
      <c r="C8" s="354"/>
      <c r="D8" s="354"/>
      <c r="E8" s="354"/>
      <c r="F8" s="354"/>
      <c r="G8" s="354"/>
      <c r="H8" s="354"/>
      <c r="I8" s="354"/>
      <c r="J8" s="354"/>
      <c r="K8" s="354"/>
      <c r="L8" s="354"/>
      <c r="M8" s="354"/>
      <c r="N8" s="354"/>
      <c r="O8" s="20"/>
      <c r="P8" s="20"/>
      <c r="Q8" s="20"/>
      <c r="R8" s="20"/>
      <c r="S8" s="5"/>
      <c r="T8" s="5"/>
      <c r="U8" s="5"/>
      <c r="V8" s="5"/>
      <c r="W8" s="5"/>
      <c r="X8" s="5"/>
      <c r="Y8" s="5"/>
      <c r="Z8" s="5"/>
      <c r="AA8" s="7"/>
      <c r="AB8" s="7"/>
      <c r="AC8" s="7"/>
      <c r="AD8" s="7"/>
      <c r="AE8" s="7"/>
      <c r="AF8" s="7"/>
      <c r="AG8" s="7"/>
      <c r="AH8" s="7"/>
      <c r="AI8" s="7"/>
      <c r="AJ8" s="7"/>
      <c r="AK8" s="7"/>
      <c r="AL8" s="7"/>
    </row>
    <row r="9" spans="1:38" ht="13.5" customHeight="1" x14ac:dyDescent="0.3">
      <c r="A9" s="20"/>
      <c r="B9" s="200" t="s">
        <v>8</v>
      </c>
      <c r="C9" s="201" t="s">
        <v>9</v>
      </c>
      <c r="D9" s="202"/>
      <c r="E9" s="243"/>
      <c r="F9" s="105"/>
      <c r="G9" s="105"/>
      <c r="H9" s="105"/>
      <c r="I9" s="49"/>
      <c r="J9" s="138"/>
      <c r="K9" s="119"/>
      <c r="L9" s="35"/>
      <c r="M9" s="120"/>
      <c r="N9" s="49"/>
      <c r="O9" s="20"/>
      <c r="P9" s="20"/>
      <c r="Q9" s="20"/>
      <c r="R9" s="20"/>
      <c r="S9" s="5"/>
      <c r="T9" s="5"/>
      <c r="U9" s="5"/>
      <c r="V9" s="5"/>
      <c r="W9" s="5"/>
      <c r="X9" s="5"/>
      <c r="Y9" s="5"/>
      <c r="Z9" s="5"/>
      <c r="AA9" s="7"/>
      <c r="AB9" s="7"/>
      <c r="AC9" s="7"/>
      <c r="AD9" s="7"/>
      <c r="AE9" s="7"/>
      <c r="AF9" s="7"/>
      <c r="AG9" s="7"/>
      <c r="AH9" s="7"/>
      <c r="AI9" s="7"/>
      <c r="AJ9" s="7"/>
      <c r="AK9" s="7"/>
      <c r="AL9" s="7"/>
    </row>
    <row r="10" spans="1:38" ht="13.5" customHeight="1" x14ac:dyDescent="0.25">
      <c r="A10" s="20"/>
      <c r="B10" s="20" t="s">
        <v>10</v>
      </c>
      <c r="C10" s="20"/>
      <c r="D10" s="20"/>
      <c r="E10" s="20"/>
      <c r="F10" s="20"/>
      <c r="G10" s="20"/>
      <c r="H10" s="20"/>
      <c r="I10" s="20"/>
      <c r="J10" s="20"/>
      <c r="K10" s="20"/>
      <c r="L10" s="20"/>
      <c r="M10" s="20"/>
      <c r="N10" s="20"/>
      <c r="O10" s="20"/>
      <c r="P10" s="20"/>
      <c r="Q10" s="20"/>
      <c r="R10" s="20"/>
      <c r="S10" s="5"/>
      <c r="T10" s="5"/>
      <c r="U10" s="5"/>
      <c r="V10" s="5"/>
      <c r="W10" s="5"/>
      <c r="X10" s="5"/>
      <c r="Y10" s="5"/>
      <c r="Z10" s="5"/>
      <c r="AA10" s="7"/>
      <c r="AB10" s="7"/>
      <c r="AC10" s="7"/>
      <c r="AD10" s="7"/>
      <c r="AE10" s="7"/>
      <c r="AF10" s="7"/>
      <c r="AG10" s="7"/>
      <c r="AH10" s="7"/>
      <c r="AI10" s="7"/>
      <c r="AJ10" s="7"/>
      <c r="AK10" s="7"/>
      <c r="AL10" s="7"/>
    </row>
    <row r="11" spans="1:38" ht="17.25" customHeight="1" x14ac:dyDescent="0.3">
      <c r="A11" s="137"/>
      <c r="B11" s="369" t="s">
        <v>11</v>
      </c>
      <c r="C11" s="370"/>
      <c r="D11" s="370"/>
      <c r="E11" s="370"/>
      <c r="F11" s="139"/>
      <c r="G11" s="139"/>
      <c r="H11" s="20"/>
      <c r="I11" s="20"/>
      <c r="J11" s="20"/>
      <c r="K11" s="20"/>
      <c r="L11" s="20"/>
      <c r="M11" s="20"/>
      <c r="N11" s="20"/>
      <c r="O11" s="20"/>
      <c r="P11" s="20"/>
      <c r="Q11" s="20"/>
      <c r="R11" s="20"/>
      <c r="S11" s="5"/>
      <c r="T11" s="5"/>
      <c r="U11" s="5"/>
      <c r="V11" s="5"/>
      <c r="W11" s="5"/>
      <c r="X11" s="5"/>
      <c r="Y11" s="5"/>
      <c r="Z11" s="5"/>
      <c r="AA11" s="5"/>
      <c r="AB11" s="5"/>
      <c r="AC11" s="5"/>
      <c r="AD11" s="5"/>
      <c r="AE11" s="5"/>
      <c r="AF11" s="5"/>
      <c r="AG11" s="5"/>
      <c r="AH11" s="5"/>
      <c r="AI11" s="5"/>
      <c r="AJ11" s="5"/>
      <c r="AK11" s="5"/>
      <c r="AL11" s="7"/>
    </row>
    <row r="12" spans="1:38" ht="15" customHeight="1" x14ac:dyDescent="0.3">
      <c r="A12" s="20"/>
      <c r="B12" s="121" t="s">
        <v>12</v>
      </c>
      <c r="C12" s="20"/>
      <c r="D12" s="20"/>
      <c r="E12" s="20"/>
      <c r="F12" s="20"/>
      <c r="G12" s="20"/>
      <c r="H12" s="20"/>
      <c r="I12" s="20"/>
      <c r="J12" s="20"/>
      <c r="K12" s="20"/>
      <c r="L12" s="20"/>
      <c r="M12" s="20"/>
      <c r="N12" s="20"/>
      <c r="O12" s="20"/>
      <c r="P12" s="20"/>
      <c r="Q12" s="20"/>
      <c r="R12" s="20"/>
      <c r="S12" s="5"/>
      <c r="T12" s="5"/>
      <c r="U12" s="5"/>
      <c r="V12" s="5"/>
      <c r="W12" s="5"/>
      <c r="X12" s="5"/>
      <c r="Y12" s="5"/>
      <c r="Z12" s="5"/>
      <c r="AA12" s="7"/>
      <c r="AB12" s="7"/>
      <c r="AC12" s="7"/>
      <c r="AD12" s="7"/>
      <c r="AE12" s="7"/>
      <c r="AF12" s="7"/>
      <c r="AG12" s="7"/>
      <c r="AH12" s="7"/>
      <c r="AI12" s="7"/>
      <c r="AJ12" s="7"/>
      <c r="AK12" s="7"/>
      <c r="AL12" s="7"/>
    </row>
    <row r="13" spans="1:38" ht="13.5" customHeight="1" x14ac:dyDescent="0.25">
      <c r="A13" s="20"/>
      <c r="B13" s="20" t="s">
        <v>13</v>
      </c>
      <c r="C13" s="20"/>
      <c r="D13" s="20"/>
      <c r="E13" s="20"/>
      <c r="F13" s="20"/>
      <c r="G13" s="20"/>
      <c r="H13" s="20"/>
      <c r="I13" s="20"/>
      <c r="J13" s="20"/>
      <c r="K13" s="20"/>
      <c r="L13" s="20"/>
      <c r="M13" s="20"/>
      <c r="N13" s="20"/>
      <c r="O13" s="20"/>
      <c r="P13" s="20"/>
      <c r="Q13" s="20"/>
      <c r="R13" s="20"/>
      <c r="S13" s="5"/>
      <c r="T13" s="5"/>
      <c r="U13" s="5"/>
      <c r="V13" s="5"/>
      <c r="W13" s="5"/>
      <c r="X13" s="5"/>
      <c r="Y13" s="5"/>
      <c r="Z13" s="5"/>
      <c r="AA13" s="7"/>
      <c r="AB13" s="7"/>
      <c r="AC13" s="7"/>
      <c r="AD13" s="7"/>
      <c r="AE13" s="7"/>
      <c r="AF13" s="7"/>
      <c r="AG13" s="7"/>
      <c r="AH13" s="7"/>
      <c r="AI13" s="7"/>
      <c r="AJ13" s="7"/>
      <c r="AK13" s="7"/>
      <c r="AL13" s="7"/>
    </row>
    <row r="14" spans="1:38" ht="13.5" customHeight="1" x14ac:dyDescent="0.25">
      <c r="A14" s="20"/>
      <c r="B14" s="360" t="s">
        <v>14</v>
      </c>
      <c r="C14" s="360"/>
      <c r="D14" s="360"/>
      <c r="E14" s="360"/>
      <c r="F14" s="360"/>
      <c r="G14" s="360"/>
      <c r="H14" s="360"/>
      <c r="I14" s="360"/>
      <c r="J14" s="360"/>
      <c r="K14" s="360"/>
      <c r="L14" s="360"/>
      <c r="M14" s="360"/>
      <c r="N14" s="360"/>
      <c r="O14" s="20"/>
      <c r="P14" s="20"/>
      <c r="Q14" s="20"/>
      <c r="R14" s="20"/>
      <c r="S14" s="5"/>
      <c r="T14" s="5"/>
      <c r="U14" s="5"/>
      <c r="V14" s="5"/>
      <c r="W14" s="5"/>
      <c r="X14" s="5"/>
      <c r="Y14" s="5"/>
      <c r="Z14" s="5"/>
      <c r="AA14" s="7"/>
      <c r="AB14" s="7"/>
      <c r="AC14" s="7"/>
      <c r="AD14" s="7"/>
      <c r="AE14" s="7"/>
      <c r="AF14" s="7"/>
      <c r="AG14" s="7"/>
      <c r="AH14" s="7"/>
      <c r="AI14" s="7"/>
      <c r="AJ14" s="7"/>
      <c r="AK14" s="7"/>
      <c r="AL14" s="7"/>
    </row>
    <row r="15" spans="1:38" ht="13.5" customHeight="1" x14ac:dyDescent="0.25">
      <c r="A15" s="20"/>
      <c r="B15" s="335"/>
      <c r="C15" s="122"/>
      <c r="D15" s="122" t="s">
        <v>15</v>
      </c>
      <c r="E15" s="340" t="s">
        <v>16</v>
      </c>
      <c r="F15" s="335"/>
      <c r="G15" s="335"/>
      <c r="H15" s="335"/>
      <c r="I15" s="335"/>
      <c r="J15" s="335"/>
      <c r="K15" s="335"/>
      <c r="L15" s="335"/>
      <c r="M15" s="335"/>
      <c r="N15" s="335"/>
      <c r="O15" s="20"/>
      <c r="P15" s="20"/>
      <c r="Q15" s="20"/>
      <c r="R15" s="20"/>
      <c r="S15" s="5"/>
      <c r="T15" s="5"/>
      <c r="U15" s="5"/>
      <c r="V15" s="5"/>
      <c r="W15" s="5"/>
      <c r="X15" s="5"/>
      <c r="Y15" s="5"/>
      <c r="Z15" s="5"/>
      <c r="AA15" s="7"/>
      <c r="AB15" s="7"/>
      <c r="AC15" s="7"/>
      <c r="AD15" s="7"/>
      <c r="AE15" s="7"/>
      <c r="AF15" s="7"/>
      <c r="AG15" s="7"/>
      <c r="AH15" s="7"/>
      <c r="AI15" s="7"/>
      <c r="AJ15" s="7"/>
      <c r="AK15" s="7"/>
      <c r="AL15" s="7"/>
    </row>
    <row r="16" spans="1:38" ht="29.25" customHeight="1" x14ac:dyDescent="0.25">
      <c r="A16" s="20"/>
      <c r="B16" s="335"/>
      <c r="C16" s="122"/>
      <c r="D16" s="123" t="s">
        <v>17</v>
      </c>
      <c r="E16" s="358" t="s">
        <v>18</v>
      </c>
      <c r="F16" s="358"/>
      <c r="G16" s="358"/>
      <c r="H16" s="358"/>
      <c r="I16" s="358"/>
      <c r="J16" s="358"/>
      <c r="K16" s="358"/>
      <c r="L16" s="358"/>
      <c r="M16" s="358"/>
      <c r="N16" s="358"/>
      <c r="O16" s="20"/>
      <c r="P16" s="20"/>
      <c r="Q16" s="20"/>
      <c r="R16" s="20"/>
      <c r="S16" s="5"/>
      <c r="T16" s="5"/>
      <c r="U16" s="5"/>
      <c r="V16" s="5"/>
      <c r="W16" s="5"/>
      <c r="X16" s="5"/>
      <c r="Y16" s="5"/>
      <c r="Z16" s="5"/>
      <c r="AA16" s="7"/>
      <c r="AB16" s="7"/>
      <c r="AC16" s="7"/>
      <c r="AD16" s="7"/>
      <c r="AE16" s="7"/>
      <c r="AF16" s="7"/>
      <c r="AG16" s="7"/>
      <c r="AH16" s="7"/>
      <c r="AI16" s="7"/>
      <c r="AJ16" s="7"/>
      <c r="AK16" s="7"/>
      <c r="AL16" s="7"/>
    </row>
    <row r="17" spans="1:38" ht="13.5" customHeight="1" x14ac:dyDescent="0.25">
      <c r="A17" s="20"/>
      <c r="B17" s="335"/>
      <c r="C17" s="122"/>
      <c r="D17" s="122" t="s">
        <v>19</v>
      </c>
      <c r="E17" s="340" t="s">
        <v>20</v>
      </c>
      <c r="F17" s="335"/>
      <c r="G17" s="335"/>
      <c r="H17" s="335"/>
      <c r="I17" s="335"/>
      <c r="J17" s="335"/>
      <c r="K17" s="335"/>
      <c r="L17" s="335"/>
      <c r="M17" s="335"/>
      <c r="N17" s="335"/>
      <c r="O17" s="20"/>
      <c r="P17" s="20"/>
      <c r="Q17" s="20"/>
      <c r="R17" s="20"/>
      <c r="S17" s="5"/>
      <c r="T17" s="5"/>
      <c r="U17" s="5"/>
      <c r="V17" s="5"/>
      <c r="W17" s="5"/>
      <c r="X17" s="5"/>
      <c r="Y17" s="5"/>
      <c r="Z17" s="5"/>
      <c r="AA17" s="7"/>
      <c r="AB17" s="7"/>
      <c r="AC17" s="7"/>
      <c r="AD17" s="7"/>
      <c r="AE17" s="7"/>
      <c r="AF17" s="7"/>
      <c r="AG17" s="7"/>
      <c r="AH17" s="7"/>
      <c r="AI17" s="7"/>
      <c r="AJ17" s="7"/>
      <c r="AK17" s="7"/>
      <c r="AL17" s="7"/>
    </row>
    <row r="18" spans="1:38" ht="13.5" customHeight="1" x14ac:dyDescent="0.25">
      <c r="A18" s="20"/>
      <c r="B18" s="20" t="s">
        <v>21</v>
      </c>
      <c r="C18" s="20"/>
      <c r="D18" s="20"/>
      <c r="E18" s="20"/>
      <c r="F18" s="20"/>
      <c r="G18" s="20"/>
      <c r="H18" s="20"/>
      <c r="I18" s="20"/>
      <c r="J18" s="20"/>
      <c r="K18" s="20"/>
      <c r="L18" s="20"/>
      <c r="M18" s="20"/>
      <c r="N18" s="20"/>
      <c r="O18" s="20"/>
      <c r="P18" s="20"/>
      <c r="Q18" s="20"/>
      <c r="R18" s="20"/>
      <c r="S18" s="5"/>
      <c r="T18" s="5"/>
      <c r="U18" s="5"/>
      <c r="V18" s="5"/>
      <c r="W18" s="5"/>
      <c r="X18" s="5"/>
      <c r="Y18" s="5"/>
      <c r="Z18" s="5"/>
      <c r="AA18" s="7"/>
      <c r="AB18" s="7"/>
      <c r="AC18" s="7"/>
      <c r="AD18" s="7"/>
      <c r="AE18" s="7"/>
      <c r="AF18" s="7"/>
      <c r="AG18" s="7"/>
      <c r="AH18" s="7"/>
      <c r="AI18" s="7"/>
      <c r="AJ18" s="7"/>
      <c r="AK18" s="7"/>
      <c r="AL18" s="7"/>
    </row>
    <row r="19" spans="1:38" ht="13.5" customHeight="1" x14ac:dyDescent="0.25">
      <c r="A19" s="20"/>
      <c r="B19" s="360" t="s">
        <v>14</v>
      </c>
      <c r="C19" s="360"/>
      <c r="D19" s="360"/>
      <c r="E19" s="360"/>
      <c r="F19" s="360"/>
      <c r="G19" s="360"/>
      <c r="H19" s="360"/>
      <c r="I19" s="360"/>
      <c r="J19" s="360"/>
      <c r="K19" s="360"/>
      <c r="L19" s="360"/>
      <c r="M19" s="360"/>
      <c r="N19" s="360"/>
      <c r="O19" s="20"/>
      <c r="P19" s="20"/>
      <c r="Q19" s="20"/>
      <c r="R19" s="20"/>
      <c r="S19" s="5"/>
      <c r="T19" s="5"/>
      <c r="U19" s="5"/>
      <c r="V19" s="5"/>
      <c r="W19" s="5"/>
      <c r="X19" s="5"/>
      <c r="Y19" s="5"/>
      <c r="Z19" s="5"/>
      <c r="AA19" s="7"/>
      <c r="AB19" s="7"/>
      <c r="AC19" s="7"/>
      <c r="AD19" s="7"/>
      <c r="AE19" s="7"/>
      <c r="AF19" s="7"/>
      <c r="AG19" s="7"/>
      <c r="AH19" s="7"/>
      <c r="AI19" s="7"/>
      <c r="AJ19" s="7"/>
      <c r="AK19" s="7"/>
      <c r="AL19" s="7"/>
    </row>
    <row r="20" spans="1:38" ht="42" customHeight="1" x14ac:dyDescent="0.25">
      <c r="A20" s="20"/>
      <c r="B20" s="335"/>
      <c r="C20" s="124" t="s">
        <v>22</v>
      </c>
      <c r="D20" s="359" t="s">
        <v>23</v>
      </c>
      <c r="E20" s="360"/>
      <c r="F20" s="360"/>
      <c r="G20" s="360"/>
      <c r="H20" s="360"/>
      <c r="I20" s="360"/>
      <c r="J20" s="360"/>
      <c r="K20" s="360"/>
      <c r="L20" s="360"/>
      <c r="M20" s="360"/>
      <c r="N20" s="360"/>
      <c r="O20" s="20"/>
      <c r="P20" s="20"/>
      <c r="Q20" s="20"/>
      <c r="R20" s="20"/>
      <c r="S20" s="5"/>
      <c r="T20" s="5"/>
      <c r="U20" s="5"/>
      <c r="V20" s="5"/>
      <c r="W20" s="5"/>
      <c r="X20" s="5"/>
      <c r="Y20" s="5"/>
      <c r="Z20" s="5"/>
      <c r="AA20" s="7"/>
      <c r="AB20" s="7"/>
      <c r="AC20" s="7"/>
      <c r="AD20" s="7"/>
      <c r="AE20" s="7"/>
      <c r="AF20" s="7"/>
      <c r="AG20" s="7"/>
      <c r="AH20" s="7"/>
      <c r="AI20" s="7"/>
      <c r="AJ20" s="7"/>
      <c r="AK20" s="7"/>
      <c r="AL20" s="7"/>
    </row>
    <row r="21" spans="1:38" ht="13.5" customHeight="1" x14ac:dyDescent="0.25">
      <c r="A21" s="20"/>
      <c r="B21" s="335"/>
      <c r="C21" s="50" t="s">
        <v>24</v>
      </c>
      <c r="D21" s="87"/>
      <c r="E21" s="335"/>
      <c r="F21" s="335"/>
      <c r="G21" s="335"/>
      <c r="H21" s="335"/>
      <c r="I21" s="335"/>
      <c r="J21" s="335"/>
      <c r="K21" s="335"/>
      <c r="L21" s="335"/>
      <c r="M21" s="335"/>
      <c r="N21" s="335"/>
      <c r="O21" s="20"/>
      <c r="P21" s="20"/>
      <c r="Q21" s="20"/>
      <c r="R21" s="20"/>
      <c r="S21" s="5"/>
      <c r="T21" s="5"/>
      <c r="U21" s="5"/>
      <c r="V21" s="5"/>
      <c r="W21" s="5"/>
      <c r="X21" s="5"/>
      <c r="Y21" s="5"/>
      <c r="Z21" s="5"/>
      <c r="AA21" s="7"/>
      <c r="AB21" s="7"/>
      <c r="AC21" s="7"/>
      <c r="AD21" s="7"/>
      <c r="AE21" s="7"/>
      <c r="AF21" s="7"/>
      <c r="AG21" s="7"/>
      <c r="AH21" s="7"/>
      <c r="AI21" s="7"/>
      <c r="AJ21" s="7"/>
      <c r="AK21" s="7"/>
      <c r="AL21" s="7"/>
    </row>
    <row r="22" spans="1:38" ht="13.5" customHeight="1" x14ac:dyDescent="0.25">
      <c r="A22" s="20"/>
      <c r="B22" s="335"/>
      <c r="C22" s="50" t="s">
        <v>25</v>
      </c>
      <c r="D22" s="87"/>
      <c r="E22" s="335"/>
      <c r="F22" s="335"/>
      <c r="G22" s="335"/>
      <c r="H22" s="335"/>
      <c r="I22" s="335"/>
      <c r="J22" s="335"/>
      <c r="K22" s="335"/>
      <c r="L22" s="335"/>
      <c r="M22" s="335"/>
      <c r="N22" s="335"/>
      <c r="O22" s="20"/>
      <c r="P22" s="20"/>
      <c r="Q22" s="20"/>
      <c r="R22" s="20"/>
      <c r="S22" s="5"/>
      <c r="T22" s="5"/>
      <c r="U22" s="5"/>
      <c r="V22" s="5"/>
      <c r="W22" s="5"/>
      <c r="X22" s="5"/>
      <c r="Y22" s="5"/>
      <c r="Z22" s="5"/>
      <c r="AA22" s="7"/>
      <c r="AB22" s="7"/>
      <c r="AC22" s="7"/>
      <c r="AD22" s="7"/>
      <c r="AE22" s="7"/>
      <c r="AF22" s="7"/>
      <c r="AG22" s="7"/>
      <c r="AH22" s="7"/>
      <c r="AI22" s="7"/>
      <c r="AJ22" s="7"/>
      <c r="AK22" s="7"/>
      <c r="AL22" s="7"/>
    </row>
    <row r="23" spans="1:38" ht="13.5" customHeight="1" x14ac:dyDescent="0.25">
      <c r="A23" s="20"/>
      <c r="B23" s="335"/>
      <c r="C23" s="50" t="s">
        <v>26</v>
      </c>
      <c r="D23" s="87"/>
      <c r="E23" s="335"/>
      <c r="F23" s="335"/>
      <c r="G23" s="335"/>
      <c r="H23" s="335"/>
      <c r="I23" s="335"/>
      <c r="J23" s="335"/>
      <c r="K23" s="335"/>
      <c r="L23" s="335"/>
      <c r="M23" s="335"/>
      <c r="N23" s="335"/>
      <c r="O23" s="20"/>
      <c r="P23" s="20"/>
      <c r="Q23" s="20"/>
      <c r="R23" s="20"/>
      <c r="S23" s="5"/>
      <c r="T23" s="5"/>
      <c r="U23" s="5"/>
      <c r="V23" s="5"/>
      <c r="W23" s="5"/>
      <c r="X23" s="5"/>
      <c r="Y23" s="5"/>
      <c r="Z23" s="5"/>
      <c r="AA23" s="7"/>
      <c r="AB23" s="7"/>
      <c r="AC23" s="7"/>
      <c r="AD23" s="7"/>
      <c r="AE23" s="7"/>
      <c r="AF23" s="7"/>
      <c r="AG23" s="7"/>
      <c r="AH23" s="7"/>
      <c r="AI23" s="7"/>
      <c r="AJ23" s="7"/>
      <c r="AK23" s="7"/>
      <c r="AL23" s="7"/>
    </row>
    <row r="24" spans="1:38" ht="18.75" customHeight="1" x14ac:dyDescent="0.3">
      <c r="A24" s="20"/>
      <c r="B24" s="137" t="s">
        <v>27</v>
      </c>
      <c r="C24" s="137"/>
      <c r="D24" s="137"/>
      <c r="E24" s="137"/>
      <c r="F24" s="20"/>
      <c r="G24" s="20"/>
      <c r="H24" s="20"/>
      <c r="I24" s="20"/>
      <c r="J24" s="20"/>
      <c r="K24" s="20"/>
      <c r="L24" s="20"/>
      <c r="M24" s="20"/>
      <c r="N24" s="20"/>
      <c r="O24" s="20"/>
      <c r="P24" s="20"/>
      <c r="Q24" s="20"/>
      <c r="R24" s="20"/>
      <c r="S24" s="5"/>
      <c r="T24" s="5"/>
      <c r="U24" s="5"/>
      <c r="V24" s="5"/>
      <c r="W24" s="5"/>
      <c r="X24" s="5"/>
      <c r="Y24" s="5"/>
      <c r="Z24" s="5"/>
      <c r="AA24" s="7"/>
      <c r="AB24" s="7"/>
      <c r="AC24" s="7"/>
      <c r="AD24" s="7"/>
      <c r="AE24" s="7"/>
      <c r="AF24" s="7"/>
      <c r="AG24" s="7"/>
      <c r="AH24" s="7"/>
      <c r="AI24" s="7"/>
      <c r="AJ24" s="7"/>
      <c r="AK24" s="7"/>
      <c r="AL24" s="7"/>
    </row>
    <row r="25" spans="1:38" ht="70.5" customHeight="1" x14ac:dyDescent="0.25">
      <c r="A25" s="20"/>
      <c r="B25" s="365" t="s">
        <v>28</v>
      </c>
      <c r="C25" s="365"/>
      <c r="D25" s="365"/>
      <c r="E25" s="365"/>
      <c r="F25" s="365"/>
      <c r="G25" s="365"/>
      <c r="H25" s="365"/>
      <c r="I25" s="365"/>
      <c r="J25" s="365"/>
      <c r="K25" s="365"/>
      <c r="L25" s="365"/>
      <c r="M25" s="365"/>
      <c r="N25" s="365"/>
      <c r="O25" s="20"/>
      <c r="P25" s="20"/>
      <c r="Q25" s="20"/>
      <c r="R25" s="20"/>
      <c r="S25" s="5"/>
      <c r="T25" s="5"/>
      <c r="U25" s="5"/>
      <c r="V25" s="5"/>
      <c r="W25" s="5"/>
      <c r="X25" s="5"/>
      <c r="Y25" s="5"/>
      <c r="Z25" s="5"/>
      <c r="AA25" s="7"/>
      <c r="AB25" s="7"/>
      <c r="AC25" s="7"/>
      <c r="AD25" s="7"/>
      <c r="AE25" s="7"/>
      <c r="AF25" s="7"/>
      <c r="AG25" s="7"/>
      <c r="AH25" s="7"/>
      <c r="AI25" s="7"/>
      <c r="AJ25" s="7"/>
      <c r="AK25" s="7"/>
      <c r="AL25" s="7"/>
    </row>
    <row r="26" spans="1:38" ht="13.5" customHeight="1" x14ac:dyDescent="0.25">
      <c r="A26" s="20"/>
      <c r="B26" s="20" t="s">
        <v>14</v>
      </c>
      <c r="C26" s="20"/>
      <c r="D26" s="20"/>
      <c r="E26" s="20"/>
      <c r="F26" s="20"/>
      <c r="G26" s="20"/>
      <c r="H26" s="20"/>
      <c r="I26" s="20"/>
      <c r="J26" s="20"/>
      <c r="K26" s="20"/>
      <c r="L26" s="20"/>
      <c r="M26" s="20"/>
      <c r="N26" s="20"/>
      <c r="O26" s="20"/>
      <c r="P26" s="20"/>
      <c r="Q26" s="20"/>
      <c r="R26" s="20"/>
      <c r="S26" s="5"/>
      <c r="T26" s="5"/>
      <c r="U26" s="5"/>
      <c r="V26" s="5"/>
      <c r="W26" s="5"/>
      <c r="X26" s="5"/>
      <c r="Y26" s="5"/>
      <c r="Z26" s="5"/>
      <c r="AA26" s="7"/>
      <c r="AB26" s="7"/>
      <c r="AC26" s="7"/>
      <c r="AD26" s="7"/>
      <c r="AE26" s="7"/>
      <c r="AF26" s="7"/>
      <c r="AG26" s="7"/>
      <c r="AH26" s="7"/>
      <c r="AI26" s="7"/>
      <c r="AJ26" s="7"/>
      <c r="AK26" s="7"/>
      <c r="AL26" s="7"/>
    </row>
    <row r="27" spans="1:38" ht="13.5" customHeight="1" x14ac:dyDescent="0.3">
      <c r="A27" s="20"/>
      <c r="B27" s="125"/>
      <c r="C27" s="126"/>
      <c r="D27" s="126"/>
      <c r="E27" s="123" t="s">
        <v>29</v>
      </c>
      <c r="F27" s="354" t="s">
        <v>30</v>
      </c>
      <c r="G27" s="354"/>
      <c r="H27" s="354"/>
      <c r="I27" s="354"/>
      <c r="J27" s="354"/>
      <c r="K27" s="354"/>
      <c r="L27" s="354"/>
      <c r="M27" s="354"/>
      <c r="N27" s="354"/>
      <c r="O27" s="20"/>
      <c r="P27" s="20"/>
      <c r="Q27" s="20"/>
      <c r="R27" s="20"/>
      <c r="S27" s="5"/>
      <c r="T27" s="5"/>
      <c r="U27" s="5"/>
      <c r="V27" s="5"/>
      <c r="W27" s="5"/>
      <c r="X27" s="5"/>
      <c r="Y27" s="5"/>
      <c r="Z27" s="5"/>
      <c r="AA27" s="7"/>
      <c r="AB27" s="7"/>
      <c r="AC27" s="7"/>
      <c r="AD27" s="7"/>
      <c r="AE27" s="7"/>
      <c r="AF27" s="7"/>
      <c r="AG27" s="7"/>
      <c r="AH27" s="7"/>
      <c r="AI27" s="7"/>
      <c r="AJ27" s="7"/>
      <c r="AK27" s="7"/>
      <c r="AL27" s="7"/>
    </row>
    <row r="28" spans="1:38" ht="13.5" customHeight="1" x14ac:dyDescent="0.25">
      <c r="A28" s="20"/>
      <c r="B28" s="335"/>
      <c r="C28" s="335"/>
      <c r="D28" s="335"/>
      <c r="E28" s="335"/>
      <c r="F28" s="354"/>
      <c r="G28" s="354"/>
      <c r="H28" s="354"/>
      <c r="I28" s="354"/>
      <c r="J28" s="354"/>
      <c r="K28" s="354"/>
      <c r="L28" s="354"/>
      <c r="M28" s="354"/>
      <c r="N28" s="354"/>
      <c r="O28" s="20"/>
      <c r="P28" s="20"/>
      <c r="Q28" s="20"/>
      <c r="R28" s="20"/>
      <c r="S28" s="5"/>
      <c r="T28" s="5"/>
      <c r="U28" s="5"/>
      <c r="V28" s="5"/>
      <c r="W28" s="5"/>
      <c r="X28" s="5"/>
      <c r="Y28" s="5"/>
      <c r="Z28" s="5"/>
      <c r="AA28" s="7"/>
      <c r="AB28" s="7"/>
      <c r="AC28" s="7"/>
      <c r="AD28" s="7"/>
      <c r="AE28" s="7"/>
      <c r="AF28" s="7"/>
      <c r="AG28" s="7"/>
      <c r="AH28" s="7"/>
      <c r="AI28" s="7"/>
      <c r="AJ28" s="7"/>
      <c r="AK28" s="7"/>
      <c r="AL28" s="7"/>
    </row>
    <row r="29" spans="1:38" ht="13.5" customHeight="1" x14ac:dyDescent="0.3">
      <c r="A29" s="20"/>
      <c r="B29" s="125"/>
      <c r="C29" s="126"/>
      <c r="D29" s="20"/>
      <c r="E29" s="126" t="s">
        <v>31</v>
      </c>
      <c r="F29" s="354" t="s">
        <v>32</v>
      </c>
      <c r="G29" s="354"/>
      <c r="H29" s="354"/>
      <c r="I29" s="354"/>
      <c r="J29" s="354"/>
      <c r="K29" s="354"/>
      <c r="L29" s="354"/>
      <c r="M29" s="354"/>
      <c r="N29" s="354"/>
      <c r="O29" s="20"/>
      <c r="P29" s="20"/>
      <c r="Q29" s="20"/>
      <c r="R29" s="20"/>
      <c r="S29" s="5"/>
      <c r="T29" s="5"/>
      <c r="U29" s="5"/>
      <c r="V29" s="5"/>
      <c r="W29" s="5"/>
      <c r="X29" s="5"/>
      <c r="Y29" s="5"/>
      <c r="Z29" s="5"/>
      <c r="AA29" s="7"/>
      <c r="AB29" s="7"/>
      <c r="AC29" s="7"/>
      <c r="AD29" s="7"/>
      <c r="AE29" s="7"/>
      <c r="AF29" s="7"/>
      <c r="AG29" s="7"/>
      <c r="AH29" s="7"/>
      <c r="AI29" s="7"/>
      <c r="AJ29" s="7"/>
      <c r="AK29" s="7"/>
      <c r="AL29" s="7"/>
    </row>
    <row r="30" spans="1:38" ht="13.5" customHeight="1" x14ac:dyDescent="0.25">
      <c r="A30" s="20"/>
      <c r="B30" s="49"/>
      <c r="C30" s="49"/>
      <c r="D30" s="49"/>
      <c r="E30" s="49"/>
      <c r="F30" s="354"/>
      <c r="G30" s="354"/>
      <c r="H30" s="354"/>
      <c r="I30" s="354"/>
      <c r="J30" s="354"/>
      <c r="K30" s="354"/>
      <c r="L30" s="354"/>
      <c r="M30" s="354"/>
      <c r="N30" s="354"/>
      <c r="O30" s="20"/>
      <c r="P30" s="20"/>
      <c r="Q30" s="20"/>
      <c r="R30" s="20"/>
      <c r="S30" s="5"/>
      <c r="T30" s="5"/>
      <c r="U30" s="5"/>
      <c r="V30" s="5"/>
      <c r="W30" s="5"/>
      <c r="X30" s="5"/>
      <c r="Y30" s="5"/>
      <c r="Z30" s="5"/>
      <c r="AA30" s="7"/>
      <c r="AB30" s="7"/>
      <c r="AC30" s="7"/>
      <c r="AD30" s="7"/>
      <c r="AE30" s="7"/>
      <c r="AF30" s="7"/>
      <c r="AG30" s="7"/>
      <c r="AH30" s="7"/>
      <c r="AI30" s="7"/>
      <c r="AJ30" s="7"/>
      <c r="AK30" s="7"/>
      <c r="AL30" s="7"/>
    </row>
    <row r="31" spans="1:38" ht="17.25" customHeight="1" x14ac:dyDescent="0.3">
      <c r="A31" s="137"/>
      <c r="B31" s="355" t="s">
        <v>33</v>
      </c>
      <c r="C31" s="356"/>
      <c r="D31" s="356"/>
      <c r="E31" s="20"/>
      <c r="F31" s="20"/>
      <c r="G31" s="20"/>
      <c r="H31" s="20"/>
      <c r="I31" s="20"/>
      <c r="J31" s="20"/>
      <c r="K31" s="20"/>
      <c r="L31" s="20"/>
      <c r="M31" s="20"/>
      <c r="N31" s="20"/>
      <c r="O31" s="20"/>
      <c r="P31" s="20"/>
      <c r="Q31" s="20"/>
      <c r="R31" s="20"/>
      <c r="S31" s="5"/>
      <c r="T31" s="5"/>
      <c r="U31" s="5"/>
      <c r="V31" s="5"/>
      <c r="W31" s="5"/>
      <c r="X31" s="5"/>
      <c r="Y31" s="5"/>
      <c r="Z31" s="5"/>
      <c r="AA31" s="5"/>
      <c r="AB31" s="5"/>
      <c r="AC31" s="5"/>
      <c r="AD31" s="5"/>
      <c r="AE31" s="5"/>
      <c r="AF31" s="5"/>
      <c r="AG31" s="5"/>
      <c r="AH31" s="5"/>
      <c r="AI31" s="5"/>
      <c r="AJ31" s="5"/>
      <c r="AK31" s="5"/>
      <c r="AL31" s="7"/>
    </row>
    <row r="32" spans="1:38" ht="13.5" customHeight="1" x14ac:dyDescent="0.25">
      <c r="A32" s="20"/>
      <c r="B32" s="127" t="s">
        <v>34</v>
      </c>
      <c r="C32" s="20"/>
      <c r="D32" s="20"/>
      <c r="E32" s="20"/>
      <c r="F32" s="20"/>
      <c r="G32" s="20"/>
      <c r="H32" s="20"/>
      <c r="I32" s="20"/>
      <c r="J32" s="20"/>
      <c r="K32" s="20"/>
      <c r="L32" s="20"/>
      <c r="M32" s="20"/>
      <c r="N32" s="20"/>
      <c r="O32" s="20"/>
      <c r="P32" s="20"/>
      <c r="Q32" s="20"/>
      <c r="R32" s="20"/>
      <c r="S32" s="5"/>
      <c r="T32" s="5"/>
      <c r="U32" s="5"/>
      <c r="V32" s="5"/>
      <c r="W32" s="5"/>
      <c r="X32" s="5"/>
      <c r="Y32" s="5"/>
      <c r="Z32" s="5"/>
      <c r="AA32" s="7"/>
      <c r="AB32" s="7"/>
      <c r="AC32" s="7"/>
      <c r="AD32" s="7"/>
      <c r="AE32" s="7"/>
      <c r="AF32" s="7"/>
      <c r="AG32" s="7"/>
      <c r="AH32" s="7"/>
      <c r="AI32" s="7"/>
      <c r="AJ32" s="7"/>
      <c r="AK32" s="7"/>
      <c r="AL32" s="7"/>
    </row>
    <row r="33" spans="1:38" ht="27.75" customHeight="1" x14ac:dyDescent="0.25">
      <c r="A33" s="20"/>
      <c r="B33" s="366" t="s">
        <v>35</v>
      </c>
      <c r="C33" s="366"/>
      <c r="D33" s="366"/>
      <c r="E33" s="366"/>
      <c r="F33" s="366"/>
      <c r="G33" s="366"/>
      <c r="H33" s="366"/>
      <c r="I33" s="366"/>
      <c r="J33" s="366"/>
      <c r="K33" s="366"/>
      <c r="L33" s="366"/>
      <c r="M33" s="366"/>
      <c r="N33" s="366"/>
      <c r="O33" s="20"/>
      <c r="P33" s="20"/>
      <c r="Q33" s="20"/>
      <c r="R33" s="20"/>
      <c r="S33" s="5"/>
      <c r="T33" s="5"/>
      <c r="U33" s="5"/>
      <c r="V33" s="5"/>
      <c r="W33" s="5"/>
      <c r="X33" s="5"/>
      <c r="Y33" s="5"/>
      <c r="Z33" s="5"/>
      <c r="AA33" s="7"/>
      <c r="AB33" s="7"/>
      <c r="AC33" s="7"/>
      <c r="AD33" s="7"/>
      <c r="AE33" s="7"/>
      <c r="AF33" s="7"/>
      <c r="AG33" s="7"/>
      <c r="AH33" s="7"/>
      <c r="AI33" s="7"/>
      <c r="AJ33" s="7"/>
      <c r="AK33" s="7"/>
      <c r="AL33" s="7"/>
    </row>
    <row r="34" spans="1:38" ht="6" customHeight="1" x14ac:dyDescent="0.25">
      <c r="A34" s="20"/>
      <c r="B34" s="335"/>
      <c r="C34" s="335"/>
      <c r="D34" s="335"/>
      <c r="E34" s="335"/>
      <c r="F34" s="335"/>
      <c r="G34" s="335"/>
      <c r="H34" s="335"/>
      <c r="I34" s="335"/>
      <c r="J34" s="335"/>
      <c r="K34" s="335"/>
      <c r="L34" s="335"/>
      <c r="M34" s="335"/>
      <c r="N34" s="335"/>
      <c r="O34" s="20"/>
      <c r="P34" s="20"/>
      <c r="Q34" s="20"/>
      <c r="R34" s="20"/>
      <c r="S34" s="5"/>
      <c r="T34" s="5"/>
      <c r="U34" s="5"/>
      <c r="V34" s="5"/>
      <c r="W34" s="5"/>
      <c r="X34" s="5"/>
      <c r="Y34" s="5"/>
      <c r="Z34" s="5"/>
      <c r="AA34" s="7"/>
      <c r="AB34" s="7"/>
      <c r="AC34" s="7"/>
      <c r="AD34" s="7"/>
      <c r="AE34" s="7"/>
      <c r="AF34" s="7"/>
      <c r="AG34" s="7"/>
      <c r="AH34" s="7"/>
      <c r="AI34" s="7"/>
      <c r="AJ34" s="7"/>
      <c r="AK34" s="7"/>
      <c r="AL34" s="7"/>
    </row>
    <row r="35" spans="1:38" ht="13.5" customHeight="1" x14ac:dyDescent="0.25">
      <c r="A35" s="20"/>
      <c r="B35" s="127" t="s">
        <v>36</v>
      </c>
      <c r="C35" s="20"/>
      <c r="D35" s="20"/>
      <c r="E35" s="20"/>
      <c r="F35" s="20"/>
      <c r="G35" s="20"/>
      <c r="H35" s="20"/>
      <c r="I35" s="20"/>
      <c r="J35" s="20"/>
      <c r="K35" s="20"/>
      <c r="L35" s="20"/>
      <c r="M35" s="20"/>
      <c r="N35" s="20"/>
      <c r="O35" s="20"/>
      <c r="P35" s="20"/>
      <c r="Q35" s="20"/>
      <c r="R35" s="20"/>
      <c r="S35" s="5"/>
      <c r="T35" s="5"/>
      <c r="U35" s="5"/>
      <c r="V35" s="5"/>
      <c r="W35" s="5"/>
      <c r="X35" s="5"/>
      <c r="Y35" s="5"/>
      <c r="Z35" s="5"/>
      <c r="AA35" s="7"/>
      <c r="AB35" s="7"/>
      <c r="AC35" s="7"/>
      <c r="AD35" s="7"/>
      <c r="AE35" s="7"/>
      <c r="AF35" s="7"/>
      <c r="AG35" s="7"/>
      <c r="AH35" s="7"/>
      <c r="AI35" s="7"/>
      <c r="AJ35" s="7"/>
      <c r="AK35" s="7"/>
      <c r="AL35" s="7"/>
    </row>
    <row r="36" spans="1:38" s="96" customFormat="1" ht="27.65" customHeight="1" x14ac:dyDescent="0.25">
      <c r="A36" s="140"/>
      <c r="B36" s="365" t="s">
        <v>37</v>
      </c>
      <c r="C36" s="365"/>
      <c r="D36" s="365"/>
      <c r="E36" s="365"/>
      <c r="F36" s="365"/>
      <c r="G36" s="365"/>
      <c r="H36" s="365"/>
      <c r="I36" s="365"/>
      <c r="J36" s="365"/>
      <c r="K36" s="365"/>
      <c r="L36" s="365"/>
      <c r="M36" s="365"/>
      <c r="N36" s="365"/>
      <c r="O36" s="140"/>
      <c r="P36" s="140"/>
      <c r="Q36" s="140"/>
      <c r="R36" s="140"/>
      <c r="S36" s="141"/>
      <c r="T36" s="141"/>
      <c r="U36" s="141"/>
      <c r="V36" s="141"/>
      <c r="W36" s="141"/>
      <c r="X36" s="141"/>
      <c r="Y36" s="141"/>
      <c r="Z36" s="141"/>
      <c r="AA36" s="141"/>
      <c r="AB36" s="141"/>
      <c r="AC36" s="141"/>
      <c r="AD36" s="141"/>
      <c r="AE36" s="141"/>
      <c r="AF36" s="141"/>
      <c r="AG36" s="141"/>
      <c r="AH36" s="141"/>
      <c r="AI36" s="141"/>
      <c r="AJ36" s="141"/>
      <c r="AK36" s="141"/>
      <c r="AL36" s="141"/>
    </row>
    <row r="37" spans="1:38" ht="13.5" customHeight="1" x14ac:dyDescent="0.25">
      <c r="A37" s="20"/>
      <c r="B37" s="127" t="s">
        <v>38</v>
      </c>
      <c r="C37" s="20"/>
      <c r="D37" s="20"/>
      <c r="E37" s="20"/>
      <c r="F37" s="20"/>
      <c r="G37" s="20"/>
      <c r="H37" s="20"/>
      <c r="I37" s="20"/>
      <c r="J37" s="20"/>
      <c r="K37" s="20"/>
      <c r="L37" s="20"/>
      <c r="M37" s="20"/>
      <c r="N37" s="20"/>
      <c r="O37" s="20"/>
      <c r="P37" s="20"/>
      <c r="Q37" s="20"/>
      <c r="R37" s="20"/>
      <c r="S37" s="5"/>
      <c r="T37" s="5"/>
      <c r="U37" s="5"/>
      <c r="V37" s="5"/>
      <c r="W37" s="5"/>
      <c r="X37" s="5"/>
      <c r="Y37" s="5"/>
      <c r="Z37" s="5"/>
      <c r="AA37" s="7"/>
      <c r="AB37" s="7"/>
      <c r="AC37" s="7"/>
      <c r="AD37" s="7"/>
      <c r="AE37" s="7"/>
      <c r="AF37" s="7"/>
      <c r="AG37" s="7"/>
      <c r="AH37" s="7"/>
      <c r="AI37" s="7"/>
      <c r="AJ37" s="7"/>
      <c r="AK37" s="7"/>
      <c r="AL37" s="7"/>
    </row>
    <row r="38" spans="1:38" ht="13.5" customHeight="1" x14ac:dyDescent="0.25">
      <c r="A38" s="20"/>
      <c r="B38" s="360" t="s">
        <v>39</v>
      </c>
      <c r="C38" s="360"/>
      <c r="D38" s="360"/>
      <c r="E38" s="360"/>
      <c r="F38" s="360"/>
      <c r="G38" s="360"/>
      <c r="H38" s="360"/>
      <c r="I38" s="360"/>
      <c r="J38" s="360"/>
      <c r="K38" s="360"/>
      <c r="L38" s="360"/>
      <c r="M38" s="360"/>
      <c r="N38" s="360"/>
      <c r="O38" s="20"/>
      <c r="P38" s="20"/>
      <c r="Q38" s="20"/>
      <c r="R38" s="20"/>
      <c r="S38" s="5"/>
      <c r="T38" s="5"/>
      <c r="U38" s="5"/>
      <c r="V38" s="5"/>
      <c r="W38" s="5"/>
      <c r="X38" s="5"/>
      <c r="Y38" s="5"/>
      <c r="Z38" s="5"/>
      <c r="AA38" s="7"/>
      <c r="AB38" s="7"/>
      <c r="AC38" s="7"/>
      <c r="AD38" s="7"/>
      <c r="AE38" s="7"/>
      <c r="AF38" s="7"/>
      <c r="AG38" s="7"/>
      <c r="AH38" s="7"/>
      <c r="AI38" s="7"/>
      <c r="AJ38" s="7"/>
      <c r="AK38" s="7"/>
      <c r="AL38" s="7"/>
    </row>
    <row r="39" spans="1:38" ht="13.5" customHeight="1" x14ac:dyDescent="0.25">
      <c r="A39" s="20"/>
      <c r="B39" s="127" t="s">
        <v>40</v>
      </c>
      <c r="C39" s="20"/>
      <c r="D39" s="20"/>
      <c r="E39" s="20"/>
      <c r="F39" s="20"/>
      <c r="G39" s="20"/>
      <c r="H39" s="20"/>
      <c r="I39" s="127"/>
      <c r="J39" s="20"/>
      <c r="K39" s="20"/>
      <c r="L39" s="20"/>
      <c r="M39" s="20"/>
      <c r="N39" s="20"/>
      <c r="O39" s="20"/>
      <c r="P39" s="20"/>
      <c r="Q39" s="20"/>
      <c r="R39" s="20"/>
      <c r="S39" s="5"/>
      <c r="T39" s="5"/>
      <c r="U39" s="5"/>
      <c r="V39" s="5"/>
      <c r="W39" s="5"/>
      <c r="X39" s="5"/>
      <c r="Y39" s="5"/>
      <c r="Z39" s="5"/>
      <c r="AA39" s="7"/>
      <c r="AB39" s="7"/>
      <c r="AC39" s="7"/>
      <c r="AD39" s="7"/>
      <c r="AE39" s="7"/>
      <c r="AF39" s="7"/>
      <c r="AG39" s="7"/>
      <c r="AH39" s="7"/>
      <c r="AI39" s="7"/>
      <c r="AJ39" s="7"/>
      <c r="AK39" s="7"/>
      <c r="AL39" s="7"/>
    </row>
    <row r="40" spans="1:38" ht="13.5" customHeight="1" x14ac:dyDescent="0.25">
      <c r="A40" s="20"/>
      <c r="B40" s="360" t="s">
        <v>41</v>
      </c>
      <c r="C40" s="360"/>
      <c r="D40" s="360"/>
      <c r="E40" s="360"/>
      <c r="F40" s="360"/>
      <c r="G40" s="360"/>
      <c r="H40" s="360"/>
      <c r="I40" s="360"/>
      <c r="J40" s="360"/>
      <c r="K40" s="360"/>
      <c r="L40" s="360"/>
      <c r="M40" s="360"/>
      <c r="N40" s="360"/>
      <c r="O40" s="20"/>
      <c r="P40" s="20"/>
      <c r="Q40" s="20"/>
      <c r="R40" s="20"/>
      <c r="S40" s="5"/>
      <c r="T40" s="5"/>
      <c r="U40" s="5"/>
      <c r="V40" s="5"/>
      <c r="W40" s="5"/>
      <c r="X40" s="5"/>
      <c r="Y40" s="5"/>
      <c r="Z40" s="5"/>
      <c r="AA40" s="7"/>
      <c r="AB40" s="7"/>
      <c r="AC40" s="7"/>
      <c r="AD40" s="7"/>
      <c r="AE40" s="7"/>
      <c r="AF40" s="7"/>
      <c r="AG40" s="7"/>
      <c r="AH40" s="7"/>
      <c r="AI40" s="7"/>
      <c r="AJ40" s="7"/>
      <c r="AK40" s="7"/>
      <c r="AL40" s="7"/>
    </row>
    <row r="41" spans="1:38" ht="13.5" customHeight="1" x14ac:dyDescent="0.25">
      <c r="A41" s="20"/>
      <c r="B41" s="127" t="s">
        <v>42</v>
      </c>
      <c r="C41" s="20"/>
      <c r="D41" s="20"/>
      <c r="E41" s="20"/>
      <c r="F41" s="20"/>
      <c r="G41" s="20"/>
      <c r="H41" s="20"/>
      <c r="I41" s="20"/>
      <c r="J41" s="20"/>
      <c r="K41" s="20"/>
      <c r="L41" s="20"/>
      <c r="M41" s="20"/>
      <c r="N41" s="20"/>
      <c r="O41" s="20"/>
      <c r="P41" s="20"/>
      <c r="Q41" s="20"/>
      <c r="R41" s="20"/>
      <c r="S41" s="5"/>
      <c r="T41" s="5"/>
      <c r="U41" s="5"/>
      <c r="V41" s="5"/>
      <c r="W41" s="5"/>
      <c r="X41" s="5"/>
      <c r="Y41" s="5"/>
      <c r="Z41" s="5"/>
      <c r="AA41" s="7"/>
      <c r="AB41" s="7"/>
      <c r="AC41" s="7"/>
      <c r="AD41" s="7"/>
      <c r="AE41" s="7"/>
      <c r="AF41" s="7"/>
      <c r="AG41" s="7"/>
      <c r="AH41" s="7"/>
      <c r="AI41" s="7"/>
      <c r="AJ41" s="7"/>
      <c r="AK41" s="7"/>
      <c r="AL41" s="7"/>
    </row>
    <row r="42" spans="1:38" ht="43.9" customHeight="1" x14ac:dyDescent="0.25">
      <c r="A42" s="20"/>
      <c r="B42" s="365" t="s">
        <v>43</v>
      </c>
      <c r="C42" s="365"/>
      <c r="D42" s="365"/>
      <c r="E42" s="365"/>
      <c r="F42" s="365"/>
      <c r="G42" s="365"/>
      <c r="H42" s="365"/>
      <c r="I42" s="365"/>
      <c r="J42" s="365"/>
      <c r="K42" s="365"/>
      <c r="L42" s="365"/>
      <c r="M42" s="365"/>
      <c r="N42" s="365"/>
      <c r="O42" s="20"/>
      <c r="P42" s="20"/>
      <c r="Q42" s="20"/>
      <c r="R42" s="20"/>
      <c r="S42" s="5"/>
      <c r="T42" s="5"/>
      <c r="U42" s="5"/>
      <c r="V42" s="5"/>
      <c r="W42" s="5"/>
      <c r="X42" s="5"/>
      <c r="Y42" s="5"/>
      <c r="Z42" s="5"/>
      <c r="AA42" s="7"/>
      <c r="AB42" s="7"/>
      <c r="AC42" s="7"/>
      <c r="AD42" s="7"/>
      <c r="AE42" s="7"/>
      <c r="AF42" s="7"/>
      <c r="AG42" s="7"/>
      <c r="AH42" s="7"/>
      <c r="AI42" s="7"/>
      <c r="AJ42" s="7"/>
      <c r="AK42" s="7"/>
      <c r="AL42" s="7"/>
    </row>
    <row r="43" spans="1:38" ht="13.5" customHeight="1" x14ac:dyDescent="0.3">
      <c r="A43" s="20"/>
      <c r="B43" s="355" t="s">
        <v>44</v>
      </c>
      <c r="C43" s="356"/>
      <c r="D43" s="356"/>
      <c r="E43" s="356"/>
      <c r="F43" s="20"/>
      <c r="G43" s="20"/>
      <c r="H43" s="20"/>
      <c r="I43" s="20"/>
      <c r="J43" s="20"/>
      <c r="K43" s="20"/>
      <c r="L43" s="20"/>
      <c r="M43" s="20"/>
      <c r="N43" s="20"/>
      <c r="O43" s="20"/>
      <c r="P43" s="20"/>
      <c r="Q43" s="20"/>
      <c r="R43" s="20"/>
      <c r="S43" s="5"/>
      <c r="T43" s="5"/>
      <c r="U43" s="5"/>
      <c r="V43" s="5"/>
      <c r="W43" s="5"/>
      <c r="X43" s="5"/>
      <c r="Y43" s="5"/>
      <c r="Z43" s="5"/>
      <c r="AA43" s="7"/>
      <c r="AB43" s="7"/>
      <c r="AC43" s="7"/>
      <c r="AD43" s="7"/>
      <c r="AE43" s="7"/>
      <c r="AF43" s="7"/>
      <c r="AG43" s="7"/>
      <c r="AH43" s="7"/>
      <c r="AI43" s="7"/>
      <c r="AJ43" s="7"/>
      <c r="AK43" s="7"/>
      <c r="AL43" s="7"/>
    </row>
    <row r="44" spans="1:38" ht="13.5" customHeight="1" x14ac:dyDescent="0.25">
      <c r="A44" s="20"/>
      <c r="B44" s="128" t="s">
        <v>45</v>
      </c>
      <c r="C44" s="339"/>
      <c r="D44" s="339"/>
      <c r="E44" s="339"/>
      <c r="F44" s="339"/>
      <c r="G44" s="339"/>
      <c r="H44" s="339"/>
      <c r="I44" s="339"/>
      <c r="J44" s="339"/>
      <c r="K44" s="339"/>
      <c r="L44" s="339"/>
      <c r="M44" s="339"/>
      <c r="N44" s="339"/>
      <c r="O44" s="20"/>
      <c r="P44" s="20"/>
      <c r="Q44" s="20"/>
      <c r="R44" s="20"/>
      <c r="S44" s="5"/>
      <c r="T44" s="5"/>
      <c r="U44" s="5"/>
      <c r="V44" s="5"/>
      <c r="W44" s="5"/>
      <c r="X44" s="5"/>
      <c r="Y44" s="5"/>
      <c r="Z44" s="5"/>
      <c r="AA44" s="7"/>
      <c r="AB44" s="7"/>
      <c r="AC44" s="7"/>
      <c r="AD44" s="7"/>
      <c r="AE44" s="7"/>
      <c r="AF44" s="7"/>
      <c r="AG44" s="7"/>
      <c r="AH44" s="7"/>
      <c r="AI44" s="7"/>
      <c r="AJ44" s="7"/>
      <c r="AK44" s="7"/>
      <c r="AL44" s="7"/>
    </row>
    <row r="45" spans="1:38" ht="92.5" customHeight="1" x14ac:dyDescent="0.25">
      <c r="A45" s="20"/>
      <c r="B45" s="365" t="s">
        <v>46</v>
      </c>
      <c r="C45" s="365"/>
      <c r="D45" s="365"/>
      <c r="E45" s="365"/>
      <c r="F45" s="365"/>
      <c r="G45" s="365"/>
      <c r="H45" s="365"/>
      <c r="I45" s="365"/>
      <c r="J45" s="365"/>
      <c r="K45" s="365"/>
      <c r="L45" s="365"/>
      <c r="M45" s="365"/>
      <c r="N45" s="365"/>
      <c r="O45" s="20"/>
      <c r="P45" s="20"/>
      <c r="Q45" s="20"/>
      <c r="R45" s="20"/>
      <c r="S45" s="5"/>
      <c r="T45" s="5"/>
      <c r="U45" s="5"/>
      <c r="V45" s="5"/>
      <c r="W45" s="5"/>
      <c r="X45" s="5"/>
      <c r="Y45" s="5"/>
      <c r="Z45" s="5"/>
      <c r="AA45" s="7"/>
      <c r="AB45" s="7"/>
      <c r="AC45" s="7"/>
      <c r="AD45" s="7"/>
      <c r="AE45" s="7"/>
      <c r="AF45" s="7"/>
      <c r="AG45" s="7"/>
      <c r="AH45" s="7"/>
      <c r="AI45" s="7"/>
      <c r="AJ45" s="7"/>
      <c r="AK45" s="7"/>
      <c r="AL45" s="7"/>
    </row>
    <row r="46" spans="1:38" ht="13.5" customHeight="1" x14ac:dyDescent="0.25">
      <c r="A46" s="20"/>
      <c r="B46" s="127" t="s">
        <v>47</v>
      </c>
      <c r="C46" s="20"/>
      <c r="D46" s="20"/>
      <c r="E46" s="20"/>
      <c r="F46" s="20"/>
      <c r="G46" s="20"/>
      <c r="H46" s="20"/>
      <c r="I46" s="20"/>
      <c r="J46" s="20"/>
      <c r="K46" s="20"/>
      <c r="L46" s="20"/>
      <c r="M46" s="20"/>
      <c r="N46" s="20"/>
      <c r="O46" s="20"/>
      <c r="P46" s="20"/>
      <c r="Q46" s="20"/>
      <c r="R46" s="20"/>
      <c r="S46" s="5"/>
      <c r="T46" s="5"/>
      <c r="U46" s="5"/>
      <c r="V46" s="5"/>
      <c r="W46" s="5"/>
      <c r="X46" s="5"/>
      <c r="Y46" s="5"/>
      <c r="Z46" s="5"/>
      <c r="AA46" s="7"/>
      <c r="AB46" s="7"/>
      <c r="AC46" s="7"/>
      <c r="AD46" s="7"/>
      <c r="AE46" s="7"/>
      <c r="AF46" s="7"/>
      <c r="AG46" s="7"/>
      <c r="AH46" s="7"/>
      <c r="AI46" s="7"/>
      <c r="AJ46" s="7"/>
      <c r="AK46" s="7"/>
      <c r="AL46" s="7"/>
    </row>
    <row r="47" spans="1:38" ht="13.5" customHeight="1" x14ac:dyDescent="0.25">
      <c r="A47" s="20"/>
      <c r="B47" s="360" t="s">
        <v>48</v>
      </c>
      <c r="C47" s="360"/>
      <c r="D47" s="360"/>
      <c r="E47" s="360"/>
      <c r="F47" s="360"/>
      <c r="G47" s="360"/>
      <c r="H47" s="360"/>
      <c r="I47" s="360"/>
      <c r="J47" s="360"/>
      <c r="K47" s="360"/>
      <c r="L47" s="360"/>
      <c r="M47" s="360"/>
      <c r="N47" s="360"/>
      <c r="O47" s="20"/>
      <c r="P47" s="20"/>
      <c r="Q47" s="20"/>
      <c r="R47" s="20"/>
      <c r="S47" s="5"/>
      <c r="T47" s="5"/>
      <c r="U47" s="5"/>
      <c r="V47" s="5"/>
      <c r="W47" s="5"/>
      <c r="X47" s="5"/>
      <c r="Y47" s="5"/>
      <c r="Z47" s="5"/>
      <c r="AA47" s="7"/>
      <c r="AB47" s="7"/>
      <c r="AC47" s="7"/>
      <c r="AD47" s="7"/>
      <c r="AE47" s="7"/>
      <c r="AF47" s="7"/>
      <c r="AG47" s="7"/>
      <c r="AH47" s="7"/>
      <c r="AI47" s="7"/>
      <c r="AJ47" s="7"/>
      <c r="AK47" s="7"/>
      <c r="AL47" s="7"/>
    </row>
    <row r="48" spans="1:38" ht="13.5" customHeight="1" x14ac:dyDescent="0.25">
      <c r="A48" s="20"/>
      <c r="B48" s="127" t="s">
        <v>49</v>
      </c>
      <c r="C48" s="20"/>
      <c r="D48" s="20"/>
      <c r="E48" s="20"/>
      <c r="F48" s="20"/>
      <c r="G48" s="20"/>
      <c r="H48" s="20"/>
      <c r="I48" s="20"/>
      <c r="J48" s="20"/>
      <c r="K48" s="20"/>
      <c r="L48" s="20"/>
      <c r="M48" s="20"/>
      <c r="N48" s="20"/>
      <c r="O48" s="20"/>
      <c r="P48" s="20"/>
      <c r="Q48" s="20"/>
      <c r="R48" s="20"/>
      <c r="S48" s="5"/>
      <c r="T48" s="5"/>
      <c r="U48" s="5"/>
      <c r="V48" s="5"/>
      <c r="W48" s="5"/>
      <c r="X48" s="5"/>
      <c r="Y48" s="5"/>
      <c r="Z48" s="5"/>
      <c r="AA48" s="7"/>
      <c r="AB48" s="7"/>
      <c r="AC48" s="7"/>
      <c r="AD48" s="7"/>
      <c r="AE48" s="7"/>
      <c r="AF48" s="7"/>
      <c r="AG48" s="7"/>
      <c r="AH48" s="7"/>
      <c r="AI48" s="7"/>
      <c r="AJ48" s="7"/>
      <c r="AK48" s="7"/>
      <c r="AL48" s="7"/>
    </row>
    <row r="49" spans="1:38" ht="13.5" customHeight="1" x14ac:dyDescent="0.25">
      <c r="A49" s="20"/>
      <c r="B49" s="365" t="s">
        <v>50</v>
      </c>
      <c r="C49" s="365"/>
      <c r="D49" s="365"/>
      <c r="E49" s="365"/>
      <c r="F49" s="365"/>
      <c r="G49" s="365"/>
      <c r="H49" s="365"/>
      <c r="I49" s="365"/>
      <c r="J49" s="365"/>
      <c r="K49" s="365"/>
      <c r="L49" s="365"/>
      <c r="M49" s="365"/>
      <c r="N49" s="365"/>
      <c r="O49" s="20"/>
      <c r="P49" s="20"/>
      <c r="Q49" s="20"/>
      <c r="R49" s="20"/>
      <c r="S49" s="5"/>
      <c r="T49" s="5"/>
      <c r="U49" s="5"/>
      <c r="V49" s="5"/>
      <c r="W49" s="5"/>
      <c r="X49" s="5"/>
      <c r="Y49" s="5"/>
      <c r="Z49" s="5"/>
      <c r="AA49" s="7"/>
      <c r="AB49" s="7"/>
      <c r="AC49" s="7"/>
      <c r="AD49" s="7"/>
      <c r="AE49" s="7"/>
      <c r="AF49" s="7"/>
      <c r="AG49" s="7"/>
      <c r="AH49" s="7"/>
      <c r="AI49" s="7"/>
      <c r="AJ49" s="7"/>
      <c r="AK49" s="7"/>
      <c r="AL49" s="7"/>
    </row>
    <row r="50" spans="1:38" s="84" customFormat="1" ht="13.5" customHeight="1" x14ac:dyDescent="0.3">
      <c r="A50" s="137"/>
      <c r="B50" s="129" t="s">
        <v>51</v>
      </c>
      <c r="C50" s="20"/>
      <c r="D50" s="20"/>
      <c r="E50" s="20"/>
      <c r="F50" s="20"/>
      <c r="G50" s="20"/>
      <c r="H50" s="20"/>
      <c r="I50" s="20"/>
      <c r="J50" s="20"/>
      <c r="K50" s="20"/>
      <c r="L50" s="20"/>
      <c r="M50" s="20"/>
      <c r="N50" s="20"/>
      <c r="O50" s="137"/>
      <c r="P50" s="137"/>
      <c r="Q50" s="137"/>
      <c r="R50" s="137"/>
      <c r="S50" s="6"/>
      <c r="T50" s="6"/>
      <c r="U50" s="6"/>
      <c r="V50" s="6"/>
      <c r="W50" s="6"/>
      <c r="X50" s="6"/>
      <c r="Y50" s="6"/>
      <c r="Z50" s="6"/>
      <c r="AA50" s="146"/>
      <c r="AB50" s="146"/>
      <c r="AC50" s="146"/>
      <c r="AD50" s="146"/>
      <c r="AE50" s="146"/>
      <c r="AF50" s="146"/>
      <c r="AG50" s="146"/>
      <c r="AH50" s="146"/>
      <c r="AI50" s="146"/>
      <c r="AJ50" s="146"/>
      <c r="AK50" s="146"/>
      <c r="AL50" s="146"/>
    </row>
    <row r="51" spans="1:38" ht="86.25" customHeight="1" x14ac:dyDescent="0.25">
      <c r="A51" s="20"/>
      <c r="B51" s="365" t="s">
        <v>52</v>
      </c>
      <c r="C51" s="365"/>
      <c r="D51" s="365"/>
      <c r="E51" s="365"/>
      <c r="F51" s="365"/>
      <c r="G51" s="365"/>
      <c r="H51" s="365"/>
      <c r="I51" s="365"/>
      <c r="J51" s="365"/>
      <c r="K51" s="365"/>
      <c r="L51" s="365"/>
      <c r="M51" s="365"/>
      <c r="N51" s="365"/>
      <c r="O51" s="20"/>
      <c r="P51" s="20"/>
      <c r="Q51" s="20"/>
      <c r="R51" s="20"/>
      <c r="S51" s="5"/>
      <c r="T51" s="5"/>
      <c r="U51" s="5"/>
      <c r="V51" s="5"/>
      <c r="W51" s="5"/>
      <c r="X51" s="5"/>
      <c r="Y51" s="5"/>
      <c r="Z51" s="5"/>
      <c r="AA51" s="7"/>
      <c r="AB51" s="7"/>
      <c r="AC51" s="7"/>
      <c r="AD51" s="7"/>
      <c r="AE51" s="7"/>
      <c r="AF51" s="7"/>
      <c r="AG51" s="7"/>
      <c r="AH51" s="7"/>
      <c r="AI51" s="7"/>
      <c r="AJ51" s="7"/>
      <c r="AK51" s="7"/>
      <c r="AL51" s="7"/>
    </row>
    <row r="52" spans="1:38" s="84" customFormat="1" ht="13.5" customHeight="1" x14ac:dyDescent="0.3">
      <c r="A52" s="137"/>
      <c r="B52" s="129" t="s">
        <v>53</v>
      </c>
      <c r="C52" s="20"/>
      <c r="D52" s="20"/>
      <c r="E52" s="20"/>
      <c r="F52" s="20"/>
      <c r="G52" s="20"/>
      <c r="H52" s="20"/>
      <c r="I52" s="20"/>
      <c r="J52" s="20"/>
      <c r="K52" s="20"/>
      <c r="L52" s="20"/>
      <c r="M52" s="20"/>
      <c r="N52" s="20"/>
      <c r="O52" s="137"/>
      <c r="P52" s="137"/>
      <c r="Q52" s="137"/>
      <c r="R52" s="137"/>
      <c r="S52" s="6"/>
      <c r="T52" s="6"/>
      <c r="U52" s="6"/>
      <c r="V52" s="6"/>
      <c r="W52" s="6"/>
      <c r="X52" s="6"/>
      <c r="Y52" s="6"/>
      <c r="Z52" s="6"/>
      <c r="AA52" s="146"/>
      <c r="AB52" s="146"/>
      <c r="AC52" s="146"/>
      <c r="AD52" s="146"/>
      <c r="AE52" s="146"/>
      <c r="AF52" s="146"/>
      <c r="AG52" s="146"/>
      <c r="AH52" s="146"/>
      <c r="AI52" s="146"/>
      <c r="AJ52" s="146"/>
      <c r="AK52" s="146"/>
      <c r="AL52" s="146"/>
    </row>
    <row r="53" spans="1:38" ht="56.5" customHeight="1" x14ac:dyDescent="0.25">
      <c r="A53" s="20"/>
      <c r="B53" s="354" t="s">
        <v>54</v>
      </c>
      <c r="C53" s="354"/>
      <c r="D53" s="354"/>
      <c r="E53" s="354"/>
      <c r="F53" s="354"/>
      <c r="G53" s="354"/>
      <c r="H53" s="354"/>
      <c r="I53" s="354"/>
      <c r="J53" s="354"/>
      <c r="K53" s="354"/>
      <c r="L53" s="354"/>
      <c r="M53" s="354"/>
      <c r="N53" s="354"/>
      <c r="O53" s="20"/>
      <c r="P53" s="20"/>
      <c r="Q53" s="20"/>
      <c r="R53" s="20"/>
      <c r="S53" s="5"/>
      <c r="T53" s="5"/>
      <c r="U53" s="5"/>
      <c r="V53" s="5"/>
      <c r="W53" s="5"/>
      <c r="X53" s="5"/>
      <c r="Y53" s="5"/>
      <c r="Z53" s="5"/>
      <c r="AA53" s="7"/>
      <c r="AB53" s="7"/>
      <c r="AC53" s="7"/>
      <c r="AD53" s="7"/>
      <c r="AE53" s="7"/>
      <c r="AF53" s="7"/>
      <c r="AG53" s="7"/>
      <c r="AH53" s="7"/>
      <c r="AI53" s="7"/>
      <c r="AJ53" s="7"/>
      <c r="AK53" s="7"/>
      <c r="AL53" s="7"/>
    </row>
    <row r="54" spans="1:38" ht="12.75" customHeight="1" x14ac:dyDescent="0.25">
      <c r="A54" s="20"/>
      <c r="B54" s="129" t="s">
        <v>55</v>
      </c>
      <c r="C54" s="335"/>
      <c r="D54" s="335"/>
      <c r="E54" s="335"/>
      <c r="F54" s="335"/>
      <c r="G54" s="335"/>
      <c r="H54" s="335"/>
      <c r="I54" s="335"/>
      <c r="J54" s="335"/>
      <c r="K54" s="335"/>
      <c r="L54" s="335"/>
      <c r="M54" s="335"/>
      <c r="N54" s="335"/>
      <c r="O54" s="20"/>
      <c r="P54" s="20"/>
      <c r="Q54" s="20"/>
      <c r="R54" s="20"/>
      <c r="S54" s="5"/>
      <c r="T54" s="5"/>
      <c r="U54" s="5"/>
      <c r="V54" s="5"/>
      <c r="W54" s="5"/>
      <c r="X54" s="5"/>
      <c r="Y54" s="5"/>
      <c r="Z54" s="5"/>
      <c r="AA54" s="7"/>
      <c r="AB54" s="7"/>
      <c r="AC54" s="7"/>
      <c r="AD54" s="7"/>
      <c r="AE54" s="7"/>
      <c r="AF54" s="7"/>
      <c r="AG54" s="7"/>
      <c r="AH54" s="7"/>
      <c r="AI54" s="7"/>
      <c r="AJ54" s="7"/>
      <c r="AK54" s="7"/>
      <c r="AL54" s="7"/>
    </row>
    <row r="55" spans="1:38" ht="39" customHeight="1" x14ac:dyDescent="0.25">
      <c r="A55" s="20"/>
      <c r="B55" s="360" t="s">
        <v>56</v>
      </c>
      <c r="C55" s="360"/>
      <c r="D55" s="360"/>
      <c r="E55" s="360"/>
      <c r="F55" s="360"/>
      <c r="G55" s="360"/>
      <c r="H55" s="360"/>
      <c r="I55" s="360"/>
      <c r="J55" s="360"/>
      <c r="K55" s="360"/>
      <c r="L55" s="360"/>
      <c r="M55" s="360"/>
      <c r="N55" s="360"/>
      <c r="O55" s="20"/>
      <c r="P55" s="20"/>
      <c r="Q55" s="20"/>
      <c r="R55" s="20"/>
      <c r="S55" s="5"/>
      <c r="T55" s="5"/>
      <c r="U55" s="5"/>
      <c r="V55" s="5"/>
      <c r="W55" s="5"/>
      <c r="X55" s="5"/>
      <c r="Y55" s="5"/>
      <c r="Z55" s="5"/>
      <c r="AA55" s="7"/>
      <c r="AB55" s="7"/>
      <c r="AC55" s="7"/>
      <c r="AD55" s="7"/>
      <c r="AE55" s="7"/>
      <c r="AF55" s="7"/>
      <c r="AG55" s="7"/>
      <c r="AH55" s="7"/>
      <c r="AI55" s="7"/>
      <c r="AJ55" s="7"/>
      <c r="AK55" s="7"/>
      <c r="AL55" s="7"/>
    </row>
    <row r="56" spans="1:38" ht="15.65" customHeight="1" x14ac:dyDescent="0.25">
      <c r="A56" s="49"/>
      <c r="B56" s="129" t="s">
        <v>57</v>
      </c>
      <c r="C56" s="49"/>
      <c r="D56" s="49"/>
      <c r="E56" s="49"/>
      <c r="F56" s="49"/>
      <c r="G56" s="49"/>
      <c r="H56" s="49"/>
      <c r="I56" s="49"/>
      <c r="J56" s="49"/>
      <c r="K56" s="49"/>
      <c r="L56" s="49"/>
      <c r="M56" s="49"/>
      <c r="N56" s="49"/>
      <c r="O56" s="49"/>
      <c r="P56" s="49"/>
      <c r="Q56" s="49"/>
      <c r="R56" s="49"/>
      <c r="S56" s="7"/>
      <c r="T56" s="7"/>
      <c r="U56" s="7"/>
      <c r="V56" s="7"/>
      <c r="W56" s="7"/>
      <c r="X56" s="7"/>
      <c r="Y56" s="7"/>
      <c r="Z56" s="7"/>
      <c r="AA56" s="7"/>
      <c r="AB56" s="7"/>
      <c r="AC56" s="7"/>
      <c r="AD56" s="7"/>
      <c r="AE56" s="7"/>
      <c r="AF56" s="7"/>
      <c r="AG56" s="7"/>
      <c r="AH56" s="7"/>
      <c r="AI56" s="7"/>
      <c r="AJ56" s="7"/>
      <c r="AK56" s="7"/>
      <c r="AL56" s="7"/>
    </row>
    <row r="57" spans="1:38" ht="15.75" customHeight="1" x14ac:dyDescent="0.25">
      <c r="A57" s="20"/>
      <c r="B57" s="360" t="s">
        <v>58</v>
      </c>
      <c r="C57" s="360"/>
      <c r="D57" s="360"/>
      <c r="E57" s="360"/>
      <c r="F57" s="360"/>
      <c r="G57" s="360"/>
      <c r="H57" s="360"/>
      <c r="I57" s="360"/>
      <c r="J57" s="360"/>
      <c r="K57" s="360"/>
      <c r="L57" s="360"/>
      <c r="M57" s="360"/>
      <c r="N57" s="360"/>
      <c r="O57" s="20"/>
      <c r="P57" s="20"/>
      <c r="Q57" s="20"/>
      <c r="R57" s="20"/>
      <c r="S57" s="5"/>
      <c r="T57" s="5"/>
      <c r="U57" s="5"/>
      <c r="V57" s="5"/>
      <c r="W57" s="5"/>
      <c r="X57" s="5"/>
      <c r="Y57" s="5"/>
      <c r="Z57" s="5"/>
      <c r="AA57" s="7"/>
      <c r="AB57" s="7"/>
      <c r="AC57" s="7"/>
      <c r="AD57" s="7"/>
      <c r="AE57" s="7"/>
      <c r="AF57" s="7"/>
      <c r="AG57" s="7"/>
      <c r="AH57" s="7"/>
      <c r="AI57" s="7"/>
      <c r="AJ57" s="7"/>
      <c r="AK57" s="7"/>
      <c r="AL57" s="7"/>
    </row>
    <row r="58" spans="1:38" ht="18" customHeight="1" x14ac:dyDescent="0.25">
      <c r="A58" s="20"/>
      <c r="B58" s="130" t="s">
        <v>59</v>
      </c>
      <c r="C58" s="335"/>
      <c r="D58" s="335"/>
      <c r="E58" s="335"/>
      <c r="F58" s="335"/>
      <c r="G58" s="335"/>
      <c r="H58" s="335"/>
      <c r="I58" s="335"/>
      <c r="J58" s="335"/>
      <c r="K58" s="335"/>
      <c r="L58" s="335"/>
      <c r="M58" s="335"/>
      <c r="N58" s="335"/>
      <c r="O58" s="20"/>
      <c r="P58" s="20"/>
      <c r="Q58" s="20"/>
      <c r="R58" s="20"/>
      <c r="S58" s="5"/>
      <c r="T58" s="5"/>
      <c r="U58" s="5"/>
      <c r="V58" s="5"/>
      <c r="W58" s="5"/>
      <c r="X58" s="5"/>
      <c r="Y58" s="5"/>
      <c r="Z58" s="5"/>
      <c r="AA58" s="7"/>
      <c r="AB58" s="7"/>
      <c r="AC58" s="7"/>
      <c r="AD58" s="7"/>
      <c r="AE58" s="7"/>
      <c r="AF58" s="7"/>
      <c r="AG58" s="7"/>
      <c r="AH58" s="7"/>
      <c r="AI58" s="7"/>
      <c r="AJ58" s="7"/>
      <c r="AK58" s="7"/>
      <c r="AL58" s="7"/>
    </row>
    <row r="59" spans="1:38" ht="13.5" customHeight="1" x14ac:dyDescent="0.3">
      <c r="A59" s="20"/>
      <c r="B59" s="20" t="s">
        <v>60</v>
      </c>
      <c r="C59" s="20"/>
      <c r="D59" s="20"/>
      <c r="E59" s="20"/>
      <c r="F59" s="20"/>
      <c r="G59" s="20"/>
      <c r="H59" s="20"/>
      <c r="I59" s="20"/>
      <c r="J59" s="20"/>
      <c r="K59" s="20"/>
      <c r="L59" s="20"/>
      <c r="M59" s="20"/>
      <c r="N59" s="20"/>
      <c r="O59" s="20"/>
      <c r="P59" s="20"/>
      <c r="Q59" s="20"/>
      <c r="R59" s="20"/>
      <c r="S59" s="5"/>
      <c r="T59" s="5"/>
      <c r="U59" s="5"/>
      <c r="V59" s="5"/>
      <c r="W59" s="5"/>
      <c r="X59" s="5"/>
      <c r="Y59" s="5"/>
      <c r="Z59" s="5"/>
      <c r="AA59" s="7"/>
      <c r="AB59" s="7"/>
      <c r="AC59" s="7"/>
      <c r="AD59" s="7"/>
      <c r="AE59" s="7"/>
      <c r="AF59" s="7"/>
      <c r="AG59" s="7"/>
      <c r="AH59" s="7"/>
      <c r="AI59" s="7"/>
      <c r="AJ59" s="7"/>
      <c r="AK59" s="7"/>
      <c r="AL59" s="7"/>
    </row>
    <row r="60" spans="1:38" ht="13.5" customHeight="1" x14ac:dyDescent="0.25">
      <c r="A60" s="20"/>
      <c r="B60" s="127" t="s">
        <v>61</v>
      </c>
      <c r="C60" s="20"/>
      <c r="D60" s="20"/>
      <c r="E60" s="20"/>
      <c r="F60" s="20"/>
      <c r="G60" s="20"/>
      <c r="H60" s="20"/>
      <c r="I60" s="20"/>
      <c r="J60" s="20"/>
      <c r="K60" s="20"/>
      <c r="L60" s="20"/>
      <c r="M60" s="20"/>
      <c r="N60" s="20"/>
      <c r="O60" s="20"/>
      <c r="P60" s="20"/>
      <c r="Q60" s="20"/>
      <c r="R60" s="20"/>
      <c r="S60" s="5"/>
      <c r="T60" s="5"/>
      <c r="U60" s="5"/>
      <c r="V60" s="5"/>
      <c r="W60" s="5"/>
      <c r="X60" s="5"/>
      <c r="Y60" s="5"/>
      <c r="Z60" s="5"/>
      <c r="AA60" s="7"/>
      <c r="AB60" s="7"/>
      <c r="AC60" s="7"/>
      <c r="AD60" s="7"/>
      <c r="AE60" s="7"/>
      <c r="AF60" s="7"/>
      <c r="AG60" s="7"/>
      <c r="AH60" s="7"/>
      <c r="AI60" s="7"/>
      <c r="AJ60" s="7"/>
      <c r="AK60" s="7"/>
      <c r="AL60" s="7"/>
    </row>
    <row r="61" spans="1:38" ht="24" customHeight="1" x14ac:dyDescent="0.25">
      <c r="A61" s="20"/>
      <c r="B61" s="360" t="s">
        <v>62</v>
      </c>
      <c r="C61" s="370"/>
      <c r="D61" s="370"/>
      <c r="E61" s="370"/>
      <c r="F61" s="370"/>
      <c r="G61" s="370"/>
      <c r="H61" s="370"/>
      <c r="I61" s="370"/>
      <c r="J61" s="370"/>
      <c r="K61" s="370"/>
      <c r="L61" s="370"/>
      <c r="M61" s="20"/>
      <c r="N61" s="20"/>
      <c r="O61" s="20"/>
      <c r="P61" s="20"/>
      <c r="Q61" s="20"/>
      <c r="R61" s="20"/>
      <c r="S61" s="5"/>
      <c r="T61" s="5"/>
      <c r="U61" s="5"/>
      <c r="V61" s="5"/>
      <c r="W61" s="5"/>
      <c r="X61" s="5"/>
      <c r="Y61" s="5"/>
      <c r="Z61" s="5"/>
      <c r="AA61" s="7"/>
      <c r="AB61" s="7"/>
      <c r="AC61" s="7"/>
      <c r="AD61" s="7"/>
      <c r="AE61" s="7"/>
      <c r="AF61" s="7"/>
      <c r="AG61" s="7"/>
      <c r="AH61" s="7"/>
      <c r="AI61" s="7"/>
      <c r="AJ61" s="7"/>
      <c r="AK61" s="7"/>
      <c r="AL61" s="7"/>
    </row>
    <row r="62" spans="1:38" ht="14.25" customHeight="1" x14ac:dyDescent="0.3">
      <c r="A62" s="20"/>
      <c r="B62" s="131" t="s">
        <v>63</v>
      </c>
      <c r="C62" s="342"/>
      <c r="D62" s="342"/>
      <c r="E62" s="342"/>
      <c r="F62" s="342"/>
      <c r="G62" s="342"/>
      <c r="H62" s="342"/>
      <c r="I62" s="342"/>
      <c r="J62" s="342"/>
      <c r="K62" s="342"/>
      <c r="L62" s="342"/>
      <c r="M62" s="342"/>
      <c r="N62" s="342"/>
      <c r="O62" s="342"/>
      <c r="P62" s="342"/>
      <c r="Q62" s="342"/>
      <c r="R62" s="342"/>
      <c r="S62" s="104"/>
      <c r="T62" s="104"/>
      <c r="U62" s="104"/>
      <c r="V62" s="104"/>
      <c r="W62" s="104"/>
      <c r="X62" s="5"/>
      <c r="Y62" s="5"/>
      <c r="Z62" s="5"/>
      <c r="AA62" s="7"/>
      <c r="AB62" s="7"/>
      <c r="AC62" s="7"/>
      <c r="AD62" s="7"/>
      <c r="AE62" s="7"/>
      <c r="AF62" s="7"/>
      <c r="AG62" s="7"/>
      <c r="AH62" s="7"/>
      <c r="AI62" s="7"/>
      <c r="AJ62" s="7"/>
      <c r="AK62" s="7"/>
      <c r="AL62" s="7"/>
    </row>
    <row r="63" spans="1:38" s="97" customFormat="1" ht="14.25" customHeight="1" x14ac:dyDescent="0.3">
      <c r="A63" s="203"/>
      <c r="B63" s="143" t="s">
        <v>64</v>
      </c>
      <c r="C63" s="342"/>
      <c r="D63" s="342"/>
      <c r="E63" s="342"/>
      <c r="F63" s="342"/>
      <c r="G63" s="342"/>
      <c r="H63" s="342"/>
      <c r="I63" s="342"/>
      <c r="J63" s="342"/>
      <c r="K63" s="342"/>
      <c r="L63" s="342"/>
      <c r="M63" s="342"/>
      <c r="N63" s="342"/>
      <c r="O63" s="342"/>
      <c r="P63" s="342"/>
      <c r="Q63" s="342"/>
      <c r="R63" s="342"/>
      <c r="S63" s="104"/>
      <c r="T63" s="104"/>
      <c r="U63" s="104"/>
      <c r="V63" s="104"/>
      <c r="W63" s="104"/>
      <c r="X63" s="142"/>
      <c r="Y63" s="142"/>
      <c r="Z63" s="142"/>
      <c r="AA63" s="263"/>
      <c r="AB63" s="263"/>
      <c r="AC63" s="263"/>
      <c r="AD63" s="263"/>
      <c r="AE63" s="263"/>
      <c r="AF63" s="263"/>
      <c r="AG63" s="263"/>
      <c r="AH63" s="263"/>
      <c r="AI63" s="263"/>
      <c r="AJ63" s="263"/>
      <c r="AK63" s="263"/>
      <c r="AL63" s="263"/>
    </row>
    <row r="64" spans="1:38" s="97" customFormat="1" ht="14.25" customHeight="1" x14ac:dyDescent="0.3">
      <c r="A64" s="203"/>
      <c r="B64" s="132" t="s">
        <v>65</v>
      </c>
      <c r="C64" s="342"/>
      <c r="D64" s="342"/>
      <c r="E64" s="342"/>
      <c r="F64" s="342"/>
      <c r="G64" s="342"/>
      <c r="H64" s="342"/>
      <c r="I64" s="342"/>
      <c r="J64" s="342"/>
      <c r="K64" s="342"/>
      <c r="L64" s="342"/>
      <c r="M64" s="342"/>
      <c r="N64" s="342"/>
      <c r="O64" s="342"/>
      <c r="P64" s="342"/>
      <c r="Q64" s="342"/>
      <c r="R64" s="342"/>
      <c r="S64" s="104"/>
      <c r="T64" s="104"/>
      <c r="U64" s="104"/>
      <c r="V64" s="104"/>
      <c r="W64" s="104"/>
      <c r="X64" s="142"/>
      <c r="Y64" s="142"/>
      <c r="Z64" s="142"/>
      <c r="AA64" s="263"/>
      <c r="AB64" s="263"/>
      <c r="AC64" s="263"/>
      <c r="AD64" s="263"/>
      <c r="AE64" s="263"/>
      <c r="AF64" s="263"/>
      <c r="AG64" s="263"/>
      <c r="AH64" s="263"/>
      <c r="AI64" s="263"/>
      <c r="AJ64" s="263"/>
      <c r="AK64" s="263"/>
      <c r="AL64" s="263"/>
    </row>
    <row r="65" spans="1:38" s="97" customFormat="1" ht="29.25" customHeight="1" x14ac:dyDescent="0.3">
      <c r="A65" s="203"/>
      <c r="B65" s="371" t="s">
        <v>66</v>
      </c>
      <c r="C65" s="371"/>
      <c r="D65" s="371"/>
      <c r="E65" s="371"/>
      <c r="F65" s="371"/>
      <c r="G65" s="371"/>
      <c r="H65" s="371"/>
      <c r="I65" s="371"/>
      <c r="J65" s="371"/>
      <c r="K65" s="371"/>
      <c r="L65" s="371"/>
      <c r="M65" s="371"/>
      <c r="N65" s="371"/>
      <c r="O65" s="342"/>
      <c r="P65" s="342"/>
      <c r="Q65" s="342"/>
      <c r="R65" s="342"/>
      <c r="S65" s="104"/>
      <c r="T65" s="104"/>
      <c r="U65" s="104"/>
      <c r="V65" s="104"/>
      <c r="W65" s="104"/>
      <c r="X65" s="142"/>
      <c r="Y65" s="142"/>
      <c r="Z65" s="142"/>
      <c r="AA65" s="263"/>
      <c r="AB65" s="263"/>
      <c r="AC65" s="263"/>
      <c r="AD65" s="263"/>
      <c r="AE65" s="263"/>
      <c r="AF65" s="263"/>
      <c r="AG65" s="263"/>
      <c r="AH65" s="263"/>
      <c r="AI65" s="263"/>
      <c r="AJ65" s="263"/>
      <c r="AK65" s="263"/>
      <c r="AL65" s="263"/>
    </row>
    <row r="66" spans="1:38" s="97" customFormat="1" ht="14.25" customHeight="1" x14ac:dyDescent="0.3">
      <c r="A66" s="203"/>
      <c r="B66" s="132" t="s">
        <v>38</v>
      </c>
      <c r="C66" s="342"/>
      <c r="D66" s="342"/>
      <c r="E66" s="342"/>
      <c r="F66" s="342"/>
      <c r="G66" s="342"/>
      <c r="H66" s="342"/>
      <c r="I66" s="342"/>
      <c r="J66" s="342"/>
      <c r="K66" s="342"/>
      <c r="L66" s="342"/>
      <c r="M66" s="342"/>
      <c r="N66" s="342"/>
      <c r="O66" s="342"/>
      <c r="P66" s="342"/>
      <c r="Q66" s="342"/>
      <c r="R66" s="342"/>
      <c r="S66" s="104"/>
      <c r="T66" s="104"/>
      <c r="U66" s="104"/>
      <c r="V66" s="104"/>
      <c r="W66" s="104"/>
      <c r="X66" s="142"/>
      <c r="Y66" s="142"/>
      <c r="Z66" s="142"/>
      <c r="AA66" s="263"/>
      <c r="AB66" s="263"/>
      <c r="AC66" s="263"/>
      <c r="AD66" s="263"/>
      <c r="AE66" s="263"/>
      <c r="AF66" s="263"/>
      <c r="AG66" s="263"/>
      <c r="AH66" s="263"/>
      <c r="AI66" s="263"/>
      <c r="AJ66" s="263"/>
      <c r="AK66" s="263"/>
      <c r="AL66" s="263"/>
    </row>
    <row r="67" spans="1:38" ht="13.5" customHeight="1" x14ac:dyDescent="0.25">
      <c r="A67" s="20"/>
      <c r="B67" s="360" t="s">
        <v>67</v>
      </c>
      <c r="C67" s="360"/>
      <c r="D67" s="360"/>
      <c r="E67" s="360"/>
      <c r="F67" s="360"/>
      <c r="G67" s="360"/>
      <c r="H67" s="360"/>
      <c r="I67" s="360"/>
      <c r="J67" s="360"/>
      <c r="K67" s="360"/>
      <c r="L67" s="360"/>
      <c r="M67" s="360"/>
      <c r="N67" s="360"/>
      <c r="O67" s="20"/>
      <c r="P67" s="20"/>
      <c r="Q67" s="20"/>
      <c r="R67" s="20"/>
      <c r="S67" s="5"/>
      <c r="T67" s="5"/>
      <c r="U67" s="5"/>
      <c r="V67" s="5"/>
      <c r="W67" s="5"/>
      <c r="X67" s="5"/>
      <c r="Y67" s="5"/>
      <c r="Z67" s="5"/>
      <c r="AA67" s="7"/>
      <c r="AB67" s="7"/>
      <c r="AC67" s="7"/>
      <c r="AD67" s="7"/>
      <c r="AE67" s="7"/>
      <c r="AF67" s="7"/>
      <c r="AG67" s="7"/>
      <c r="AH67" s="7"/>
      <c r="AI67" s="7"/>
      <c r="AJ67" s="7"/>
      <c r="AK67" s="7"/>
      <c r="AL67" s="7"/>
    </row>
    <row r="68" spans="1:38" s="97" customFormat="1" ht="14.25" customHeight="1" x14ac:dyDescent="0.3">
      <c r="A68" s="203"/>
      <c r="B68" s="132" t="s">
        <v>68</v>
      </c>
      <c r="C68" s="342"/>
      <c r="D68" s="342"/>
      <c r="E68" s="342"/>
      <c r="F68" s="342"/>
      <c r="G68" s="342"/>
      <c r="H68" s="342"/>
      <c r="I68" s="342"/>
      <c r="J68" s="342"/>
      <c r="K68" s="342"/>
      <c r="L68" s="342"/>
      <c r="M68" s="342"/>
      <c r="N68" s="342"/>
      <c r="O68" s="342"/>
      <c r="P68" s="342"/>
      <c r="Q68" s="342"/>
      <c r="R68" s="342"/>
      <c r="S68" s="104"/>
      <c r="T68" s="104"/>
      <c r="U68" s="104"/>
      <c r="V68" s="104"/>
      <c r="W68" s="104"/>
      <c r="X68" s="142"/>
      <c r="Y68" s="142"/>
      <c r="Z68" s="142"/>
      <c r="AA68" s="263"/>
      <c r="AB68" s="263"/>
      <c r="AC68" s="263"/>
      <c r="AD68" s="263"/>
      <c r="AE68" s="263"/>
      <c r="AF68" s="263"/>
      <c r="AG68" s="263"/>
      <c r="AH68" s="263"/>
      <c r="AI68" s="263"/>
      <c r="AJ68" s="263"/>
      <c r="AK68" s="263"/>
      <c r="AL68" s="263"/>
    </row>
    <row r="69" spans="1:38" ht="27.75" customHeight="1" x14ac:dyDescent="0.25">
      <c r="A69" s="20"/>
      <c r="B69" s="365" t="s">
        <v>69</v>
      </c>
      <c r="C69" s="365"/>
      <c r="D69" s="365"/>
      <c r="E69" s="365"/>
      <c r="F69" s="365"/>
      <c r="G69" s="365"/>
      <c r="H69" s="365"/>
      <c r="I69" s="365"/>
      <c r="J69" s="365"/>
      <c r="K69" s="365"/>
      <c r="L69" s="365"/>
      <c r="M69" s="365"/>
      <c r="N69" s="365"/>
      <c r="O69" s="20"/>
      <c r="P69" s="20"/>
      <c r="Q69" s="20"/>
      <c r="R69" s="20"/>
      <c r="S69" s="5"/>
      <c r="T69" s="5"/>
      <c r="U69" s="5"/>
      <c r="V69" s="5"/>
      <c r="W69" s="5"/>
      <c r="X69" s="5"/>
      <c r="Y69" s="5"/>
      <c r="Z69" s="5"/>
      <c r="AA69" s="7"/>
      <c r="AB69" s="7"/>
      <c r="AC69" s="7"/>
      <c r="AD69" s="7"/>
      <c r="AE69" s="7"/>
      <c r="AF69" s="7"/>
      <c r="AG69" s="7"/>
      <c r="AH69" s="7"/>
      <c r="AI69" s="7"/>
      <c r="AJ69" s="7"/>
      <c r="AK69" s="7"/>
      <c r="AL69" s="7"/>
    </row>
    <row r="70" spans="1:38" ht="150" customHeight="1" x14ac:dyDescent="0.25">
      <c r="A70" s="20"/>
      <c r="B70" s="375" t="s">
        <v>70</v>
      </c>
      <c r="C70" s="375"/>
      <c r="D70" s="375"/>
      <c r="E70" s="375"/>
      <c r="F70" s="375"/>
      <c r="G70" s="375"/>
      <c r="H70" s="375"/>
      <c r="I70" s="375"/>
      <c r="J70" s="375"/>
      <c r="K70" s="375"/>
      <c r="L70" s="375"/>
      <c r="M70" s="375"/>
      <c r="N70" s="375"/>
      <c r="O70" s="20"/>
      <c r="P70" s="20"/>
      <c r="Q70" s="20"/>
      <c r="R70" s="20"/>
      <c r="S70" s="5"/>
      <c r="T70" s="5"/>
      <c r="U70" s="5"/>
      <c r="V70" s="5"/>
      <c r="W70" s="5"/>
      <c r="X70" s="5"/>
      <c r="Y70" s="5"/>
      <c r="Z70" s="5"/>
      <c r="AA70" s="7"/>
      <c r="AB70" s="7"/>
      <c r="AC70" s="7"/>
      <c r="AD70" s="7"/>
      <c r="AE70" s="7"/>
      <c r="AF70" s="7"/>
      <c r="AG70" s="7"/>
      <c r="AH70" s="7"/>
      <c r="AI70" s="7"/>
      <c r="AJ70" s="7"/>
      <c r="AK70" s="7"/>
      <c r="AL70" s="7"/>
    </row>
    <row r="71" spans="1:38" ht="13.5" customHeight="1" x14ac:dyDescent="0.25">
      <c r="A71" s="20"/>
      <c r="B71" s="133" t="s">
        <v>71</v>
      </c>
      <c r="C71" s="20"/>
      <c r="D71" s="20"/>
      <c r="E71" s="20"/>
      <c r="F71" s="20"/>
      <c r="G71" s="20"/>
      <c r="H71" s="20"/>
      <c r="I71" s="20"/>
      <c r="J71" s="20"/>
      <c r="K71" s="20"/>
      <c r="L71" s="20"/>
      <c r="M71" s="20"/>
      <c r="N71" s="20"/>
      <c r="O71" s="20"/>
      <c r="P71" s="20"/>
      <c r="Q71" s="20"/>
      <c r="R71" s="20"/>
      <c r="S71" s="5"/>
      <c r="T71" s="5"/>
      <c r="U71" s="5"/>
      <c r="V71" s="5"/>
      <c r="W71" s="5"/>
      <c r="X71" s="5"/>
      <c r="Y71" s="5"/>
      <c r="Z71" s="5"/>
      <c r="AA71" s="7"/>
      <c r="AB71" s="7"/>
      <c r="AC71" s="7"/>
      <c r="AD71" s="7"/>
      <c r="AE71" s="7"/>
      <c r="AF71" s="7"/>
      <c r="AG71" s="7"/>
      <c r="AH71" s="7"/>
      <c r="AI71" s="7"/>
      <c r="AJ71" s="7"/>
      <c r="AK71" s="7"/>
      <c r="AL71" s="7"/>
    </row>
    <row r="72" spans="1:38" ht="42.65" customHeight="1" x14ac:dyDescent="0.25">
      <c r="A72" s="20"/>
      <c r="B72" s="354" t="s">
        <v>72</v>
      </c>
      <c r="C72" s="354"/>
      <c r="D72" s="354"/>
      <c r="E72" s="354"/>
      <c r="F72" s="354"/>
      <c r="G72" s="354"/>
      <c r="H72" s="354"/>
      <c r="I72" s="354"/>
      <c r="J72" s="354"/>
      <c r="K72" s="354"/>
      <c r="L72" s="354"/>
      <c r="M72" s="354"/>
      <c r="N72" s="354"/>
      <c r="O72" s="20"/>
      <c r="P72" s="20"/>
      <c r="Q72" s="20"/>
      <c r="R72" s="20"/>
      <c r="S72" s="5"/>
      <c r="T72" s="5"/>
      <c r="U72" s="5"/>
      <c r="V72" s="5"/>
      <c r="W72" s="5"/>
      <c r="X72" s="5"/>
      <c r="Y72" s="5"/>
      <c r="Z72" s="5"/>
      <c r="AA72" s="7"/>
      <c r="AB72" s="7"/>
      <c r="AC72" s="7"/>
      <c r="AD72" s="7"/>
      <c r="AE72" s="7"/>
      <c r="AF72" s="7"/>
      <c r="AG72" s="7"/>
      <c r="AH72" s="7"/>
      <c r="AI72" s="7"/>
      <c r="AJ72" s="7"/>
      <c r="AK72" s="7"/>
      <c r="AL72" s="7"/>
    </row>
    <row r="73" spans="1:38" ht="13.5" customHeight="1" x14ac:dyDescent="0.25">
      <c r="A73" s="20"/>
      <c r="B73" s="133" t="s">
        <v>73</v>
      </c>
      <c r="C73" s="20"/>
      <c r="D73" s="20"/>
      <c r="E73" s="20"/>
      <c r="F73" s="20"/>
      <c r="G73" s="20"/>
      <c r="H73" s="20"/>
      <c r="I73" s="20"/>
      <c r="J73" s="20"/>
      <c r="K73" s="20"/>
      <c r="L73" s="20"/>
      <c r="M73" s="20"/>
      <c r="N73" s="20"/>
      <c r="O73" s="20"/>
      <c r="P73" s="20"/>
      <c r="Q73" s="20"/>
      <c r="R73" s="20"/>
      <c r="S73" s="5"/>
      <c r="T73" s="5"/>
      <c r="U73" s="5"/>
      <c r="V73" s="5"/>
      <c r="W73" s="5"/>
      <c r="X73" s="5"/>
      <c r="Y73" s="5"/>
      <c r="Z73" s="5"/>
      <c r="AA73" s="7"/>
      <c r="AB73" s="7"/>
      <c r="AC73" s="7"/>
      <c r="AD73" s="7"/>
      <c r="AE73" s="7"/>
      <c r="AF73" s="7"/>
      <c r="AG73" s="7"/>
      <c r="AH73" s="7"/>
      <c r="AI73" s="7"/>
      <c r="AJ73" s="7"/>
      <c r="AK73" s="7"/>
      <c r="AL73" s="7"/>
    </row>
    <row r="74" spans="1:38" ht="16.149999999999999" customHeight="1" x14ac:dyDescent="0.25">
      <c r="A74" s="20"/>
      <c r="B74" s="365" t="s">
        <v>74</v>
      </c>
      <c r="C74" s="365"/>
      <c r="D74" s="365"/>
      <c r="E74" s="365"/>
      <c r="F74" s="365"/>
      <c r="G74" s="365"/>
      <c r="H74" s="365"/>
      <c r="I74" s="365"/>
      <c r="J74" s="365"/>
      <c r="K74" s="365"/>
      <c r="L74" s="365"/>
      <c r="M74" s="365"/>
      <c r="N74" s="365"/>
      <c r="O74" s="20"/>
      <c r="P74" s="20"/>
      <c r="Q74" s="20"/>
      <c r="R74" s="20"/>
      <c r="S74" s="5"/>
      <c r="T74" s="5"/>
      <c r="U74" s="5"/>
      <c r="V74" s="5"/>
      <c r="W74" s="5"/>
      <c r="X74" s="5"/>
      <c r="Y74" s="5"/>
      <c r="Z74" s="5"/>
      <c r="AA74" s="7"/>
      <c r="AB74" s="7"/>
      <c r="AC74" s="7"/>
      <c r="AD74" s="7"/>
      <c r="AE74" s="7"/>
      <c r="AF74" s="7"/>
      <c r="AG74" s="7"/>
      <c r="AH74" s="7"/>
      <c r="AI74" s="7"/>
      <c r="AJ74" s="7"/>
      <c r="AK74" s="7"/>
      <c r="AL74" s="7"/>
    </row>
    <row r="75" spans="1:38" ht="13.5" customHeight="1" x14ac:dyDescent="0.25">
      <c r="A75" s="20"/>
      <c r="B75" s="133" t="s">
        <v>75</v>
      </c>
      <c r="C75" s="20"/>
      <c r="D75" s="20"/>
      <c r="E75" s="20"/>
      <c r="F75" s="20"/>
      <c r="G75" s="20"/>
      <c r="H75" s="20"/>
      <c r="I75" s="20"/>
      <c r="J75" s="20"/>
      <c r="K75" s="20"/>
      <c r="L75" s="20"/>
      <c r="M75" s="20"/>
      <c r="N75" s="20"/>
      <c r="O75" s="20"/>
      <c r="P75" s="20"/>
      <c r="Q75" s="20"/>
      <c r="R75" s="20"/>
      <c r="S75" s="5"/>
      <c r="T75" s="5"/>
      <c r="U75" s="5"/>
      <c r="V75" s="5"/>
      <c r="W75" s="5"/>
      <c r="X75" s="5"/>
      <c r="Y75" s="5"/>
      <c r="Z75" s="5"/>
      <c r="AA75" s="7"/>
      <c r="AB75" s="7"/>
      <c r="AC75" s="7"/>
      <c r="AD75" s="7"/>
      <c r="AE75" s="7"/>
      <c r="AF75" s="7"/>
      <c r="AG75" s="7"/>
      <c r="AH75" s="7"/>
      <c r="AI75" s="7"/>
      <c r="AJ75" s="7"/>
      <c r="AK75" s="7"/>
      <c r="AL75" s="7"/>
    </row>
    <row r="76" spans="1:38" ht="16.149999999999999" customHeight="1" x14ac:dyDescent="0.25">
      <c r="A76" s="20"/>
      <c r="B76" s="365" t="s">
        <v>76</v>
      </c>
      <c r="C76" s="365"/>
      <c r="D76" s="365"/>
      <c r="E76" s="365"/>
      <c r="F76" s="365"/>
      <c r="G76" s="365"/>
      <c r="H76" s="365"/>
      <c r="I76" s="365"/>
      <c r="J76" s="365"/>
      <c r="K76" s="365"/>
      <c r="L76" s="365"/>
      <c r="M76" s="365"/>
      <c r="N76" s="365"/>
      <c r="O76" s="20"/>
      <c r="P76" s="20"/>
      <c r="Q76" s="20"/>
      <c r="R76" s="20"/>
      <c r="S76" s="5"/>
      <c r="T76" s="5"/>
      <c r="U76" s="5"/>
      <c r="V76" s="5"/>
      <c r="W76" s="5"/>
      <c r="X76" s="5"/>
      <c r="Y76" s="5"/>
      <c r="Z76" s="5"/>
      <c r="AA76" s="7"/>
      <c r="AB76" s="7"/>
      <c r="AC76" s="7"/>
      <c r="AD76" s="7"/>
      <c r="AE76" s="7"/>
      <c r="AF76" s="7"/>
      <c r="AG76" s="7"/>
      <c r="AH76" s="7"/>
      <c r="AI76" s="7"/>
      <c r="AJ76" s="7"/>
      <c r="AK76" s="7"/>
      <c r="AL76" s="7"/>
    </row>
    <row r="77" spans="1:38" ht="13.5" customHeight="1" x14ac:dyDescent="0.25">
      <c r="A77" s="20"/>
      <c r="B77" s="133" t="s">
        <v>77</v>
      </c>
      <c r="C77" s="20"/>
      <c r="D77" s="20"/>
      <c r="E77" s="20"/>
      <c r="F77" s="20"/>
      <c r="G77" s="20"/>
      <c r="H77" s="20"/>
      <c r="I77" s="20"/>
      <c r="J77" s="20"/>
      <c r="K77" s="20"/>
      <c r="L77" s="20"/>
      <c r="M77" s="20"/>
      <c r="N77" s="20"/>
      <c r="O77" s="20"/>
      <c r="P77" s="20"/>
      <c r="Q77" s="20"/>
      <c r="R77" s="20"/>
      <c r="S77" s="5"/>
      <c r="T77" s="5"/>
      <c r="U77" s="5"/>
      <c r="V77" s="5"/>
      <c r="W77" s="5"/>
      <c r="X77" s="5"/>
      <c r="Y77" s="5"/>
      <c r="Z77" s="5"/>
      <c r="AA77" s="7"/>
      <c r="AB77" s="7"/>
      <c r="AC77" s="7"/>
      <c r="AD77" s="7"/>
      <c r="AE77" s="7"/>
      <c r="AF77" s="7"/>
      <c r="AG77" s="7"/>
      <c r="AH77" s="7"/>
      <c r="AI77" s="7"/>
      <c r="AJ77" s="7"/>
      <c r="AK77" s="7"/>
      <c r="AL77" s="7"/>
    </row>
    <row r="78" spans="1:38" ht="33.75" customHeight="1" x14ac:dyDescent="0.25">
      <c r="A78" s="20"/>
      <c r="B78" s="354" t="s">
        <v>78</v>
      </c>
      <c r="C78" s="354"/>
      <c r="D78" s="354"/>
      <c r="E78" s="354"/>
      <c r="F78" s="354"/>
      <c r="G78" s="354"/>
      <c r="H78" s="354"/>
      <c r="I78" s="354"/>
      <c r="J78" s="354"/>
      <c r="K78" s="354"/>
      <c r="L78" s="354"/>
      <c r="M78" s="354"/>
      <c r="N78" s="354"/>
      <c r="O78" s="20"/>
      <c r="P78" s="20"/>
      <c r="Q78" s="20"/>
      <c r="R78" s="20"/>
      <c r="S78" s="5"/>
      <c r="T78" s="5"/>
      <c r="U78" s="5"/>
      <c r="V78" s="5"/>
      <c r="W78" s="5"/>
      <c r="X78" s="5"/>
      <c r="Y78" s="5"/>
      <c r="Z78" s="5"/>
      <c r="AA78" s="7"/>
      <c r="AB78" s="7"/>
      <c r="AC78" s="7"/>
      <c r="AD78" s="7"/>
      <c r="AE78" s="7"/>
      <c r="AF78" s="7"/>
      <c r="AG78" s="7"/>
      <c r="AH78" s="7"/>
      <c r="AI78" s="7"/>
      <c r="AJ78" s="7"/>
      <c r="AK78" s="7"/>
      <c r="AL78" s="7"/>
    </row>
    <row r="79" spans="1:38" s="97" customFormat="1" ht="13.5" customHeight="1" x14ac:dyDescent="0.3">
      <c r="A79" s="203"/>
      <c r="B79" s="262" t="s">
        <v>79</v>
      </c>
      <c r="C79" s="342"/>
      <c r="D79" s="342"/>
      <c r="E79" s="342"/>
      <c r="F79" s="342"/>
      <c r="G79" s="342"/>
      <c r="H79" s="342"/>
      <c r="I79" s="342"/>
      <c r="J79" s="342"/>
      <c r="K79" s="342"/>
      <c r="L79" s="342"/>
      <c r="M79" s="342"/>
      <c r="N79" s="342"/>
      <c r="O79" s="342"/>
      <c r="P79" s="342"/>
      <c r="Q79" s="342"/>
      <c r="R79" s="342"/>
      <c r="S79" s="104"/>
      <c r="T79" s="104"/>
      <c r="U79" s="104"/>
      <c r="V79" s="104"/>
      <c r="W79" s="104"/>
      <c r="X79" s="142"/>
      <c r="Y79" s="142"/>
      <c r="Z79" s="142"/>
      <c r="AA79" s="263"/>
      <c r="AB79" s="263"/>
      <c r="AC79" s="263"/>
      <c r="AD79" s="263"/>
      <c r="AE79" s="263"/>
      <c r="AF79" s="263"/>
      <c r="AG79" s="263"/>
      <c r="AH79" s="263"/>
      <c r="AI79" s="263"/>
      <c r="AJ79" s="263"/>
      <c r="AK79" s="263"/>
      <c r="AL79" s="263"/>
    </row>
    <row r="80" spans="1:38" ht="11.25" customHeight="1" x14ac:dyDescent="0.3">
      <c r="A80" s="20"/>
      <c r="B80" s="134" t="s">
        <v>34</v>
      </c>
      <c r="C80" s="144"/>
      <c r="D80" s="144"/>
      <c r="E80" s="144"/>
      <c r="F80" s="144"/>
      <c r="G80" s="144"/>
      <c r="H80" s="144"/>
      <c r="I80" s="144"/>
      <c r="J80" s="144"/>
      <c r="K80" s="144"/>
      <c r="L80" s="144"/>
      <c r="M80" s="144"/>
      <c r="N80" s="144"/>
      <c r="O80" s="144"/>
      <c r="P80" s="144"/>
      <c r="Q80" s="144"/>
      <c r="R80" s="144"/>
      <c r="S80" s="145"/>
      <c r="T80" s="145"/>
      <c r="U80" s="145"/>
      <c r="V80" s="145"/>
      <c r="W80" s="145"/>
      <c r="X80" s="5"/>
      <c r="Y80" s="5"/>
      <c r="Z80" s="5"/>
      <c r="AA80" s="7"/>
      <c r="AB80" s="7"/>
      <c r="AC80" s="7"/>
      <c r="AD80" s="7"/>
      <c r="AE80" s="7"/>
      <c r="AF80" s="7"/>
      <c r="AG80" s="7"/>
      <c r="AH80" s="7"/>
      <c r="AI80" s="7"/>
      <c r="AJ80" s="7"/>
      <c r="AK80" s="7"/>
      <c r="AL80" s="7"/>
    </row>
    <row r="81" spans="1:38" ht="30" customHeight="1" x14ac:dyDescent="0.3">
      <c r="A81" s="20"/>
      <c r="B81" s="374" t="s">
        <v>80</v>
      </c>
      <c r="C81" s="374"/>
      <c r="D81" s="374"/>
      <c r="E81" s="374"/>
      <c r="F81" s="374"/>
      <c r="G81" s="374"/>
      <c r="H81" s="374"/>
      <c r="I81" s="374"/>
      <c r="J81" s="374"/>
      <c r="K81" s="374"/>
      <c r="L81" s="374"/>
      <c r="M81" s="374"/>
      <c r="N81" s="374"/>
      <c r="O81" s="144"/>
      <c r="P81" s="144"/>
      <c r="Q81" s="144"/>
      <c r="R81" s="144"/>
      <c r="S81" s="145"/>
      <c r="T81" s="145"/>
      <c r="U81" s="145"/>
      <c r="V81" s="145"/>
      <c r="W81" s="145"/>
      <c r="X81" s="5"/>
      <c r="Y81" s="5"/>
      <c r="Z81" s="5"/>
      <c r="AA81" s="7"/>
      <c r="AB81" s="7"/>
      <c r="AC81" s="7"/>
      <c r="AD81" s="7"/>
      <c r="AE81" s="7"/>
      <c r="AF81" s="7"/>
      <c r="AG81" s="7"/>
      <c r="AH81" s="7"/>
      <c r="AI81" s="7"/>
      <c r="AJ81" s="7"/>
      <c r="AK81" s="7"/>
      <c r="AL81" s="7"/>
    </row>
    <row r="82" spans="1:38" ht="17.25" customHeight="1" x14ac:dyDescent="0.3">
      <c r="A82" s="20"/>
      <c r="B82" s="133" t="s">
        <v>81</v>
      </c>
      <c r="C82" s="144"/>
      <c r="D82" s="144"/>
      <c r="E82" s="144"/>
      <c r="F82" s="144"/>
      <c r="G82" s="144"/>
      <c r="H82" s="144"/>
      <c r="I82" s="144"/>
      <c r="J82" s="144"/>
      <c r="K82" s="144"/>
      <c r="L82" s="144"/>
      <c r="M82" s="144"/>
      <c r="N82" s="144"/>
      <c r="O82" s="144"/>
      <c r="P82" s="144"/>
      <c r="Q82" s="144"/>
      <c r="R82" s="144"/>
      <c r="S82" s="145"/>
      <c r="T82" s="145"/>
      <c r="U82" s="145"/>
      <c r="V82" s="145"/>
      <c r="W82" s="145"/>
      <c r="X82" s="5"/>
      <c r="Y82" s="5"/>
      <c r="Z82" s="5"/>
      <c r="AA82" s="7"/>
      <c r="AB82" s="7"/>
      <c r="AC82" s="7"/>
      <c r="AD82" s="7"/>
      <c r="AE82" s="7"/>
      <c r="AF82" s="7"/>
      <c r="AG82" s="7"/>
      <c r="AH82" s="7"/>
      <c r="AI82" s="7"/>
      <c r="AJ82" s="7"/>
      <c r="AK82" s="7"/>
      <c r="AL82" s="7"/>
    </row>
    <row r="83" spans="1:38" ht="29.25" customHeight="1" x14ac:dyDescent="0.3">
      <c r="A83" s="20"/>
      <c r="B83" s="374" t="s">
        <v>82</v>
      </c>
      <c r="C83" s="374"/>
      <c r="D83" s="374"/>
      <c r="E83" s="374"/>
      <c r="F83" s="374"/>
      <c r="G83" s="374"/>
      <c r="H83" s="374"/>
      <c r="I83" s="374"/>
      <c r="J83" s="374"/>
      <c r="K83" s="374"/>
      <c r="L83" s="374"/>
      <c r="M83" s="374"/>
      <c r="N83" s="374"/>
      <c r="O83" s="144"/>
      <c r="P83" s="144"/>
      <c r="Q83" s="144"/>
      <c r="R83" s="144"/>
      <c r="S83" s="145"/>
      <c r="T83" s="145"/>
      <c r="U83" s="145"/>
      <c r="V83" s="145"/>
      <c r="W83" s="145"/>
      <c r="X83" s="5"/>
      <c r="Y83" s="5"/>
      <c r="Z83" s="5"/>
      <c r="AA83" s="7"/>
      <c r="AB83" s="7"/>
      <c r="AC83" s="7"/>
      <c r="AD83" s="7"/>
      <c r="AE83" s="7"/>
      <c r="AF83" s="7"/>
      <c r="AG83" s="7"/>
      <c r="AH83" s="7"/>
      <c r="AI83" s="7"/>
      <c r="AJ83" s="7"/>
      <c r="AK83" s="7"/>
      <c r="AL83" s="7"/>
    </row>
    <row r="84" spans="1:38" ht="14.25" customHeight="1" x14ac:dyDescent="0.3">
      <c r="A84" s="20"/>
      <c r="B84" s="134" t="s">
        <v>38</v>
      </c>
      <c r="C84" s="144"/>
      <c r="D84" s="144"/>
      <c r="E84" s="144"/>
      <c r="F84" s="144"/>
      <c r="G84" s="144"/>
      <c r="H84" s="144"/>
      <c r="I84" s="144"/>
      <c r="J84" s="144"/>
      <c r="K84" s="144"/>
      <c r="L84" s="144"/>
      <c r="M84" s="144"/>
      <c r="N84" s="144"/>
      <c r="O84" s="144"/>
      <c r="P84" s="144"/>
      <c r="Q84" s="144"/>
      <c r="R84" s="144"/>
      <c r="S84" s="145"/>
      <c r="T84" s="145"/>
      <c r="U84" s="145"/>
      <c r="V84" s="145"/>
      <c r="W84" s="145"/>
      <c r="X84" s="5"/>
      <c r="Y84" s="5"/>
      <c r="Z84" s="5"/>
      <c r="AA84" s="7"/>
      <c r="AB84" s="7"/>
      <c r="AC84" s="7"/>
      <c r="AD84" s="7"/>
      <c r="AE84" s="7"/>
      <c r="AF84" s="7"/>
      <c r="AG84" s="7"/>
      <c r="AH84" s="7"/>
      <c r="AI84" s="7"/>
      <c r="AJ84" s="7"/>
      <c r="AK84" s="7"/>
      <c r="AL84" s="7"/>
    </row>
    <row r="85" spans="1:38" ht="13.5" customHeight="1" x14ac:dyDescent="0.25">
      <c r="A85" s="20"/>
      <c r="B85" s="360" t="s">
        <v>83</v>
      </c>
      <c r="C85" s="360"/>
      <c r="D85" s="360"/>
      <c r="E85" s="360"/>
      <c r="F85" s="360"/>
      <c r="G85" s="360"/>
      <c r="H85" s="360"/>
      <c r="I85" s="360"/>
      <c r="J85" s="360"/>
      <c r="K85" s="360"/>
      <c r="L85" s="360"/>
      <c r="M85" s="360"/>
      <c r="N85" s="360"/>
      <c r="O85" s="20"/>
      <c r="P85" s="20"/>
      <c r="Q85" s="20"/>
      <c r="R85" s="20"/>
      <c r="S85" s="5"/>
      <c r="T85" s="5"/>
      <c r="U85" s="5"/>
      <c r="V85" s="5"/>
      <c r="W85" s="5"/>
      <c r="X85" s="5"/>
      <c r="Y85" s="5"/>
      <c r="Z85" s="5"/>
      <c r="AA85" s="7"/>
      <c r="AB85" s="7"/>
      <c r="AC85" s="7"/>
      <c r="AD85" s="7"/>
      <c r="AE85" s="7"/>
      <c r="AF85" s="7"/>
      <c r="AG85" s="7"/>
      <c r="AH85" s="7"/>
      <c r="AI85" s="7"/>
      <c r="AJ85" s="7"/>
      <c r="AK85" s="7"/>
      <c r="AL85" s="7"/>
    </row>
    <row r="86" spans="1:38" ht="13.5" customHeight="1" x14ac:dyDescent="0.25">
      <c r="A86" s="20"/>
      <c r="B86" s="133" t="s">
        <v>84</v>
      </c>
      <c r="C86" s="20"/>
      <c r="D86" s="20"/>
      <c r="E86" s="20"/>
      <c r="F86" s="20"/>
      <c r="G86" s="20"/>
      <c r="H86" s="20"/>
      <c r="I86" s="20"/>
      <c r="J86" s="20"/>
      <c r="K86" s="20"/>
      <c r="L86" s="20"/>
      <c r="M86" s="20"/>
      <c r="N86" s="20"/>
      <c r="O86" s="20"/>
      <c r="P86" s="20"/>
      <c r="Q86" s="20"/>
      <c r="R86" s="20"/>
      <c r="S86" s="5"/>
      <c r="T86" s="5"/>
      <c r="U86" s="5"/>
      <c r="V86" s="5"/>
      <c r="W86" s="5"/>
      <c r="X86" s="5"/>
      <c r="Y86" s="5"/>
      <c r="Z86" s="5"/>
      <c r="AA86" s="7"/>
      <c r="AB86" s="7"/>
      <c r="AC86" s="7"/>
      <c r="AD86" s="7"/>
      <c r="AE86" s="7"/>
      <c r="AF86" s="7"/>
      <c r="AG86" s="7"/>
      <c r="AH86" s="7"/>
      <c r="AI86" s="7"/>
      <c r="AJ86" s="7"/>
      <c r="AK86" s="7"/>
      <c r="AL86" s="7"/>
    </row>
    <row r="87" spans="1:38" ht="39" customHeight="1" x14ac:dyDescent="0.25">
      <c r="A87" s="20"/>
      <c r="B87" s="354" t="s">
        <v>85</v>
      </c>
      <c r="C87" s="354"/>
      <c r="D87" s="354"/>
      <c r="E87" s="354"/>
      <c r="F87" s="354"/>
      <c r="G87" s="354"/>
      <c r="H87" s="354"/>
      <c r="I87" s="354"/>
      <c r="J87" s="354"/>
      <c r="K87" s="354"/>
      <c r="L87" s="354"/>
      <c r="M87" s="354"/>
      <c r="N87" s="354"/>
      <c r="O87" s="20"/>
      <c r="P87" s="20"/>
      <c r="Q87" s="20"/>
      <c r="R87" s="20"/>
      <c r="S87" s="5"/>
      <c r="T87" s="5"/>
      <c r="U87" s="5"/>
      <c r="V87" s="5"/>
      <c r="W87" s="5"/>
      <c r="X87" s="5"/>
      <c r="Y87" s="5"/>
      <c r="Z87" s="5"/>
      <c r="AA87" s="7"/>
      <c r="AB87" s="7"/>
      <c r="AC87" s="7"/>
      <c r="AD87" s="7"/>
      <c r="AE87" s="7"/>
      <c r="AF87" s="7"/>
      <c r="AG87" s="7"/>
      <c r="AH87" s="7"/>
      <c r="AI87" s="7"/>
      <c r="AJ87" s="7"/>
      <c r="AK87" s="7"/>
      <c r="AL87" s="7"/>
    </row>
    <row r="88" spans="1:38" ht="13.5" customHeight="1" x14ac:dyDescent="0.25">
      <c r="A88" s="20"/>
      <c r="B88" s="128" t="s">
        <v>86</v>
      </c>
      <c r="C88" s="339"/>
      <c r="D88" s="339"/>
      <c r="E88" s="339"/>
      <c r="F88" s="339"/>
      <c r="G88" s="339"/>
      <c r="H88" s="339"/>
      <c r="I88" s="339"/>
      <c r="J88" s="339"/>
      <c r="K88" s="339"/>
      <c r="L88" s="339"/>
      <c r="M88" s="339"/>
      <c r="N88" s="339"/>
      <c r="O88" s="20"/>
      <c r="P88" s="20"/>
      <c r="Q88" s="20"/>
      <c r="R88" s="20"/>
      <c r="S88" s="5"/>
      <c r="T88" s="5"/>
      <c r="U88" s="5"/>
      <c r="V88" s="5"/>
      <c r="W88" s="5"/>
      <c r="X88" s="5"/>
      <c r="Y88" s="5"/>
      <c r="Z88" s="5"/>
      <c r="AA88" s="7"/>
      <c r="AB88" s="7"/>
      <c r="AC88" s="7"/>
      <c r="AD88" s="7"/>
      <c r="AE88" s="7"/>
      <c r="AF88" s="7"/>
      <c r="AG88" s="7"/>
      <c r="AH88" s="7"/>
      <c r="AI88" s="7"/>
      <c r="AJ88" s="7"/>
      <c r="AK88" s="7"/>
      <c r="AL88" s="7"/>
    </row>
    <row r="89" spans="1:38" ht="15.65" customHeight="1" x14ac:dyDescent="0.25">
      <c r="A89" s="20"/>
      <c r="B89" s="365" t="s">
        <v>87</v>
      </c>
      <c r="C89" s="365"/>
      <c r="D89" s="365"/>
      <c r="E89" s="365"/>
      <c r="F89" s="365"/>
      <c r="G89" s="365"/>
      <c r="H89" s="365"/>
      <c r="I89" s="365"/>
      <c r="J89" s="365"/>
      <c r="K89" s="365"/>
      <c r="L89" s="365"/>
      <c r="M89" s="365"/>
      <c r="N89" s="365"/>
      <c r="O89" s="20"/>
      <c r="P89" s="20"/>
      <c r="Q89" s="20"/>
      <c r="R89" s="20"/>
      <c r="S89" s="5"/>
      <c r="T89" s="5"/>
      <c r="U89" s="5"/>
      <c r="V89" s="5"/>
      <c r="W89" s="5"/>
      <c r="X89" s="5"/>
      <c r="Y89" s="5"/>
      <c r="Z89" s="5"/>
      <c r="AA89" s="7"/>
      <c r="AB89" s="7"/>
      <c r="AC89" s="7"/>
      <c r="AD89" s="7"/>
      <c r="AE89" s="7"/>
      <c r="AF89" s="7"/>
      <c r="AG89" s="7"/>
      <c r="AH89" s="7"/>
      <c r="AI89" s="7"/>
      <c r="AJ89" s="7"/>
      <c r="AK89" s="7"/>
      <c r="AL89" s="7"/>
    </row>
    <row r="90" spans="1:38" ht="13.5" customHeight="1" x14ac:dyDescent="0.25">
      <c r="A90" s="20"/>
      <c r="B90" s="128" t="s">
        <v>88</v>
      </c>
      <c r="C90" s="339"/>
      <c r="D90" s="339"/>
      <c r="E90" s="339"/>
      <c r="F90" s="339"/>
      <c r="G90" s="339"/>
      <c r="H90" s="339"/>
      <c r="I90" s="339"/>
      <c r="J90" s="339"/>
      <c r="K90" s="339"/>
      <c r="L90" s="339"/>
      <c r="M90" s="339"/>
      <c r="N90" s="339"/>
      <c r="O90" s="20"/>
      <c r="P90" s="20"/>
      <c r="Q90" s="20"/>
      <c r="R90" s="20"/>
      <c r="S90" s="5"/>
      <c r="T90" s="5"/>
      <c r="U90" s="5"/>
      <c r="V90" s="5"/>
      <c r="W90" s="5"/>
      <c r="X90" s="5"/>
      <c r="Y90" s="5"/>
      <c r="Z90" s="5"/>
      <c r="AA90" s="7"/>
      <c r="AB90" s="7"/>
      <c r="AC90" s="7"/>
      <c r="AD90" s="7"/>
      <c r="AE90" s="7"/>
      <c r="AF90" s="7"/>
      <c r="AG90" s="7"/>
      <c r="AH90" s="7"/>
      <c r="AI90" s="7"/>
      <c r="AJ90" s="7"/>
      <c r="AK90" s="7"/>
      <c r="AL90" s="7"/>
    </row>
    <row r="91" spans="1:38" ht="12.65" customHeight="1" x14ac:dyDescent="0.25">
      <c r="A91" s="20"/>
      <c r="B91" s="365" t="s">
        <v>89</v>
      </c>
      <c r="C91" s="365"/>
      <c r="D91" s="365"/>
      <c r="E91" s="365"/>
      <c r="F91" s="365"/>
      <c r="G91" s="365"/>
      <c r="H91" s="365"/>
      <c r="I91" s="365"/>
      <c r="J91" s="365"/>
      <c r="K91" s="365"/>
      <c r="L91" s="365"/>
      <c r="M91" s="365"/>
      <c r="N91" s="365"/>
      <c r="O91" s="20"/>
      <c r="P91" s="20"/>
      <c r="Q91" s="20"/>
      <c r="R91" s="20"/>
      <c r="S91" s="5"/>
      <c r="T91" s="5"/>
      <c r="U91" s="5"/>
      <c r="V91" s="5"/>
      <c r="W91" s="5"/>
      <c r="X91" s="5"/>
      <c r="Y91" s="5"/>
      <c r="Z91" s="5"/>
      <c r="AA91" s="7"/>
      <c r="AB91" s="7"/>
      <c r="AC91" s="7"/>
      <c r="AD91" s="7"/>
      <c r="AE91" s="7"/>
      <c r="AF91" s="7"/>
      <c r="AG91" s="7"/>
      <c r="AH91" s="7"/>
      <c r="AI91" s="7"/>
      <c r="AJ91" s="7"/>
      <c r="AK91" s="7"/>
      <c r="AL91" s="7"/>
    </row>
    <row r="92" spans="1:38" ht="17.25" customHeight="1" x14ac:dyDescent="0.25">
      <c r="A92" s="20"/>
      <c r="B92" s="135" t="s">
        <v>77</v>
      </c>
      <c r="C92" s="339"/>
      <c r="D92" s="339"/>
      <c r="E92" s="339"/>
      <c r="F92" s="339"/>
      <c r="G92" s="339"/>
      <c r="H92" s="339"/>
      <c r="I92" s="339"/>
      <c r="J92" s="339"/>
      <c r="K92" s="339"/>
      <c r="L92" s="339"/>
      <c r="M92" s="339"/>
      <c r="N92" s="339"/>
      <c r="O92" s="20"/>
      <c r="P92" s="20"/>
      <c r="Q92" s="20"/>
      <c r="R92" s="20"/>
      <c r="S92" s="5"/>
      <c r="T92" s="5"/>
      <c r="U92" s="5"/>
      <c r="V92" s="5"/>
      <c r="W92" s="5"/>
      <c r="X92" s="5"/>
      <c r="Y92" s="5"/>
      <c r="Z92" s="5"/>
      <c r="AA92" s="7"/>
      <c r="AB92" s="7"/>
      <c r="AC92" s="7"/>
      <c r="AD92" s="7"/>
      <c r="AE92" s="7"/>
      <c r="AF92" s="7"/>
      <c r="AG92" s="7"/>
      <c r="AH92" s="7"/>
      <c r="AI92" s="7"/>
      <c r="AJ92" s="7"/>
      <c r="AK92" s="7"/>
      <c r="AL92" s="7"/>
    </row>
    <row r="93" spans="1:38" ht="14.5" customHeight="1" x14ac:dyDescent="0.25">
      <c r="A93" s="20"/>
      <c r="B93" s="372" t="s">
        <v>90</v>
      </c>
      <c r="C93" s="372"/>
      <c r="D93" s="372"/>
      <c r="E93" s="372"/>
      <c r="F93" s="372"/>
      <c r="G93" s="372"/>
      <c r="H93" s="372"/>
      <c r="I93" s="372"/>
      <c r="J93" s="372"/>
      <c r="K93" s="372"/>
      <c r="L93" s="372"/>
      <c r="M93" s="372"/>
      <c r="N93" s="372"/>
      <c r="O93" s="20"/>
      <c r="P93" s="20"/>
      <c r="Q93" s="20"/>
      <c r="R93" s="20"/>
      <c r="S93" s="5"/>
      <c r="T93" s="5"/>
      <c r="U93" s="5"/>
      <c r="V93" s="5"/>
      <c r="W93" s="5"/>
      <c r="X93" s="5"/>
      <c r="Y93" s="5"/>
      <c r="Z93" s="5"/>
      <c r="AA93" s="7"/>
      <c r="AB93" s="7"/>
      <c r="AC93" s="7"/>
      <c r="AD93" s="7"/>
      <c r="AE93" s="7"/>
      <c r="AF93" s="7"/>
      <c r="AG93" s="7"/>
      <c r="AH93" s="7"/>
      <c r="AI93" s="7"/>
      <c r="AJ93" s="7"/>
      <c r="AK93" s="7"/>
      <c r="AL93" s="7"/>
    </row>
    <row r="94" spans="1:38" ht="13.5" customHeight="1" x14ac:dyDescent="0.25">
      <c r="A94" s="20"/>
      <c r="B94" s="135" t="s">
        <v>57</v>
      </c>
      <c r="C94" s="339"/>
      <c r="D94" s="339"/>
      <c r="E94" s="339"/>
      <c r="F94" s="339"/>
      <c r="G94" s="339"/>
      <c r="H94" s="339"/>
      <c r="I94" s="339"/>
      <c r="J94" s="339"/>
      <c r="K94" s="339"/>
      <c r="L94" s="339"/>
      <c r="M94" s="339"/>
      <c r="N94" s="339"/>
      <c r="O94" s="20"/>
      <c r="P94" s="20"/>
      <c r="Q94" s="20"/>
      <c r="R94" s="20"/>
      <c r="S94" s="5"/>
      <c r="T94" s="5"/>
      <c r="U94" s="5"/>
      <c r="V94" s="5"/>
      <c r="W94" s="5"/>
      <c r="X94" s="5"/>
      <c r="Y94" s="5"/>
      <c r="Z94" s="5"/>
      <c r="AA94" s="7"/>
      <c r="AB94" s="7"/>
      <c r="AC94" s="7"/>
      <c r="AD94" s="7"/>
      <c r="AE94" s="7"/>
      <c r="AF94" s="7"/>
      <c r="AG94" s="7"/>
      <c r="AH94" s="7"/>
      <c r="AI94" s="7"/>
      <c r="AJ94" s="7"/>
      <c r="AK94" s="7"/>
      <c r="AL94" s="7"/>
    </row>
    <row r="95" spans="1:38" ht="15.75" customHeight="1" x14ac:dyDescent="0.25">
      <c r="A95" s="20"/>
      <c r="B95" s="360" t="s">
        <v>91</v>
      </c>
      <c r="C95" s="360"/>
      <c r="D95" s="360"/>
      <c r="E95" s="360"/>
      <c r="F95" s="360"/>
      <c r="G95" s="360"/>
      <c r="H95" s="360"/>
      <c r="I95" s="360"/>
      <c r="J95" s="360"/>
      <c r="K95" s="360"/>
      <c r="L95" s="360"/>
      <c r="M95" s="360"/>
      <c r="N95" s="360"/>
      <c r="O95" s="20"/>
      <c r="P95" s="20"/>
      <c r="Q95" s="20"/>
      <c r="R95" s="20"/>
      <c r="S95" s="5"/>
      <c r="T95" s="5"/>
      <c r="U95" s="5"/>
      <c r="V95" s="5"/>
      <c r="W95" s="5"/>
      <c r="X95" s="5"/>
      <c r="Y95" s="5"/>
      <c r="Z95" s="5"/>
      <c r="AA95" s="7"/>
      <c r="AB95" s="7"/>
      <c r="AC95" s="7"/>
      <c r="AD95" s="7"/>
      <c r="AE95" s="7"/>
      <c r="AF95" s="7"/>
      <c r="AG95" s="7"/>
      <c r="AH95" s="7"/>
      <c r="AI95" s="7"/>
      <c r="AJ95" s="7"/>
      <c r="AK95" s="7"/>
      <c r="AL95" s="7"/>
    </row>
    <row r="96" spans="1:38" ht="13.5" customHeight="1" x14ac:dyDescent="0.25">
      <c r="A96" s="20"/>
      <c r="B96" s="128" t="s">
        <v>92</v>
      </c>
      <c r="C96" s="20"/>
      <c r="D96" s="20"/>
      <c r="E96" s="20"/>
      <c r="F96" s="20"/>
      <c r="G96" s="20"/>
      <c r="H96" s="20"/>
      <c r="I96" s="20"/>
      <c r="J96" s="20"/>
      <c r="K96" s="20"/>
      <c r="L96" s="20"/>
      <c r="M96" s="20"/>
      <c r="N96" s="20"/>
      <c r="O96" s="20"/>
      <c r="P96" s="20"/>
      <c r="Q96" s="20"/>
      <c r="R96" s="20"/>
      <c r="S96" s="5"/>
      <c r="T96" s="5"/>
      <c r="U96" s="5"/>
      <c r="V96" s="5"/>
      <c r="W96" s="5"/>
      <c r="X96" s="5"/>
      <c r="Y96" s="5"/>
      <c r="Z96" s="5"/>
      <c r="AA96" s="7"/>
      <c r="AB96" s="7"/>
      <c r="AC96" s="7"/>
      <c r="AD96" s="7"/>
      <c r="AE96" s="7"/>
      <c r="AF96" s="7"/>
      <c r="AG96" s="7"/>
      <c r="AH96" s="7"/>
      <c r="AI96" s="7"/>
      <c r="AJ96" s="7"/>
      <c r="AK96" s="7"/>
      <c r="AL96" s="7"/>
    </row>
    <row r="97" spans="1:38" ht="13.5" customHeight="1" x14ac:dyDescent="0.25">
      <c r="A97" s="20"/>
      <c r="B97" s="373" t="s">
        <v>93</v>
      </c>
      <c r="C97" s="373"/>
      <c r="D97" s="373"/>
      <c r="E97" s="373"/>
      <c r="F97" s="373"/>
      <c r="G97" s="373"/>
      <c r="H97" s="373"/>
      <c r="I97" s="373"/>
      <c r="J97" s="373"/>
      <c r="K97" s="373"/>
      <c r="L97" s="373"/>
      <c r="M97" s="373"/>
      <c r="N97" s="373"/>
      <c r="O97" s="20"/>
      <c r="P97" s="20"/>
      <c r="Q97" s="20"/>
      <c r="R97" s="20"/>
      <c r="S97" s="5"/>
      <c r="T97" s="5"/>
      <c r="U97" s="5"/>
      <c r="V97" s="5"/>
      <c r="W97" s="5"/>
      <c r="X97" s="5"/>
      <c r="Y97" s="5"/>
      <c r="Z97" s="5"/>
      <c r="AA97" s="7"/>
      <c r="AB97" s="7"/>
      <c r="AC97" s="7"/>
      <c r="AD97" s="7"/>
      <c r="AE97" s="7"/>
      <c r="AF97" s="7"/>
      <c r="AG97" s="7"/>
      <c r="AH97" s="7"/>
      <c r="AI97" s="7"/>
      <c r="AJ97" s="7"/>
      <c r="AK97" s="7"/>
      <c r="AL97" s="7"/>
    </row>
    <row r="98" spans="1:38" ht="13.5" customHeight="1" x14ac:dyDescent="0.25">
      <c r="A98" s="20"/>
      <c r="B98" s="127" t="s">
        <v>94</v>
      </c>
      <c r="C98" s="20"/>
      <c r="D98" s="20"/>
      <c r="E98" s="20"/>
      <c r="F98" s="20"/>
      <c r="G98" s="20"/>
      <c r="H98" s="20"/>
      <c r="I98" s="20"/>
      <c r="J98" s="20"/>
      <c r="K98" s="20"/>
      <c r="L98" s="20"/>
      <c r="M98" s="20"/>
      <c r="N98" s="20"/>
      <c r="O98" s="20"/>
      <c r="P98" s="20"/>
      <c r="Q98" s="20"/>
      <c r="R98" s="20"/>
      <c r="S98" s="5"/>
      <c r="T98" s="5"/>
      <c r="U98" s="5"/>
      <c r="V98" s="5"/>
      <c r="W98" s="5"/>
      <c r="X98" s="5"/>
      <c r="Y98" s="5"/>
      <c r="Z98" s="5"/>
      <c r="AA98" s="7"/>
      <c r="AB98" s="7"/>
      <c r="AC98" s="7"/>
      <c r="AD98" s="7"/>
      <c r="AE98" s="7"/>
      <c r="AF98" s="7"/>
      <c r="AG98" s="7"/>
      <c r="AH98" s="7"/>
      <c r="AI98" s="7"/>
      <c r="AJ98" s="7"/>
      <c r="AK98" s="7"/>
      <c r="AL98" s="7"/>
    </row>
    <row r="99" spans="1:38" ht="43.5" customHeight="1" x14ac:dyDescent="0.25">
      <c r="A99" s="20"/>
      <c r="B99" s="354" t="s">
        <v>95</v>
      </c>
      <c r="C99" s="354"/>
      <c r="D99" s="354"/>
      <c r="E99" s="354"/>
      <c r="F99" s="354"/>
      <c r="G99" s="354"/>
      <c r="H99" s="354"/>
      <c r="I99" s="354"/>
      <c r="J99" s="354"/>
      <c r="K99" s="354"/>
      <c r="L99" s="354"/>
      <c r="M99" s="354"/>
      <c r="N99" s="354"/>
      <c r="O99" s="20"/>
      <c r="P99" s="20"/>
      <c r="Q99" s="20"/>
      <c r="R99" s="20"/>
      <c r="S99" s="5"/>
      <c r="T99" s="5"/>
      <c r="U99" s="5"/>
      <c r="V99" s="5"/>
      <c r="W99" s="5"/>
      <c r="X99" s="5"/>
      <c r="Y99" s="5"/>
      <c r="Z99" s="5"/>
      <c r="AA99" s="7"/>
      <c r="AB99" s="7"/>
      <c r="AC99" s="7"/>
      <c r="AD99" s="7"/>
      <c r="AE99" s="7"/>
      <c r="AF99" s="7"/>
      <c r="AG99" s="7"/>
      <c r="AH99" s="7"/>
      <c r="AI99" s="7"/>
      <c r="AJ99" s="7"/>
      <c r="AK99" s="7"/>
      <c r="AL99" s="7"/>
    </row>
    <row r="100" spans="1:38" ht="15.75" customHeight="1" x14ac:dyDescent="0.25">
      <c r="A100" s="20"/>
      <c r="B100" s="333" t="s">
        <v>96</v>
      </c>
      <c r="C100" s="203"/>
      <c r="D100" s="203"/>
      <c r="E100" s="203"/>
      <c r="F100" s="203"/>
      <c r="G100" s="203"/>
      <c r="H100" s="203"/>
      <c r="I100" s="203"/>
      <c r="J100" s="203"/>
      <c r="K100" s="203"/>
      <c r="L100" s="203"/>
      <c r="M100" s="203"/>
      <c r="N100" s="203"/>
      <c r="O100" s="20"/>
      <c r="P100" s="20"/>
      <c r="Q100" s="20"/>
      <c r="R100" s="20"/>
      <c r="S100" s="5"/>
      <c r="T100" s="5"/>
      <c r="U100" s="5"/>
      <c r="V100" s="5"/>
      <c r="W100" s="5"/>
      <c r="X100" s="5"/>
      <c r="Y100" s="5"/>
      <c r="Z100" s="5"/>
      <c r="AA100" s="7"/>
      <c r="AB100" s="7"/>
      <c r="AC100" s="7"/>
      <c r="AD100" s="7"/>
      <c r="AE100" s="7"/>
      <c r="AF100" s="7"/>
      <c r="AG100" s="7"/>
      <c r="AH100" s="7"/>
      <c r="AI100" s="7"/>
      <c r="AJ100" s="7"/>
      <c r="AK100" s="7"/>
      <c r="AL100" s="7"/>
    </row>
    <row r="101" spans="1:38" ht="31.5" customHeight="1" x14ac:dyDescent="0.25">
      <c r="A101" s="20"/>
      <c r="B101" s="371" t="s">
        <v>97</v>
      </c>
      <c r="C101" s="371"/>
      <c r="D101" s="371"/>
      <c r="E101" s="371"/>
      <c r="F101" s="371"/>
      <c r="G101" s="371"/>
      <c r="H101" s="371"/>
      <c r="I101" s="371"/>
      <c r="J101" s="371"/>
      <c r="K101" s="371"/>
      <c r="L101" s="371"/>
      <c r="M101" s="371"/>
      <c r="N101" s="371"/>
      <c r="O101" s="20"/>
      <c r="P101" s="20"/>
      <c r="Q101" s="20"/>
      <c r="R101" s="20"/>
      <c r="S101" s="5"/>
      <c r="T101" s="5"/>
      <c r="U101" s="5"/>
      <c r="V101" s="5"/>
      <c r="W101" s="5"/>
      <c r="X101" s="5"/>
      <c r="Y101" s="5"/>
      <c r="Z101" s="5"/>
      <c r="AA101" s="7"/>
      <c r="AB101" s="7"/>
      <c r="AC101" s="7"/>
      <c r="AD101" s="7"/>
      <c r="AE101" s="7"/>
      <c r="AF101" s="7"/>
      <c r="AG101" s="7"/>
      <c r="AH101" s="7"/>
      <c r="AI101" s="7"/>
      <c r="AJ101" s="7"/>
      <c r="AK101" s="7"/>
      <c r="AL101" s="7"/>
    </row>
    <row r="102" spans="1:38" s="95" customFormat="1" ht="18.75" customHeight="1" x14ac:dyDescent="0.25">
      <c r="A102" s="87"/>
      <c r="B102" s="136" t="s">
        <v>61</v>
      </c>
      <c r="C102" s="87"/>
      <c r="D102" s="87"/>
      <c r="E102" s="87"/>
      <c r="F102" s="87"/>
      <c r="G102" s="87"/>
      <c r="H102" s="87"/>
      <c r="I102" s="87"/>
      <c r="J102" s="87"/>
      <c r="K102" s="87"/>
      <c r="L102" s="87"/>
      <c r="M102" s="87"/>
      <c r="N102" s="87"/>
      <c r="O102" s="87"/>
      <c r="P102" s="87"/>
      <c r="Q102" s="87"/>
      <c r="R102" s="87"/>
      <c r="S102" s="53"/>
      <c r="T102" s="53"/>
      <c r="U102" s="53"/>
      <c r="V102" s="53"/>
      <c r="W102" s="53"/>
      <c r="X102" s="53"/>
      <c r="Y102" s="53"/>
      <c r="Z102" s="53"/>
      <c r="AA102" s="53"/>
      <c r="AB102" s="53"/>
      <c r="AC102" s="53"/>
      <c r="AD102" s="53"/>
      <c r="AE102" s="53"/>
      <c r="AF102" s="53"/>
      <c r="AG102" s="53"/>
      <c r="AH102" s="53"/>
      <c r="AI102" s="53"/>
      <c r="AJ102" s="53"/>
      <c r="AK102" s="53"/>
      <c r="AL102" s="53"/>
    </row>
    <row r="103" spans="1:38" s="95" customFormat="1" ht="30" customHeight="1" x14ac:dyDescent="0.25">
      <c r="A103" s="87"/>
      <c r="B103" s="359" t="s">
        <v>98</v>
      </c>
      <c r="C103" s="359"/>
      <c r="D103" s="359"/>
      <c r="E103" s="359"/>
      <c r="F103" s="359"/>
      <c r="G103" s="359"/>
      <c r="H103" s="359"/>
      <c r="I103" s="359"/>
      <c r="J103" s="359"/>
      <c r="K103" s="359"/>
      <c r="L103" s="359"/>
      <c r="M103" s="87"/>
      <c r="N103" s="87"/>
      <c r="O103" s="87"/>
      <c r="P103" s="87"/>
      <c r="Q103" s="87"/>
      <c r="R103" s="87"/>
      <c r="S103" s="53"/>
      <c r="T103" s="53"/>
      <c r="U103" s="53"/>
      <c r="V103" s="53"/>
      <c r="W103" s="53"/>
      <c r="X103" s="53"/>
      <c r="Y103" s="53"/>
      <c r="Z103" s="53"/>
      <c r="AA103" s="53"/>
      <c r="AB103" s="53"/>
      <c r="AC103" s="53"/>
      <c r="AD103" s="53"/>
      <c r="AE103" s="53"/>
      <c r="AF103" s="53"/>
      <c r="AG103" s="53"/>
      <c r="AH103" s="53"/>
      <c r="AI103" s="53"/>
      <c r="AJ103" s="53"/>
      <c r="AK103" s="53"/>
      <c r="AL103" s="53"/>
    </row>
    <row r="104" spans="1:38" ht="13.5" customHeight="1" x14ac:dyDescent="0.25">
      <c r="A104" s="338"/>
      <c r="B104" s="20"/>
      <c r="C104" s="20"/>
      <c r="D104" s="20"/>
      <c r="E104" s="20"/>
      <c r="F104" s="20"/>
      <c r="G104" s="20"/>
      <c r="H104" s="20"/>
      <c r="I104" s="20"/>
      <c r="J104" s="20"/>
      <c r="K104" s="20"/>
      <c r="L104" s="20"/>
      <c r="M104" s="20"/>
      <c r="N104" s="20"/>
      <c r="O104" s="20"/>
      <c r="P104" s="20"/>
      <c r="Q104" s="20"/>
      <c r="R104" s="20"/>
      <c r="S104" s="5"/>
      <c r="T104" s="5"/>
      <c r="U104" s="5"/>
      <c r="V104" s="5"/>
      <c r="W104" s="5"/>
      <c r="X104" s="5"/>
      <c r="Y104" s="5"/>
      <c r="Z104" s="5"/>
      <c r="AA104" s="7"/>
      <c r="AB104" s="7"/>
      <c r="AC104" s="7"/>
      <c r="AD104" s="7"/>
      <c r="AE104" s="7"/>
      <c r="AF104" s="7"/>
      <c r="AG104" s="7"/>
      <c r="AH104" s="7"/>
      <c r="AI104" s="7"/>
      <c r="AJ104" s="7"/>
      <c r="AK104" s="7"/>
      <c r="AL104" s="7"/>
    </row>
    <row r="105" spans="1:38" ht="13.5" customHeight="1" x14ac:dyDescent="0.25">
      <c r="A105" s="338"/>
      <c r="B105" s="20"/>
      <c r="C105" s="20"/>
      <c r="D105" s="20"/>
      <c r="E105" s="20"/>
      <c r="F105" s="20"/>
      <c r="G105" s="20"/>
      <c r="H105" s="20"/>
      <c r="I105" s="20"/>
      <c r="J105" s="20"/>
      <c r="K105" s="20"/>
      <c r="L105" s="20"/>
      <c r="M105" s="20"/>
      <c r="N105" s="20"/>
      <c r="O105" s="20"/>
      <c r="P105" s="20"/>
      <c r="Q105" s="20"/>
      <c r="R105" s="20"/>
      <c r="S105" s="5"/>
      <c r="T105" s="5"/>
      <c r="U105" s="5"/>
      <c r="V105" s="5"/>
      <c r="W105" s="5"/>
      <c r="X105" s="5"/>
      <c r="Y105" s="5"/>
      <c r="Z105" s="5"/>
      <c r="AA105" s="7"/>
      <c r="AB105" s="7"/>
      <c r="AC105" s="7"/>
      <c r="AD105" s="7"/>
      <c r="AE105" s="7"/>
      <c r="AF105" s="7"/>
      <c r="AG105" s="7"/>
      <c r="AH105" s="7"/>
      <c r="AI105" s="7"/>
      <c r="AJ105" s="7"/>
      <c r="AK105" s="7"/>
      <c r="AL105" s="7"/>
    </row>
    <row r="106" spans="1:38" ht="13.5" customHeight="1" x14ac:dyDescent="0.25">
      <c r="A106" s="338"/>
      <c r="B106" s="20"/>
      <c r="C106" s="20"/>
      <c r="D106" s="20"/>
      <c r="E106" s="20"/>
      <c r="F106" s="20"/>
      <c r="G106" s="20"/>
      <c r="H106" s="20"/>
      <c r="I106" s="20"/>
      <c r="J106" s="20"/>
      <c r="K106" s="20"/>
      <c r="L106" s="20"/>
      <c r="M106" s="20"/>
      <c r="N106" s="20"/>
      <c r="O106" s="20"/>
      <c r="P106" s="20"/>
      <c r="Q106" s="20"/>
      <c r="R106" s="20"/>
      <c r="S106" s="5"/>
      <c r="T106" s="5"/>
      <c r="U106" s="5"/>
      <c r="V106" s="5"/>
      <c r="W106" s="5"/>
      <c r="X106" s="5"/>
      <c r="Y106" s="5"/>
      <c r="Z106" s="5"/>
      <c r="AA106" s="7"/>
      <c r="AB106" s="7"/>
      <c r="AC106" s="7"/>
      <c r="AD106" s="7"/>
      <c r="AE106" s="7"/>
      <c r="AF106" s="7"/>
      <c r="AG106" s="7"/>
      <c r="AH106" s="7"/>
      <c r="AI106" s="7"/>
      <c r="AJ106" s="7"/>
      <c r="AK106" s="7"/>
      <c r="AL106" s="7"/>
    </row>
    <row r="107" spans="1:38" ht="13.5" customHeight="1" x14ac:dyDescent="0.25">
      <c r="A107" s="338"/>
      <c r="B107" s="20"/>
      <c r="C107" s="20"/>
      <c r="D107" s="20"/>
      <c r="E107" s="20"/>
      <c r="F107" s="20"/>
      <c r="G107" s="20"/>
      <c r="H107" s="20"/>
      <c r="I107" s="20"/>
      <c r="J107" s="20"/>
      <c r="K107" s="20"/>
      <c r="L107" s="20"/>
      <c r="M107" s="20"/>
      <c r="N107" s="20"/>
      <c r="O107" s="20"/>
      <c r="P107" s="20"/>
      <c r="Q107" s="20"/>
      <c r="R107" s="20"/>
      <c r="S107" s="5"/>
      <c r="T107" s="5"/>
      <c r="U107" s="5"/>
      <c r="V107" s="5"/>
      <c r="W107" s="5"/>
      <c r="X107" s="5"/>
      <c r="Y107" s="5"/>
      <c r="Z107" s="5"/>
      <c r="AA107" s="7"/>
      <c r="AB107" s="7"/>
      <c r="AC107" s="7"/>
      <c r="AD107" s="7"/>
      <c r="AE107" s="7"/>
      <c r="AF107" s="7"/>
      <c r="AG107" s="7"/>
      <c r="AH107" s="7"/>
      <c r="AI107" s="7"/>
      <c r="AJ107" s="7"/>
      <c r="AK107" s="7"/>
      <c r="AL107" s="7"/>
    </row>
    <row r="108" spans="1:38" ht="13.5" customHeight="1" x14ac:dyDescent="0.25">
      <c r="A108" s="338"/>
      <c r="B108" s="20"/>
      <c r="C108" s="20"/>
      <c r="D108" s="20"/>
      <c r="E108" s="20"/>
      <c r="F108" s="20"/>
      <c r="G108" s="20"/>
      <c r="H108" s="20"/>
      <c r="I108" s="20"/>
      <c r="J108" s="20"/>
      <c r="K108" s="20"/>
      <c r="L108" s="20"/>
      <c r="M108" s="20"/>
      <c r="N108" s="20"/>
      <c r="O108" s="20"/>
      <c r="P108" s="20"/>
      <c r="Q108" s="20"/>
      <c r="R108" s="20"/>
      <c r="S108" s="5"/>
      <c r="T108" s="5"/>
      <c r="U108" s="5"/>
      <c r="V108" s="5"/>
      <c r="W108" s="5"/>
      <c r="X108" s="5"/>
      <c r="Y108" s="5"/>
      <c r="Z108" s="5"/>
      <c r="AA108" s="7"/>
      <c r="AB108" s="7"/>
      <c r="AC108" s="7"/>
      <c r="AD108" s="7"/>
      <c r="AE108" s="7"/>
      <c r="AF108" s="7"/>
      <c r="AG108" s="7"/>
      <c r="AH108" s="7"/>
      <c r="AI108" s="7"/>
      <c r="AJ108" s="7"/>
      <c r="AK108" s="7"/>
      <c r="AL108" s="7"/>
    </row>
    <row r="109" spans="1:38" ht="13.5" customHeight="1" x14ac:dyDescent="0.25">
      <c r="A109" s="338"/>
      <c r="B109" s="20"/>
      <c r="C109" s="20"/>
      <c r="D109" s="20"/>
      <c r="E109" s="20"/>
      <c r="F109" s="20"/>
      <c r="G109" s="20"/>
      <c r="H109" s="20"/>
      <c r="I109" s="20"/>
      <c r="J109" s="20"/>
      <c r="K109" s="20"/>
      <c r="L109" s="20"/>
      <c r="M109" s="20"/>
      <c r="N109" s="20"/>
      <c r="O109" s="20"/>
      <c r="P109" s="20"/>
      <c r="Q109" s="20"/>
      <c r="R109" s="20"/>
      <c r="S109" s="5"/>
      <c r="T109" s="5"/>
      <c r="U109" s="5"/>
      <c r="V109" s="5"/>
      <c r="W109" s="5"/>
      <c r="X109" s="5"/>
      <c r="Y109" s="5"/>
      <c r="Z109" s="5"/>
      <c r="AA109" s="7"/>
      <c r="AB109" s="7"/>
      <c r="AC109" s="7"/>
      <c r="AD109" s="7"/>
      <c r="AE109" s="7"/>
      <c r="AF109" s="7"/>
      <c r="AG109" s="7"/>
      <c r="AH109" s="7"/>
      <c r="AI109" s="7"/>
      <c r="AJ109" s="7"/>
      <c r="AK109" s="7"/>
      <c r="AL109" s="7"/>
    </row>
    <row r="110" spans="1:38" ht="13.5" customHeight="1" x14ac:dyDescent="0.25">
      <c r="A110" s="338"/>
      <c r="B110" s="20"/>
      <c r="C110" s="20"/>
      <c r="D110" s="20"/>
      <c r="E110" s="20"/>
      <c r="F110" s="20"/>
      <c r="G110" s="20"/>
      <c r="H110" s="20"/>
      <c r="I110" s="20"/>
      <c r="J110" s="20"/>
      <c r="K110" s="20"/>
      <c r="L110" s="20"/>
      <c r="M110" s="20"/>
      <c r="N110" s="20"/>
      <c r="O110" s="20"/>
      <c r="P110" s="20"/>
      <c r="Q110" s="20"/>
      <c r="R110" s="20"/>
      <c r="S110" s="5"/>
      <c r="T110" s="5"/>
      <c r="U110" s="5"/>
      <c r="V110" s="5"/>
      <c r="W110" s="5"/>
      <c r="X110" s="5"/>
      <c r="Y110" s="5"/>
      <c r="Z110" s="5"/>
      <c r="AA110" s="7"/>
      <c r="AB110" s="7"/>
      <c r="AC110" s="7"/>
      <c r="AD110" s="7"/>
      <c r="AE110" s="7"/>
      <c r="AF110" s="7"/>
      <c r="AG110" s="7"/>
      <c r="AH110" s="7"/>
      <c r="AI110" s="7"/>
      <c r="AJ110" s="7"/>
      <c r="AK110" s="7"/>
      <c r="AL110" s="7"/>
    </row>
    <row r="111" spans="1:38" ht="13.5" customHeight="1" x14ac:dyDescent="0.25">
      <c r="A111" s="338"/>
      <c r="B111" s="20"/>
      <c r="C111" s="20"/>
      <c r="D111" s="20"/>
      <c r="E111" s="20"/>
      <c r="F111" s="20"/>
      <c r="G111" s="20"/>
      <c r="H111" s="20"/>
      <c r="I111" s="20"/>
      <c r="J111" s="20"/>
      <c r="K111" s="20"/>
      <c r="L111" s="20"/>
      <c r="M111" s="20"/>
      <c r="N111" s="20"/>
      <c r="O111" s="20"/>
      <c r="P111" s="20"/>
      <c r="Q111" s="20"/>
      <c r="R111" s="20"/>
      <c r="S111" s="5"/>
      <c r="T111" s="5"/>
      <c r="U111" s="5"/>
      <c r="V111" s="5"/>
      <c r="W111" s="5"/>
      <c r="X111" s="5"/>
      <c r="Y111" s="5"/>
      <c r="Z111" s="5"/>
      <c r="AA111" s="7"/>
      <c r="AB111" s="7"/>
      <c r="AC111" s="7"/>
      <c r="AD111" s="7"/>
      <c r="AE111" s="7"/>
      <c r="AF111" s="7"/>
      <c r="AG111" s="7"/>
      <c r="AH111" s="7"/>
      <c r="AI111" s="7"/>
      <c r="AJ111" s="7"/>
      <c r="AK111" s="7"/>
      <c r="AL111" s="7"/>
    </row>
    <row r="112" spans="1:38" ht="13.5" customHeight="1" x14ac:dyDescent="0.25">
      <c r="A112" s="338"/>
      <c r="B112" s="20"/>
      <c r="C112" s="20"/>
      <c r="D112" s="20"/>
      <c r="E112" s="20"/>
      <c r="F112" s="20"/>
      <c r="G112" s="20"/>
      <c r="H112" s="20"/>
      <c r="I112" s="20"/>
      <c r="J112" s="20"/>
      <c r="K112" s="20"/>
      <c r="L112" s="20"/>
      <c r="M112" s="20"/>
      <c r="N112" s="20"/>
      <c r="O112" s="20"/>
      <c r="P112" s="20"/>
      <c r="Q112" s="20"/>
      <c r="R112" s="20"/>
      <c r="S112" s="5"/>
      <c r="T112" s="5"/>
      <c r="U112" s="5"/>
      <c r="V112" s="5"/>
      <c r="W112" s="5"/>
      <c r="X112" s="5"/>
      <c r="Y112" s="5"/>
      <c r="Z112" s="5"/>
      <c r="AA112" s="7"/>
      <c r="AB112" s="7"/>
      <c r="AC112" s="7"/>
      <c r="AD112" s="7"/>
      <c r="AE112" s="7"/>
      <c r="AF112" s="7"/>
      <c r="AG112" s="7"/>
      <c r="AH112" s="7"/>
      <c r="AI112" s="7"/>
      <c r="AJ112" s="7"/>
      <c r="AK112" s="7"/>
      <c r="AL112" s="7"/>
    </row>
    <row r="113" spans="1:38" ht="13.5" customHeight="1" x14ac:dyDescent="0.25">
      <c r="A113" s="338"/>
      <c r="B113" s="20"/>
      <c r="C113" s="20"/>
      <c r="D113" s="20"/>
      <c r="E113" s="20"/>
      <c r="F113" s="20"/>
      <c r="G113" s="20"/>
      <c r="H113" s="20"/>
      <c r="I113" s="20"/>
      <c r="J113" s="20"/>
      <c r="K113" s="20"/>
      <c r="L113" s="20"/>
      <c r="M113" s="20"/>
      <c r="N113" s="20"/>
      <c r="O113" s="20"/>
      <c r="P113" s="20"/>
      <c r="Q113" s="20"/>
      <c r="R113" s="20"/>
      <c r="S113" s="5"/>
      <c r="T113" s="5"/>
      <c r="U113" s="5"/>
      <c r="V113" s="5"/>
      <c r="W113" s="5"/>
      <c r="X113" s="5"/>
      <c r="Y113" s="5"/>
      <c r="Z113" s="5"/>
      <c r="AA113" s="7"/>
      <c r="AB113" s="7"/>
      <c r="AC113" s="7"/>
      <c r="AD113" s="7"/>
      <c r="AE113" s="7"/>
      <c r="AF113" s="7"/>
      <c r="AG113" s="7"/>
      <c r="AH113" s="7"/>
      <c r="AI113" s="7"/>
      <c r="AJ113" s="7"/>
      <c r="AK113" s="7"/>
      <c r="AL113" s="7"/>
    </row>
    <row r="114" spans="1:38" ht="13.5" customHeight="1" x14ac:dyDescent="0.25">
      <c r="A114" s="338"/>
      <c r="B114" s="20"/>
      <c r="C114" s="20"/>
      <c r="D114" s="20"/>
      <c r="E114" s="20"/>
      <c r="F114" s="20"/>
      <c r="G114" s="20"/>
      <c r="H114" s="20"/>
      <c r="I114" s="20"/>
      <c r="J114" s="20"/>
      <c r="K114" s="20"/>
      <c r="L114" s="20"/>
      <c r="M114" s="20"/>
      <c r="N114" s="20"/>
      <c r="O114" s="20"/>
      <c r="P114" s="20"/>
      <c r="Q114" s="20"/>
      <c r="R114" s="20"/>
      <c r="S114" s="5"/>
      <c r="T114" s="5"/>
      <c r="U114" s="5"/>
      <c r="V114" s="5"/>
      <c r="W114" s="5"/>
      <c r="X114" s="5"/>
      <c r="Y114" s="5"/>
      <c r="Z114" s="5"/>
      <c r="AA114" s="7"/>
      <c r="AB114" s="7"/>
      <c r="AC114" s="7"/>
      <c r="AD114" s="7"/>
      <c r="AE114" s="7"/>
      <c r="AF114" s="7"/>
      <c r="AG114" s="7"/>
      <c r="AH114" s="7"/>
      <c r="AI114" s="7"/>
      <c r="AJ114" s="7"/>
      <c r="AK114" s="7"/>
      <c r="AL114" s="7"/>
    </row>
    <row r="115" spans="1:38" ht="13.5" customHeight="1" x14ac:dyDescent="0.25">
      <c r="A115" s="338"/>
      <c r="B115" s="20"/>
      <c r="C115" s="20"/>
      <c r="D115" s="20"/>
      <c r="E115" s="20"/>
      <c r="F115" s="20"/>
      <c r="G115" s="20"/>
      <c r="H115" s="20"/>
      <c r="I115" s="20"/>
      <c r="J115" s="20"/>
      <c r="K115" s="20"/>
      <c r="L115" s="20"/>
      <c r="M115" s="20"/>
      <c r="N115" s="20"/>
      <c r="O115" s="20"/>
      <c r="P115" s="20"/>
      <c r="Q115" s="20"/>
      <c r="R115" s="20"/>
      <c r="S115" s="5"/>
      <c r="T115" s="5"/>
      <c r="U115" s="5"/>
      <c r="V115" s="5"/>
      <c r="W115" s="5"/>
      <c r="X115" s="5"/>
      <c r="Y115" s="5"/>
      <c r="Z115" s="5"/>
      <c r="AA115" s="7"/>
      <c r="AB115" s="7"/>
      <c r="AC115" s="7"/>
      <c r="AD115" s="7"/>
      <c r="AE115" s="7"/>
      <c r="AF115" s="7"/>
      <c r="AG115" s="7"/>
      <c r="AH115" s="7"/>
      <c r="AI115" s="7"/>
      <c r="AJ115" s="7"/>
      <c r="AK115" s="7"/>
      <c r="AL115" s="7"/>
    </row>
    <row r="116" spans="1:38" ht="13.5" customHeight="1" x14ac:dyDescent="0.25">
      <c r="A116" s="338"/>
      <c r="B116" s="20"/>
      <c r="C116" s="20"/>
      <c r="D116" s="20"/>
      <c r="E116" s="20"/>
      <c r="F116" s="20"/>
      <c r="G116" s="20"/>
      <c r="H116" s="20"/>
      <c r="I116" s="20"/>
      <c r="J116" s="20"/>
      <c r="K116" s="20"/>
      <c r="L116" s="20"/>
      <c r="M116" s="20"/>
      <c r="N116" s="20"/>
      <c r="O116" s="20"/>
      <c r="P116" s="20"/>
      <c r="Q116" s="20"/>
      <c r="R116" s="20"/>
      <c r="S116" s="5"/>
      <c r="T116" s="5"/>
      <c r="U116" s="5"/>
      <c r="V116" s="5"/>
      <c r="W116" s="5"/>
      <c r="X116" s="5"/>
      <c r="Y116" s="5"/>
      <c r="Z116" s="5"/>
      <c r="AA116" s="7"/>
      <c r="AB116" s="7"/>
      <c r="AC116" s="7"/>
      <c r="AD116" s="7"/>
      <c r="AE116" s="7"/>
      <c r="AF116" s="7"/>
      <c r="AG116" s="7"/>
      <c r="AH116" s="7"/>
      <c r="AI116" s="7"/>
      <c r="AJ116" s="7"/>
      <c r="AK116" s="7"/>
      <c r="AL116" s="7"/>
    </row>
    <row r="117" spans="1:38" ht="13.5" customHeight="1" x14ac:dyDescent="0.25">
      <c r="A117" s="338"/>
      <c r="B117" s="20"/>
      <c r="C117" s="20"/>
      <c r="D117" s="20"/>
      <c r="E117" s="20"/>
      <c r="F117" s="20"/>
      <c r="G117" s="20"/>
      <c r="H117" s="20"/>
      <c r="I117" s="20"/>
      <c r="J117" s="20"/>
      <c r="K117" s="20"/>
      <c r="L117" s="20"/>
      <c r="M117" s="20"/>
      <c r="N117" s="20"/>
      <c r="O117" s="20"/>
      <c r="P117" s="20"/>
      <c r="Q117" s="20"/>
      <c r="R117" s="20"/>
      <c r="S117" s="5"/>
      <c r="T117" s="5"/>
      <c r="U117" s="5"/>
      <c r="V117" s="5"/>
      <c r="W117" s="5"/>
      <c r="X117" s="5"/>
      <c r="Y117" s="5"/>
      <c r="Z117" s="5"/>
      <c r="AA117" s="7"/>
      <c r="AB117" s="7"/>
      <c r="AC117" s="7"/>
      <c r="AD117" s="7"/>
      <c r="AE117" s="7"/>
      <c r="AF117" s="7"/>
      <c r="AG117" s="7"/>
      <c r="AH117" s="7"/>
      <c r="AI117" s="7"/>
      <c r="AJ117" s="7"/>
      <c r="AK117" s="7"/>
      <c r="AL117" s="7"/>
    </row>
    <row r="118" spans="1:38" ht="13.5" customHeight="1" x14ac:dyDescent="0.25">
      <c r="A118" s="338"/>
      <c r="B118" s="20"/>
      <c r="C118" s="20"/>
      <c r="D118" s="20"/>
      <c r="E118" s="20"/>
      <c r="F118" s="20"/>
      <c r="G118" s="20"/>
      <c r="H118" s="20"/>
      <c r="I118" s="20"/>
      <c r="J118" s="20"/>
      <c r="K118" s="20"/>
      <c r="L118" s="20"/>
      <c r="M118" s="20"/>
      <c r="N118" s="20"/>
      <c r="O118" s="20"/>
      <c r="P118" s="20"/>
      <c r="Q118" s="20"/>
      <c r="R118" s="20"/>
      <c r="S118" s="5"/>
      <c r="T118" s="5"/>
      <c r="U118" s="5"/>
      <c r="V118" s="5"/>
      <c r="W118" s="5"/>
      <c r="X118" s="5"/>
      <c r="Y118" s="5"/>
      <c r="Z118" s="5"/>
      <c r="AA118" s="7"/>
      <c r="AB118" s="7"/>
      <c r="AC118" s="7"/>
      <c r="AD118" s="7"/>
      <c r="AE118" s="7"/>
      <c r="AF118" s="7"/>
      <c r="AG118" s="7"/>
      <c r="AH118" s="7"/>
      <c r="AI118" s="7"/>
      <c r="AJ118" s="7"/>
      <c r="AK118" s="7"/>
      <c r="AL118" s="7"/>
    </row>
    <row r="119" spans="1:38" ht="13.5" customHeight="1" x14ac:dyDescent="0.25">
      <c r="A119" s="338"/>
      <c r="B119" s="20"/>
      <c r="C119" s="20"/>
      <c r="D119" s="20"/>
      <c r="E119" s="20"/>
      <c r="F119" s="20"/>
      <c r="G119" s="20"/>
      <c r="H119" s="20"/>
      <c r="I119" s="20"/>
      <c r="J119" s="20"/>
      <c r="K119" s="20"/>
      <c r="L119" s="20"/>
      <c r="M119" s="20"/>
      <c r="N119" s="20"/>
      <c r="O119" s="20"/>
      <c r="P119" s="20"/>
      <c r="Q119" s="20"/>
      <c r="R119" s="20"/>
      <c r="S119" s="5"/>
      <c r="T119" s="5"/>
      <c r="U119" s="5"/>
      <c r="V119" s="5"/>
      <c r="W119" s="5"/>
      <c r="X119" s="5"/>
      <c r="Y119" s="5"/>
      <c r="Z119" s="5"/>
      <c r="AA119" s="7"/>
      <c r="AB119" s="7"/>
      <c r="AC119" s="7"/>
      <c r="AD119" s="7"/>
      <c r="AE119" s="7"/>
      <c r="AF119" s="7"/>
      <c r="AG119" s="7"/>
      <c r="AH119" s="7"/>
      <c r="AI119" s="7"/>
      <c r="AJ119" s="7"/>
      <c r="AK119" s="7"/>
      <c r="AL119" s="7"/>
    </row>
    <row r="120" spans="1:38" ht="13.5" customHeight="1" x14ac:dyDescent="0.25">
      <c r="A120" s="338"/>
      <c r="B120" s="20"/>
      <c r="C120" s="20"/>
      <c r="D120" s="20"/>
      <c r="E120" s="20"/>
      <c r="F120" s="20"/>
      <c r="G120" s="20"/>
      <c r="H120" s="20"/>
      <c r="I120" s="20"/>
      <c r="J120" s="20"/>
      <c r="K120" s="20"/>
      <c r="L120" s="20"/>
      <c r="M120" s="20"/>
      <c r="N120" s="20"/>
      <c r="O120" s="20"/>
      <c r="P120" s="20"/>
      <c r="Q120" s="20"/>
      <c r="R120" s="20"/>
      <c r="S120" s="5"/>
      <c r="T120" s="5"/>
      <c r="U120" s="5"/>
      <c r="V120" s="5"/>
      <c r="W120" s="5"/>
      <c r="X120" s="5"/>
      <c r="Y120" s="5"/>
      <c r="Z120" s="5"/>
      <c r="AA120" s="7"/>
      <c r="AB120" s="7"/>
      <c r="AC120" s="7"/>
      <c r="AD120" s="7"/>
      <c r="AE120" s="7"/>
      <c r="AF120" s="7"/>
      <c r="AG120" s="7"/>
      <c r="AH120" s="7"/>
      <c r="AI120" s="7"/>
      <c r="AJ120" s="7"/>
      <c r="AK120" s="7"/>
      <c r="AL120" s="7"/>
    </row>
    <row r="121" spans="1:38" ht="13.5" customHeight="1" x14ac:dyDescent="0.25">
      <c r="A121" s="338"/>
      <c r="B121" s="20"/>
      <c r="C121" s="20"/>
      <c r="D121" s="20"/>
      <c r="E121" s="20"/>
      <c r="F121" s="20"/>
      <c r="G121" s="20"/>
      <c r="H121" s="20"/>
      <c r="I121" s="20"/>
      <c r="J121" s="20"/>
      <c r="K121" s="20"/>
      <c r="L121" s="20"/>
      <c r="M121" s="20"/>
      <c r="N121" s="20"/>
      <c r="O121" s="20"/>
      <c r="P121" s="20"/>
      <c r="Q121" s="20"/>
      <c r="R121" s="20"/>
      <c r="S121" s="5"/>
      <c r="T121" s="5"/>
      <c r="U121" s="5"/>
      <c r="V121" s="5"/>
      <c r="W121" s="5"/>
      <c r="X121" s="5"/>
      <c r="Y121" s="5"/>
      <c r="Z121" s="5"/>
      <c r="AA121" s="7"/>
      <c r="AB121" s="7"/>
      <c r="AC121" s="7"/>
      <c r="AD121" s="7"/>
      <c r="AE121" s="7"/>
      <c r="AF121" s="7"/>
      <c r="AG121" s="7"/>
      <c r="AH121" s="7"/>
      <c r="AI121" s="7"/>
      <c r="AJ121" s="7"/>
      <c r="AK121" s="7"/>
      <c r="AL121" s="7"/>
    </row>
    <row r="122" spans="1:38" ht="13.5" customHeight="1" x14ac:dyDescent="0.25">
      <c r="A122" s="338"/>
      <c r="B122" s="20"/>
      <c r="C122" s="20"/>
      <c r="D122" s="20"/>
      <c r="E122" s="20"/>
      <c r="F122" s="20"/>
      <c r="G122" s="20"/>
      <c r="H122" s="20"/>
      <c r="I122" s="20"/>
      <c r="J122" s="20"/>
      <c r="K122" s="20"/>
      <c r="L122" s="20"/>
      <c r="M122" s="20"/>
      <c r="N122" s="20"/>
      <c r="O122" s="20"/>
      <c r="P122" s="20"/>
      <c r="Q122" s="20"/>
      <c r="R122" s="20"/>
      <c r="S122" s="5"/>
      <c r="T122" s="5"/>
      <c r="U122" s="5"/>
      <c r="V122" s="5"/>
      <c r="W122" s="5"/>
      <c r="X122" s="5"/>
      <c r="Y122" s="5"/>
      <c r="Z122" s="5"/>
      <c r="AA122" s="7"/>
      <c r="AB122" s="7"/>
      <c r="AC122" s="7"/>
      <c r="AD122" s="7"/>
      <c r="AE122" s="7"/>
      <c r="AF122" s="7"/>
      <c r="AG122" s="7"/>
      <c r="AH122" s="7"/>
      <c r="AI122" s="7"/>
      <c r="AJ122" s="7"/>
      <c r="AK122" s="7"/>
      <c r="AL122" s="7"/>
    </row>
    <row r="123" spans="1:38" ht="13.5" customHeight="1" x14ac:dyDescent="0.25">
      <c r="A123" s="338"/>
      <c r="B123" s="20"/>
      <c r="C123" s="20"/>
      <c r="D123" s="20"/>
      <c r="E123" s="20"/>
      <c r="F123" s="20"/>
      <c r="G123" s="20"/>
      <c r="H123" s="20"/>
      <c r="I123" s="20"/>
      <c r="J123" s="20"/>
      <c r="K123" s="20"/>
      <c r="L123" s="20"/>
      <c r="M123" s="20"/>
      <c r="N123" s="20"/>
      <c r="O123" s="20"/>
      <c r="P123" s="20"/>
      <c r="Q123" s="20"/>
      <c r="R123" s="20"/>
      <c r="S123" s="5"/>
      <c r="T123" s="5"/>
      <c r="U123" s="5"/>
      <c r="V123" s="5"/>
      <c r="W123" s="5"/>
      <c r="X123" s="5"/>
      <c r="Y123" s="5"/>
      <c r="Z123" s="5"/>
      <c r="AA123" s="7"/>
      <c r="AB123" s="7"/>
      <c r="AC123" s="7"/>
      <c r="AD123" s="7"/>
      <c r="AE123" s="7"/>
      <c r="AF123" s="7"/>
      <c r="AG123" s="7"/>
      <c r="AH123" s="7"/>
      <c r="AI123" s="7"/>
      <c r="AJ123" s="7"/>
      <c r="AK123" s="7"/>
      <c r="AL123" s="7"/>
    </row>
    <row r="124" spans="1:38" ht="13.5" customHeight="1" x14ac:dyDescent="0.25">
      <c r="A124" s="338"/>
      <c r="B124" s="20"/>
      <c r="C124" s="20"/>
      <c r="D124" s="20"/>
      <c r="E124" s="20"/>
      <c r="F124" s="20"/>
      <c r="G124" s="20"/>
      <c r="H124" s="20"/>
      <c r="I124" s="20"/>
      <c r="J124" s="20"/>
      <c r="K124" s="20"/>
      <c r="L124" s="20"/>
      <c r="M124" s="20"/>
      <c r="N124" s="20"/>
      <c r="O124" s="20"/>
      <c r="P124" s="20"/>
      <c r="Q124" s="20"/>
      <c r="R124" s="20"/>
      <c r="S124" s="5"/>
      <c r="T124" s="5"/>
      <c r="U124" s="5"/>
      <c r="V124" s="5"/>
      <c r="W124" s="5"/>
      <c r="X124" s="5"/>
      <c r="Y124" s="5"/>
      <c r="Z124" s="5"/>
      <c r="AA124" s="7"/>
      <c r="AB124" s="7"/>
      <c r="AC124" s="7"/>
      <c r="AD124" s="7"/>
      <c r="AE124" s="7"/>
      <c r="AF124" s="7"/>
      <c r="AG124" s="7"/>
      <c r="AH124" s="7"/>
      <c r="AI124" s="7"/>
      <c r="AJ124" s="7"/>
      <c r="AK124" s="7"/>
      <c r="AL124" s="7"/>
    </row>
    <row r="125" spans="1:38" ht="13.5" customHeight="1" x14ac:dyDescent="0.25">
      <c r="A125" s="338"/>
      <c r="B125" s="20"/>
      <c r="C125" s="20"/>
      <c r="D125" s="20"/>
      <c r="E125" s="20"/>
      <c r="F125" s="20"/>
      <c r="G125" s="20"/>
      <c r="H125" s="20"/>
      <c r="I125" s="20"/>
      <c r="J125" s="20"/>
      <c r="K125" s="20"/>
      <c r="L125" s="20"/>
      <c r="M125" s="20"/>
      <c r="N125" s="20"/>
      <c r="O125" s="20"/>
      <c r="P125" s="20"/>
      <c r="Q125" s="20"/>
      <c r="R125" s="20"/>
      <c r="S125" s="5"/>
      <c r="T125" s="5"/>
      <c r="U125" s="5"/>
      <c r="V125" s="5"/>
      <c r="W125" s="5"/>
      <c r="X125" s="5"/>
      <c r="Y125" s="5"/>
      <c r="Z125" s="5"/>
      <c r="AA125" s="7"/>
      <c r="AB125" s="7"/>
      <c r="AC125" s="7"/>
      <c r="AD125" s="7"/>
      <c r="AE125" s="7"/>
      <c r="AF125" s="7"/>
      <c r="AG125" s="7"/>
      <c r="AH125" s="7"/>
      <c r="AI125" s="7"/>
      <c r="AJ125" s="7"/>
      <c r="AK125" s="7"/>
      <c r="AL125" s="7"/>
    </row>
    <row r="126" spans="1:38" ht="13.5" customHeight="1" x14ac:dyDescent="0.25">
      <c r="A126" s="338"/>
      <c r="B126" s="20"/>
      <c r="C126" s="20"/>
      <c r="D126" s="20"/>
      <c r="E126" s="20"/>
      <c r="F126" s="20"/>
      <c r="G126" s="20"/>
      <c r="H126" s="20"/>
      <c r="I126" s="20"/>
      <c r="J126" s="20"/>
      <c r="K126" s="20"/>
      <c r="L126" s="20"/>
      <c r="M126" s="20"/>
      <c r="N126" s="20"/>
      <c r="O126" s="20"/>
      <c r="P126" s="20"/>
      <c r="Q126" s="20"/>
      <c r="R126" s="20"/>
      <c r="S126" s="5"/>
      <c r="T126" s="5"/>
      <c r="U126" s="5"/>
      <c r="V126" s="5"/>
      <c r="W126" s="5"/>
      <c r="X126" s="5"/>
      <c r="Y126" s="5"/>
      <c r="Z126" s="5"/>
      <c r="AA126" s="7"/>
      <c r="AB126" s="7"/>
      <c r="AC126" s="7"/>
      <c r="AD126" s="7"/>
      <c r="AE126" s="7"/>
      <c r="AF126" s="7"/>
      <c r="AG126" s="7"/>
      <c r="AH126" s="7"/>
      <c r="AI126" s="7"/>
      <c r="AJ126" s="7"/>
      <c r="AK126" s="7"/>
      <c r="AL126" s="7"/>
    </row>
    <row r="127" spans="1:38" ht="13.5" customHeight="1" x14ac:dyDescent="0.25">
      <c r="A127" s="338"/>
      <c r="B127" s="20"/>
      <c r="C127" s="20"/>
      <c r="D127" s="20"/>
      <c r="E127" s="20"/>
      <c r="F127" s="20"/>
      <c r="G127" s="20"/>
      <c r="H127" s="20"/>
      <c r="I127" s="20"/>
      <c r="J127" s="20"/>
      <c r="K127" s="20"/>
      <c r="L127" s="20"/>
      <c r="M127" s="20"/>
      <c r="N127" s="20"/>
      <c r="O127" s="20"/>
      <c r="P127" s="20"/>
      <c r="Q127" s="20"/>
      <c r="R127" s="20"/>
      <c r="S127" s="5"/>
      <c r="T127" s="5"/>
      <c r="U127" s="5"/>
      <c r="V127" s="5"/>
      <c r="W127" s="5"/>
      <c r="X127" s="5"/>
      <c r="Y127" s="5"/>
      <c r="Z127" s="5"/>
      <c r="AA127" s="7"/>
      <c r="AB127" s="7"/>
      <c r="AC127" s="7"/>
      <c r="AD127" s="7"/>
      <c r="AE127" s="7"/>
      <c r="AF127" s="7"/>
      <c r="AG127" s="7"/>
      <c r="AH127" s="7"/>
      <c r="AI127" s="7"/>
      <c r="AJ127" s="7"/>
      <c r="AK127" s="7"/>
      <c r="AL127" s="7"/>
    </row>
    <row r="128" spans="1:38" ht="13.5" customHeight="1" x14ac:dyDescent="0.25">
      <c r="A128" s="338"/>
      <c r="B128" s="20"/>
      <c r="C128" s="20"/>
      <c r="D128" s="20"/>
      <c r="E128" s="20"/>
      <c r="F128" s="20"/>
      <c r="G128" s="20"/>
      <c r="H128" s="20"/>
      <c r="I128" s="20"/>
      <c r="J128" s="20"/>
      <c r="K128" s="20"/>
      <c r="L128" s="20"/>
      <c r="M128" s="20"/>
      <c r="N128" s="20"/>
      <c r="O128" s="20"/>
      <c r="P128" s="20"/>
      <c r="Q128" s="20"/>
      <c r="R128" s="20"/>
      <c r="S128" s="5"/>
      <c r="T128" s="5"/>
      <c r="U128" s="5"/>
      <c r="V128" s="5"/>
      <c r="W128" s="5"/>
      <c r="X128" s="5"/>
      <c r="Y128" s="5"/>
      <c r="Z128" s="5"/>
      <c r="AA128" s="7"/>
      <c r="AB128" s="7"/>
      <c r="AC128" s="7"/>
      <c r="AD128" s="7"/>
      <c r="AE128" s="7"/>
      <c r="AF128" s="7"/>
      <c r="AG128" s="7"/>
      <c r="AH128" s="7"/>
      <c r="AI128" s="7"/>
      <c r="AJ128" s="7"/>
      <c r="AK128" s="7"/>
      <c r="AL128" s="7"/>
    </row>
    <row r="129" spans="1:38" ht="13.5" customHeight="1" x14ac:dyDescent="0.25">
      <c r="A129" s="338"/>
      <c r="B129" s="20"/>
      <c r="C129" s="20"/>
      <c r="D129" s="20"/>
      <c r="E129" s="20"/>
      <c r="F129" s="20"/>
      <c r="G129" s="20"/>
      <c r="H129" s="20"/>
      <c r="I129" s="20"/>
      <c r="J129" s="20"/>
      <c r="K129" s="20"/>
      <c r="L129" s="20"/>
      <c r="M129" s="20"/>
      <c r="N129" s="20"/>
      <c r="O129" s="20"/>
      <c r="P129" s="20"/>
      <c r="Q129" s="20"/>
      <c r="R129" s="20"/>
      <c r="S129" s="5"/>
      <c r="T129" s="5"/>
      <c r="U129" s="5"/>
      <c r="V129" s="5"/>
      <c r="W129" s="5"/>
      <c r="X129" s="5"/>
      <c r="Y129" s="5"/>
      <c r="Z129" s="5"/>
      <c r="AA129" s="7"/>
      <c r="AB129" s="7"/>
      <c r="AC129" s="7"/>
      <c r="AD129" s="7"/>
      <c r="AE129" s="7"/>
      <c r="AF129" s="7"/>
      <c r="AG129" s="7"/>
      <c r="AH129" s="7"/>
      <c r="AI129" s="7"/>
      <c r="AJ129" s="7"/>
      <c r="AK129" s="7"/>
      <c r="AL129" s="7"/>
    </row>
    <row r="130" spans="1:38" ht="13.5" customHeight="1" x14ac:dyDescent="0.25">
      <c r="A130" s="338"/>
      <c r="B130" s="20"/>
      <c r="C130" s="20"/>
      <c r="D130" s="20"/>
      <c r="E130" s="20"/>
      <c r="F130" s="20"/>
      <c r="G130" s="20"/>
      <c r="H130" s="20"/>
      <c r="I130" s="20"/>
      <c r="J130" s="20"/>
      <c r="K130" s="20"/>
      <c r="L130" s="20"/>
      <c r="M130" s="20"/>
      <c r="N130" s="20"/>
      <c r="O130" s="20"/>
      <c r="P130" s="20"/>
      <c r="Q130" s="20"/>
      <c r="R130" s="20"/>
      <c r="S130" s="5"/>
      <c r="T130" s="5"/>
      <c r="U130" s="5"/>
      <c r="V130" s="5"/>
      <c r="W130" s="5"/>
      <c r="X130" s="5"/>
      <c r="Y130" s="5"/>
      <c r="Z130" s="5"/>
      <c r="AA130" s="7"/>
      <c r="AB130" s="7"/>
      <c r="AC130" s="7"/>
      <c r="AD130" s="7"/>
      <c r="AE130" s="7"/>
      <c r="AF130" s="7"/>
      <c r="AG130" s="7"/>
      <c r="AH130" s="7"/>
      <c r="AI130" s="7"/>
      <c r="AJ130" s="7"/>
      <c r="AK130" s="7"/>
      <c r="AL130" s="7"/>
    </row>
    <row r="131" spans="1:38" ht="13.5" customHeight="1" x14ac:dyDescent="0.25">
      <c r="A131" s="338"/>
      <c r="B131" s="20"/>
      <c r="C131" s="20"/>
      <c r="D131" s="20"/>
      <c r="E131" s="20"/>
      <c r="F131" s="20"/>
      <c r="G131" s="20"/>
      <c r="H131" s="20"/>
      <c r="I131" s="20"/>
      <c r="J131" s="20"/>
      <c r="K131" s="20"/>
      <c r="L131" s="20"/>
      <c r="M131" s="20"/>
      <c r="N131" s="20"/>
      <c r="O131" s="20"/>
      <c r="P131" s="20"/>
      <c r="Q131" s="20"/>
      <c r="R131" s="20"/>
      <c r="S131" s="5"/>
      <c r="T131" s="5"/>
      <c r="U131" s="5"/>
      <c r="V131" s="5"/>
      <c r="W131" s="5"/>
      <c r="X131" s="5"/>
      <c r="Y131" s="5"/>
      <c r="Z131" s="5"/>
      <c r="AA131" s="7"/>
      <c r="AB131" s="7"/>
      <c r="AC131" s="7"/>
      <c r="AD131" s="7"/>
      <c r="AE131" s="7"/>
      <c r="AF131" s="7"/>
      <c r="AG131" s="7"/>
      <c r="AH131" s="7"/>
      <c r="AI131" s="7"/>
      <c r="AJ131" s="7"/>
      <c r="AK131" s="7"/>
      <c r="AL131" s="7"/>
    </row>
    <row r="132" spans="1:38" ht="13.5" customHeight="1" x14ac:dyDescent="0.25">
      <c r="A132" s="338"/>
      <c r="B132" s="20"/>
      <c r="C132" s="20"/>
      <c r="D132" s="20"/>
      <c r="E132" s="20"/>
      <c r="F132" s="20"/>
      <c r="G132" s="20"/>
      <c r="H132" s="20"/>
      <c r="I132" s="20"/>
      <c r="J132" s="20"/>
      <c r="K132" s="20"/>
      <c r="L132" s="20"/>
      <c r="M132" s="20"/>
      <c r="N132" s="20"/>
      <c r="O132" s="20"/>
      <c r="P132" s="20"/>
      <c r="Q132" s="20"/>
      <c r="R132" s="20"/>
      <c r="S132" s="5"/>
      <c r="T132" s="5"/>
      <c r="U132" s="5"/>
      <c r="V132" s="5"/>
      <c r="W132" s="5"/>
      <c r="X132" s="5"/>
      <c r="Y132" s="5"/>
      <c r="Z132" s="5"/>
      <c r="AA132" s="7"/>
      <c r="AB132" s="7"/>
      <c r="AC132" s="7"/>
      <c r="AD132" s="7"/>
      <c r="AE132" s="7"/>
      <c r="AF132" s="7"/>
      <c r="AG132" s="7"/>
      <c r="AH132" s="7"/>
      <c r="AI132" s="7"/>
      <c r="AJ132" s="7"/>
      <c r="AK132" s="7"/>
      <c r="AL132" s="7"/>
    </row>
    <row r="133" spans="1:38" ht="13.5" customHeight="1" x14ac:dyDescent="0.25">
      <c r="A133" s="338"/>
      <c r="B133" s="20"/>
      <c r="C133" s="20"/>
      <c r="D133" s="20"/>
      <c r="E133" s="20"/>
      <c r="F133" s="20"/>
      <c r="G133" s="20"/>
      <c r="H133" s="20"/>
      <c r="I133" s="20"/>
      <c r="J133" s="20"/>
      <c r="K133" s="20"/>
      <c r="L133" s="20"/>
      <c r="M133" s="20"/>
      <c r="N133" s="20"/>
      <c r="O133" s="20"/>
      <c r="P133" s="20"/>
      <c r="Q133" s="20"/>
      <c r="R133" s="20"/>
      <c r="S133" s="5"/>
      <c r="T133" s="5"/>
      <c r="U133" s="5"/>
      <c r="V133" s="5"/>
      <c r="W133" s="5"/>
      <c r="X133" s="5"/>
      <c r="Y133" s="5"/>
      <c r="Z133" s="5"/>
      <c r="AA133" s="7"/>
      <c r="AB133" s="7"/>
      <c r="AC133" s="7"/>
      <c r="AD133" s="7"/>
      <c r="AE133" s="7"/>
      <c r="AF133" s="7"/>
      <c r="AG133" s="7"/>
      <c r="AH133" s="7"/>
      <c r="AI133" s="7"/>
      <c r="AJ133" s="7"/>
      <c r="AK133" s="7"/>
      <c r="AL133" s="7"/>
    </row>
    <row r="134" spans="1:38" ht="13.5" customHeight="1" x14ac:dyDescent="0.25">
      <c r="A134" s="338"/>
      <c r="B134" s="20"/>
      <c r="C134" s="20"/>
      <c r="D134" s="20"/>
      <c r="E134" s="20"/>
      <c r="F134" s="20"/>
      <c r="G134" s="20"/>
      <c r="H134" s="20"/>
      <c r="I134" s="20"/>
      <c r="J134" s="20"/>
      <c r="K134" s="20"/>
      <c r="L134" s="20"/>
      <c r="M134" s="20"/>
      <c r="N134" s="20"/>
      <c r="O134" s="20"/>
      <c r="P134" s="20"/>
      <c r="Q134" s="20"/>
      <c r="R134" s="20"/>
      <c r="S134" s="5"/>
      <c r="T134" s="5"/>
      <c r="U134" s="5"/>
      <c r="V134" s="5"/>
      <c r="W134" s="5"/>
      <c r="X134" s="5"/>
      <c r="Y134" s="5"/>
      <c r="Z134" s="5"/>
      <c r="AA134" s="7"/>
      <c r="AB134" s="7"/>
      <c r="AC134" s="7"/>
      <c r="AD134" s="7"/>
      <c r="AE134" s="7"/>
      <c r="AF134" s="7"/>
      <c r="AG134" s="7"/>
      <c r="AH134" s="7"/>
      <c r="AI134" s="7"/>
      <c r="AJ134" s="7"/>
      <c r="AK134" s="7"/>
      <c r="AL134" s="7"/>
    </row>
    <row r="135" spans="1:38" ht="13.5" customHeight="1" x14ac:dyDescent="0.25">
      <c r="A135" s="338"/>
      <c r="B135" s="20"/>
      <c r="C135" s="20"/>
      <c r="D135" s="20"/>
      <c r="E135" s="20"/>
      <c r="F135" s="20"/>
      <c r="G135" s="20"/>
      <c r="H135" s="20"/>
      <c r="I135" s="20"/>
      <c r="J135" s="20"/>
      <c r="K135" s="20"/>
      <c r="L135" s="20"/>
      <c r="M135" s="20"/>
      <c r="N135" s="20"/>
      <c r="O135" s="20"/>
      <c r="P135" s="20"/>
      <c r="Q135" s="20"/>
      <c r="R135" s="20"/>
      <c r="S135" s="5"/>
      <c r="T135" s="5"/>
      <c r="U135" s="5"/>
      <c r="V135" s="5"/>
      <c r="W135" s="5"/>
      <c r="X135" s="5"/>
      <c r="Y135" s="5"/>
      <c r="Z135" s="5"/>
      <c r="AA135" s="7"/>
      <c r="AB135" s="7"/>
      <c r="AC135" s="7"/>
      <c r="AD135" s="7"/>
      <c r="AE135" s="7"/>
      <c r="AF135" s="7"/>
      <c r="AG135" s="7"/>
      <c r="AH135" s="7"/>
      <c r="AI135" s="7"/>
      <c r="AJ135" s="7"/>
      <c r="AK135" s="7"/>
      <c r="AL135" s="7"/>
    </row>
    <row r="136" spans="1:38" ht="13.5" customHeight="1" x14ac:dyDescent="0.25">
      <c r="A136" s="338"/>
      <c r="B136" s="20"/>
      <c r="C136" s="20"/>
      <c r="D136" s="20"/>
      <c r="E136" s="20"/>
      <c r="F136" s="20"/>
      <c r="G136" s="20"/>
      <c r="H136" s="20"/>
      <c r="I136" s="20"/>
      <c r="J136" s="20"/>
      <c r="K136" s="20"/>
      <c r="L136" s="20"/>
      <c r="M136" s="20"/>
      <c r="N136" s="20"/>
      <c r="O136" s="20"/>
      <c r="P136" s="20"/>
      <c r="Q136" s="20"/>
      <c r="R136" s="20"/>
      <c r="S136" s="5"/>
      <c r="T136" s="5"/>
      <c r="U136" s="5"/>
      <c r="V136" s="5"/>
      <c r="W136" s="5"/>
      <c r="X136" s="5"/>
      <c r="Y136" s="5"/>
      <c r="Z136" s="5"/>
      <c r="AA136" s="7"/>
      <c r="AB136" s="7"/>
      <c r="AC136" s="7"/>
      <c r="AD136" s="7"/>
      <c r="AE136" s="7"/>
      <c r="AF136" s="7"/>
      <c r="AG136" s="7"/>
      <c r="AH136" s="7"/>
      <c r="AI136" s="7"/>
      <c r="AJ136" s="7"/>
      <c r="AK136" s="7"/>
      <c r="AL136" s="7"/>
    </row>
    <row r="137" spans="1:38" ht="13.5" customHeight="1" x14ac:dyDescent="0.25">
      <c r="A137" s="338"/>
      <c r="B137" s="20"/>
      <c r="C137" s="20"/>
      <c r="D137" s="20"/>
      <c r="E137" s="20"/>
      <c r="F137" s="20"/>
      <c r="G137" s="20"/>
      <c r="H137" s="20"/>
      <c r="I137" s="20"/>
      <c r="J137" s="20"/>
      <c r="K137" s="20"/>
      <c r="L137" s="20"/>
      <c r="M137" s="20"/>
      <c r="N137" s="20"/>
      <c r="O137" s="20"/>
      <c r="P137" s="20"/>
      <c r="Q137" s="20"/>
      <c r="R137" s="20"/>
      <c r="S137" s="5"/>
      <c r="T137" s="5"/>
      <c r="U137" s="5"/>
      <c r="V137" s="5"/>
      <c r="W137" s="5"/>
      <c r="X137" s="5"/>
      <c r="Y137" s="5"/>
      <c r="Z137" s="5"/>
      <c r="AA137" s="7"/>
      <c r="AB137" s="7"/>
      <c r="AC137" s="7"/>
      <c r="AD137" s="7"/>
      <c r="AE137" s="7"/>
      <c r="AF137" s="7"/>
      <c r="AG137" s="7"/>
      <c r="AH137" s="7"/>
      <c r="AI137" s="7"/>
      <c r="AJ137" s="7"/>
      <c r="AK137" s="7"/>
      <c r="AL137" s="7"/>
    </row>
    <row r="138" spans="1:38" ht="13.5" customHeight="1" x14ac:dyDescent="0.25">
      <c r="A138" s="338"/>
      <c r="B138" s="20"/>
      <c r="C138" s="20"/>
      <c r="D138" s="20"/>
      <c r="E138" s="20"/>
      <c r="F138" s="20"/>
      <c r="G138" s="20"/>
      <c r="H138" s="20"/>
      <c r="I138" s="20"/>
      <c r="J138" s="20"/>
      <c r="K138" s="20"/>
      <c r="L138" s="20"/>
      <c r="M138" s="20"/>
      <c r="N138" s="20"/>
      <c r="O138" s="20"/>
      <c r="P138" s="20"/>
      <c r="Q138" s="20"/>
      <c r="R138" s="20"/>
      <c r="S138" s="5"/>
      <c r="T138" s="5"/>
      <c r="U138" s="5"/>
      <c r="V138" s="5"/>
      <c r="W138" s="5"/>
      <c r="X138" s="5"/>
      <c r="Y138" s="5"/>
      <c r="Z138" s="5"/>
      <c r="AA138" s="7"/>
      <c r="AB138" s="7"/>
      <c r="AC138" s="7"/>
      <c r="AD138" s="7"/>
      <c r="AE138" s="7"/>
      <c r="AF138" s="7"/>
      <c r="AG138" s="7"/>
      <c r="AH138" s="7"/>
      <c r="AI138" s="7"/>
      <c r="AJ138" s="7"/>
      <c r="AK138" s="7"/>
      <c r="AL138" s="7"/>
    </row>
    <row r="139" spans="1:38" ht="13.5" customHeight="1" x14ac:dyDescent="0.25">
      <c r="A139" s="338"/>
      <c r="B139" s="20"/>
      <c r="C139" s="20"/>
      <c r="D139" s="20"/>
      <c r="E139" s="20"/>
      <c r="F139" s="20"/>
      <c r="G139" s="20"/>
      <c r="H139" s="20"/>
      <c r="I139" s="20"/>
      <c r="J139" s="20"/>
      <c r="K139" s="20"/>
      <c r="L139" s="20"/>
      <c r="M139" s="20"/>
      <c r="N139" s="20"/>
      <c r="O139" s="20"/>
      <c r="P139" s="20"/>
      <c r="Q139" s="20"/>
      <c r="R139" s="20"/>
      <c r="S139" s="5"/>
      <c r="T139" s="5"/>
      <c r="U139" s="5"/>
      <c r="V139" s="5"/>
      <c r="W139" s="5"/>
      <c r="X139" s="5"/>
      <c r="Y139" s="5"/>
      <c r="Z139" s="5"/>
      <c r="AA139" s="7"/>
      <c r="AB139" s="7"/>
      <c r="AC139" s="7"/>
      <c r="AD139" s="7"/>
      <c r="AE139" s="7"/>
      <c r="AF139" s="7"/>
      <c r="AG139" s="7"/>
      <c r="AH139" s="7"/>
      <c r="AI139" s="7"/>
      <c r="AJ139" s="7"/>
      <c r="AK139" s="7"/>
      <c r="AL139" s="7"/>
    </row>
    <row r="140" spans="1:38" ht="13.5" customHeight="1" x14ac:dyDescent="0.25">
      <c r="A140" s="338"/>
      <c r="B140" s="20"/>
      <c r="C140" s="20"/>
      <c r="D140" s="20"/>
      <c r="E140" s="20"/>
      <c r="F140" s="20"/>
      <c r="G140" s="20"/>
      <c r="H140" s="20"/>
      <c r="I140" s="20"/>
      <c r="J140" s="20"/>
      <c r="K140" s="20"/>
      <c r="L140" s="20"/>
      <c r="M140" s="20"/>
      <c r="N140" s="20"/>
      <c r="O140" s="20"/>
      <c r="P140" s="20"/>
      <c r="Q140" s="20"/>
      <c r="R140" s="20"/>
      <c r="S140" s="5"/>
      <c r="T140" s="5"/>
      <c r="U140" s="5"/>
      <c r="V140" s="5"/>
      <c r="W140" s="5"/>
      <c r="X140" s="5"/>
      <c r="Y140" s="5"/>
      <c r="Z140" s="5"/>
      <c r="AA140" s="7"/>
      <c r="AB140" s="7"/>
      <c r="AC140" s="7"/>
      <c r="AD140" s="7"/>
      <c r="AE140" s="7"/>
      <c r="AF140" s="7"/>
      <c r="AG140" s="7"/>
      <c r="AH140" s="7"/>
      <c r="AI140" s="7"/>
      <c r="AJ140" s="7"/>
      <c r="AK140" s="7"/>
      <c r="AL140" s="7"/>
    </row>
    <row r="141" spans="1:38" ht="13.5" customHeight="1" x14ac:dyDescent="0.25">
      <c r="A141" s="338"/>
      <c r="B141" s="20"/>
      <c r="C141" s="20"/>
      <c r="D141" s="20"/>
      <c r="E141" s="20"/>
      <c r="F141" s="20"/>
      <c r="G141" s="20"/>
      <c r="H141" s="20"/>
      <c r="I141" s="20"/>
      <c r="J141" s="20"/>
      <c r="K141" s="20"/>
      <c r="L141" s="20"/>
      <c r="M141" s="20"/>
      <c r="N141" s="20"/>
      <c r="O141" s="20"/>
      <c r="P141" s="20"/>
      <c r="Q141" s="20"/>
      <c r="R141" s="20"/>
      <c r="S141" s="5"/>
      <c r="T141" s="5"/>
      <c r="U141" s="5"/>
      <c r="V141" s="5"/>
      <c r="W141" s="5"/>
      <c r="X141" s="5"/>
      <c r="Y141" s="5"/>
      <c r="Z141" s="5"/>
      <c r="AA141" s="7"/>
      <c r="AB141" s="7"/>
      <c r="AC141" s="7"/>
      <c r="AD141" s="7"/>
      <c r="AE141" s="7"/>
      <c r="AF141" s="7"/>
      <c r="AG141" s="7"/>
      <c r="AH141" s="7"/>
      <c r="AI141" s="7"/>
      <c r="AJ141" s="7"/>
      <c r="AK141" s="7"/>
      <c r="AL141" s="7"/>
    </row>
    <row r="142" spans="1:38" ht="13.5" customHeight="1" x14ac:dyDescent="0.25">
      <c r="A142" s="338"/>
      <c r="B142" s="20"/>
      <c r="C142" s="20"/>
      <c r="D142" s="20"/>
      <c r="E142" s="20"/>
      <c r="F142" s="20"/>
      <c r="G142" s="20"/>
      <c r="H142" s="20"/>
      <c r="I142" s="20"/>
      <c r="J142" s="20"/>
      <c r="K142" s="20"/>
      <c r="L142" s="20"/>
      <c r="M142" s="20"/>
      <c r="N142" s="20"/>
      <c r="O142" s="20"/>
      <c r="P142" s="20"/>
      <c r="Q142" s="20"/>
      <c r="R142" s="20"/>
      <c r="S142" s="5"/>
      <c r="T142" s="5"/>
      <c r="U142" s="5"/>
      <c r="V142" s="5"/>
      <c r="W142" s="5"/>
      <c r="X142" s="5"/>
      <c r="Y142" s="5"/>
      <c r="Z142" s="5"/>
      <c r="AA142" s="7"/>
      <c r="AB142" s="7"/>
      <c r="AC142" s="7"/>
      <c r="AD142" s="7"/>
      <c r="AE142" s="7"/>
      <c r="AF142" s="7"/>
      <c r="AG142" s="7"/>
      <c r="AH142" s="7"/>
      <c r="AI142" s="7"/>
      <c r="AJ142" s="7"/>
      <c r="AK142" s="7"/>
      <c r="AL142" s="7"/>
    </row>
    <row r="143" spans="1:38" ht="13.5" customHeight="1" x14ac:dyDescent="0.25">
      <c r="A143" s="338"/>
      <c r="B143" s="20"/>
      <c r="C143" s="20"/>
      <c r="D143" s="20"/>
      <c r="E143" s="20"/>
      <c r="F143" s="20"/>
      <c r="G143" s="20"/>
      <c r="H143" s="20"/>
      <c r="I143" s="20"/>
      <c r="J143" s="20"/>
      <c r="K143" s="20"/>
      <c r="L143" s="20"/>
      <c r="M143" s="20"/>
      <c r="N143" s="20"/>
      <c r="O143" s="20"/>
      <c r="P143" s="20"/>
      <c r="Q143" s="20"/>
      <c r="R143" s="20"/>
      <c r="S143" s="5"/>
      <c r="T143" s="5"/>
      <c r="U143" s="5"/>
      <c r="V143" s="5"/>
      <c r="W143" s="5"/>
      <c r="X143" s="5"/>
      <c r="Y143" s="5"/>
      <c r="Z143" s="5"/>
      <c r="AA143" s="7"/>
      <c r="AB143" s="7"/>
      <c r="AC143" s="7"/>
      <c r="AD143" s="7"/>
      <c r="AE143" s="7"/>
      <c r="AF143" s="7"/>
      <c r="AG143" s="7"/>
      <c r="AH143" s="7"/>
      <c r="AI143" s="7"/>
      <c r="AJ143" s="7"/>
      <c r="AK143" s="7"/>
      <c r="AL143" s="7"/>
    </row>
    <row r="144" spans="1:38" ht="13.5" customHeight="1" x14ac:dyDescent="0.25">
      <c r="A144" s="338"/>
      <c r="B144" s="20"/>
      <c r="C144" s="20"/>
      <c r="D144" s="20"/>
      <c r="E144" s="20"/>
      <c r="F144" s="20"/>
      <c r="G144" s="20"/>
      <c r="H144" s="20"/>
      <c r="I144" s="20"/>
      <c r="J144" s="20"/>
      <c r="K144" s="20"/>
      <c r="L144" s="20"/>
      <c r="M144" s="20"/>
      <c r="N144" s="20"/>
      <c r="O144" s="20"/>
      <c r="P144" s="20"/>
      <c r="Q144" s="20"/>
      <c r="R144" s="20"/>
      <c r="S144" s="5"/>
      <c r="T144" s="5"/>
      <c r="U144" s="5"/>
      <c r="V144" s="5"/>
      <c r="W144" s="5"/>
      <c r="X144" s="5"/>
      <c r="Y144" s="5"/>
      <c r="Z144" s="5"/>
      <c r="AA144" s="7"/>
      <c r="AB144" s="7"/>
      <c r="AC144" s="7"/>
      <c r="AD144" s="7"/>
      <c r="AE144" s="7"/>
      <c r="AF144" s="7"/>
      <c r="AG144" s="7"/>
      <c r="AH144" s="7"/>
      <c r="AI144" s="7"/>
      <c r="AJ144" s="7"/>
      <c r="AK144" s="7"/>
      <c r="AL144" s="7"/>
    </row>
    <row r="145" spans="1:38" ht="13.5" customHeight="1" x14ac:dyDescent="0.25">
      <c r="A145" s="338"/>
      <c r="B145" s="20"/>
      <c r="C145" s="20"/>
      <c r="D145" s="20"/>
      <c r="E145" s="20"/>
      <c r="F145" s="20"/>
      <c r="G145" s="20"/>
      <c r="H145" s="20"/>
      <c r="I145" s="20"/>
      <c r="J145" s="20"/>
      <c r="K145" s="20"/>
      <c r="L145" s="20"/>
      <c r="M145" s="20"/>
      <c r="N145" s="20"/>
      <c r="O145" s="20"/>
      <c r="P145" s="20"/>
      <c r="Q145" s="20"/>
      <c r="R145" s="20"/>
      <c r="S145" s="5"/>
      <c r="T145" s="5"/>
      <c r="U145" s="5"/>
      <c r="V145" s="5"/>
      <c r="W145" s="5"/>
      <c r="X145" s="5"/>
      <c r="Y145" s="5"/>
      <c r="Z145" s="5"/>
      <c r="AA145" s="7"/>
      <c r="AB145" s="7"/>
      <c r="AC145" s="7"/>
      <c r="AD145" s="7"/>
      <c r="AE145" s="7"/>
      <c r="AF145" s="7"/>
      <c r="AG145" s="7"/>
      <c r="AH145" s="7"/>
      <c r="AI145" s="7"/>
      <c r="AJ145" s="7"/>
      <c r="AK145" s="7"/>
      <c r="AL145" s="7"/>
    </row>
    <row r="146" spans="1:38" ht="13.5" customHeight="1" x14ac:dyDescent="0.25">
      <c r="A146" s="338"/>
      <c r="B146" s="20"/>
      <c r="C146" s="20"/>
      <c r="D146" s="20"/>
      <c r="E146" s="20"/>
      <c r="F146" s="20"/>
      <c r="G146" s="20"/>
      <c r="H146" s="20"/>
      <c r="I146" s="20"/>
      <c r="J146" s="20"/>
      <c r="K146" s="20"/>
      <c r="L146" s="20"/>
      <c r="M146" s="20"/>
      <c r="N146" s="20"/>
      <c r="O146" s="20"/>
      <c r="P146" s="20"/>
      <c r="Q146" s="20"/>
      <c r="R146" s="20"/>
      <c r="S146" s="5"/>
      <c r="T146" s="5"/>
      <c r="U146" s="5"/>
      <c r="V146" s="5"/>
      <c r="W146" s="5"/>
      <c r="X146" s="5"/>
      <c r="Y146" s="5"/>
      <c r="Z146" s="5"/>
      <c r="AA146" s="7"/>
      <c r="AB146" s="7"/>
      <c r="AC146" s="7"/>
      <c r="AD146" s="7"/>
      <c r="AE146" s="7"/>
      <c r="AF146" s="7"/>
      <c r="AG146" s="7"/>
      <c r="AH146" s="7"/>
      <c r="AI146" s="7"/>
      <c r="AJ146" s="7"/>
      <c r="AK146" s="7"/>
      <c r="AL146" s="7"/>
    </row>
    <row r="147" spans="1:38" ht="13.5" customHeight="1" x14ac:dyDescent="0.25">
      <c r="A147" s="338"/>
      <c r="B147" s="20"/>
      <c r="C147" s="20"/>
      <c r="D147" s="20"/>
      <c r="E147" s="20"/>
      <c r="F147" s="20"/>
      <c r="G147" s="20"/>
      <c r="H147" s="20"/>
      <c r="I147" s="20"/>
      <c r="J147" s="20"/>
      <c r="K147" s="20"/>
      <c r="L147" s="20"/>
      <c r="M147" s="20"/>
      <c r="N147" s="20"/>
      <c r="O147" s="20"/>
      <c r="P147" s="20"/>
      <c r="Q147" s="20"/>
      <c r="R147" s="20"/>
      <c r="S147" s="5"/>
      <c r="T147" s="5"/>
      <c r="U147" s="5"/>
      <c r="V147" s="5"/>
      <c r="W147" s="5"/>
      <c r="X147" s="5"/>
      <c r="Y147" s="5"/>
      <c r="Z147" s="5"/>
      <c r="AA147" s="7"/>
      <c r="AB147" s="7"/>
      <c r="AC147" s="7"/>
      <c r="AD147" s="7"/>
      <c r="AE147" s="7"/>
      <c r="AF147" s="7"/>
      <c r="AG147" s="7"/>
      <c r="AH147" s="7"/>
      <c r="AI147" s="7"/>
      <c r="AJ147" s="7"/>
      <c r="AK147" s="7"/>
      <c r="AL147" s="7"/>
    </row>
    <row r="148" spans="1:38" ht="13.5" customHeight="1" x14ac:dyDescent="0.25">
      <c r="A148" s="338"/>
      <c r="B148" s="20"/>
      <c r="C148" s="20"/>
      <c r="D148" s="20"/>
      <c r="E148" s="20"/>
      <c r="F148" s="20"/>
      <c r="G148" s="20"/>
      <c r="H148" s="20"/>
      <c r="I148" s="20"/>
      <c r="J148" s="20"/>
      <c r="K148" s="20"/>
      <c r="L148" s="20"/>
      <c r="M148" s="20"/>
      <c r="N148" s="20"/>
      <c r="O148" s="20"/>
      <c r="P148" s="20"/>
      <c r="Q148" s="20"/>
      <c r="R148" s="20"/>
      <c r="S148" s="5"/>
      <c r="T148" s="5"/>
      <c r="U148" s="5"/>
      <c r="V148" s="5"/>
      <c r="W148" s="5"/>
      <c r="X148" s="5"/>
      <c r="Y148" s="5"/>
      <c r="Z148" s="5"/>
      <c r="AA148" s="7"/>
      <c r="AB148" s="7"/>
      <c r="AC148" s="7"/>
      <c r="AD148" s="7"/>
      <c r="AE148" s="7"/>
      <c r="AF148" s="7"/>
      <c r="AG148" s="7"/>
      <c r="AH148" s="7"/>
      <c r="AI148" s="7"/>
      <c r="AJ148" s="7"/>
      <c r="AK148" s="7"/>
      <c r="AL148" s="7"/>
    </row>
    <row r="149" spans="1:38" ht="13.5" customHeight="1" x14ac:dyDescent="0.25">
      <c r="A149" s="338"/>
      <c r="B149" s="20"/>
      <c r="C149" s="20"/>
      <c r="D149" s="20"/>
      <c r="E149" s="20"/>
      <c r="F149" s="20"/>
      <c r="G149" s="20"/>
      <c r="H149" s="20"/>
      <c r="I149" s="20"/>
      <c r="J149" s="20"/>
      <c r="K149" s="20"/>
      <c r="L149" s="20"/>
      <c r="M149" s="20"/>
      <c r="N149" s="20"/>
      <c r="O149" s="20"/>
      <c r="P149" s="20"/>
      <c r="Q149" s="20"/>
      <c r="R149" s="20"/>
      <c r="S149" s="5"/>
      <c r="T149" s="5"/>
      <c r="U149" s="5"/>
      <c r="V149" s="5"/>
      <c r="W149" s="5"/>
      <c r="X149" s="5"/>
      <c r="Y149" s="5"/>
      <c r="Z149" s="5"/>
      <c r="AA149" s="7"/>
      <c r="AB149" s="7"/>
      <c r="AC149" s="7"/>
      <c r="AD149" s="7"/>
      <c r="AE149" s="7"/>
      <c r="AF149" s="7"/>
      <c r="AG149" s="7"/>
      <c r="AH149" s="7"/>
      <c r="AI149" s="7"/>
      <c r="AJ149" s="7"/>
      <c r="AK149" s="7"/>
      <c r="AL149" s="7"/>
    </row>
    <row r="150" spans="1:38" ht="13.5" customHeight="1" x14ac:dyDescent="0.25">
      <c r="A150" s="338"/>
      <c r="B150" s="20"/>
      <c r="C150" s="20"/>
      <c r="D150" s="20"/>
      <c r="E150" s="20"/>
      <c r="F150" s="20"/>
      <c r="G150" s="20"/>
      <c r="H150" s="20"/>
      <c r="I150" s="20"/>
      <c r="J150" s="20"/>
      <c r="K150" s="20"/>
      <c r="L150" s="20"/>
      <c r="M150" s="20"/>
      <c r="N150" s="20"/>
      <c r="O150" s="20"/>
      <c r="P150" s="20"/>
      <c r="Q150" s="20"/>
      <c r="R150" s="20"/>
      <c r="S150" s="5"/>
      <c r="T150" s="5"/>
      <c r="U150" s="5"/>
      <c r="V150" s="5"/>
      <c r="W150" s="5"/>
      <c r="X150" s="5"/>
      <c r="Y150" s="5"/>
      <c r="Z150" s="5"/>
      <c r="AA150" s="7"/>
      <c r="AB150" s="7"/>
      <c r="AC150" s="7"/>
      <c r="AD150" s="7"/>
      <c r="AE150" s="7"/>
      <c r="AF150" s="7"/>
      <c r="AG150" s="7"/>
      <c r="AH150" s="7"/>
      <c r="AI150" s="7"/>
      <c r="AJ150" s="7"/>
      <c r="AK150" s="7"/>
      <c r="AL150" s="7"/>
    </row>
    <row r="151" spans="1:38" ht="13.5" customHeight="1" x14ac:dyDescent="0.25">
      <c r="A151" s="338"/>
      <c r="B151" s="20"/>
      <c r="C151" s="20"/>
      <c r="D151" s="20"/>
      <c r="E151" s="20"/>
      <c r="F151" s="20"/>
      <c r="G151" s="20"/>
      <c r="H151" s="20"/>
      <c r="I151" s="20"/>
      <c r="J151" s="20"/>
      <c r="K151" s="20"/>
      <c r="L151" s="20"/>
      <c r="M151" s="20"/>
      <c r="N151" s="20"/>
      <c r="O151" s="20"/>
      <c r="P151" s="20"/>
      <c r="Q151" s="20"/>
      <c r="R151" s="20"/>
      <c r="S151" s="5"/>
      <c r="T151" s="5"/>
      <c r="U151" s="5"/>
      <c r="V151" s="5"/>
      <c r="W151" s="5"/>
      <c r="X151" s="5"/>
      <c r="Y151" s="5"/>
      <c r="Z151" s="5"/>
      <c r="AA151" s="7"/>
      <c r="AB151" s="7"/>
      <c r="AC151" s="7"/>
      <c r="AD151" s="7"/>
      <c r="AE151" s="7"/>
      <c r="AF151" s="7"/>
      <c r="AG151" s="7"/>
      <c r="AH151" s="7"/>
      <c r="AI151" s="7"/>
      <c r="AJ151" s="7"/>
      <c r="AK151" s="7"/>
      <c r="AL151" s="7"/>
    </row>
    <row r="152" spans="1:38" ht="13.5" customHeight="1" x14ac:dyDescent="0.25">
      <c r="A152" s="338"/>
      <c r="B152" s="20"/>
      <c r="C152" s="20"/>
      <c r="D152" s="20"/>
      <c r="E152" s="20"/>
      <c r="F152" s="20"/>
      <c r="G152" s="20"/>
      <c r="H152" s="20"/>
      <c r="I152" s="20"/>
      <c r="J152" s="20"/>
      <c r="K152" s="20"/>
      <c r="L152" s="20"/>
      <c r="M152" s="20"/>
      <c r="N152" s="20"/>
      <c r="O152" s="20"/>
      <c r="P152" s="20"/>
      <c r="Q152" s="20"/>
      <c r="R152" s="20"/>
      <c r="S152" s="5"/>
      <c r="T152" s="5"/>
      <c r="U152" s="5"/>
      <c r="V152" s="5"/>
      <c r="W152" s="5"/>
      <c r="X152" s="5"/>
      <c r="Y152" s="5"/>
      <c r="Z152" s="5"/>
      <c r="AA152" s="7"/>
      <c r="AB152" s="7"/>
      <c r="AC152" s="7"/>
      <c r="AD152" s="7"/>
      <c r="AE152" s="7"/>
      <c r="AF152" s="7"/>
      <c r="AG152" s="7"/>
      <c r="AH152" s="7"/>
      <c r="AI152" s="7"/>
      <c r="AJ152" s="7"/>
      <c r="AK152" s="7"/>
      <c r="AL152" s="7"/>
    </row>
    <row r="153" spans="1:38" ht="13.5" customHeight="1" x14ac:dyDescent="0.25">
      <c r="A153" s="338"/>
      <c r="B153" s="20"/>
      <c r="C153" s="20"/>
      <c r="D153" s="20"/>
      <c r="E153" s="20"/>
      <c r="F153" s="20"/>
      <c r="G153" s="20"/>
      <c r="H153" s="20"/>
      <c r="I153" s="20"/>
      <c r="J153" s="20"/>
      <c r="K153" s="20"/>
      <c r="L153" s="20"/>
      <c r="M153" s="20"/>
      <c r="N153" s="20"/>
      <c r="O153" s="20"/>
      <c r="P153" s="20"/>
      <c r="Q153" s="20"/>
      <c r="R153" s="20"/>
      <c r="S153" s="5"/>
      <c r="T153" s="5"/>
      <c r="U153" s="5"/>
      <c r="V153" s="5"/>
      <c r="W153" s="5"/>
      <c r="X153" s="5"/>
      <c r="Y153" s="5"/>
      <c r="Z153" s="5"/>
      <c r="AA153" s="7"/>
      <c r="AB153" s="7"/>
      <c r="AC153" s="7"/>
      <c r="AD153" s="7"/>
      <c r="AE153" s="7"/>
      <c r="AF153" s="7"/>
      <c r="AG153" s="7"/>
      <c r="AH153" s="7"/>
      <c r="AI153" s="7"/>
      <c r="AJ153" s="7"/>
      <c r="AK153" s="7"/>
      <c r="AL153" s="7"/>
    </row>
    <row r="154" spans="1:38" ht="13.5" customHeight="1" x14ac:dyDescent="0.25">
      <c r="A154" s="338"/>
      <c r="B154" s="20"/>
      <c r="C154" s="20"/>
      <c r="D154" s="20"/>
      <c r="E154" s="20"/>
      <c r="F154" s="20"/>
      <c r="G154" s="20"/>
      <c r="H154" s="20"/>
      <c r="I154" s="20"/>
      <c r="J154" s="20"/>
      <c r="K154" s="20"/>
      <c r="L154" s="20"/>
      <c r="M154" s="20"/>
      <c r="N154" s="20"/>
      <c r="O154" s="20"/>
      <c r="P154" s="20"/>
      <c r="Q154" s="20"/>
      <c r="R154" s="20"/>
      <c r="S154" s="5"/>
      <c r="T154" s="5"/>
      <c r="U154" s="5"/>
      <c r="V154" s="5"/>
      <c r="W154" s="5"/>
      <c r="X154" s="5"/>
      <c r="Y154" s="5"/>
      <c r="Z154" s="5"/>
      <c r="AA154" s="7"/>
      <c r="AB154" s="7"/>
      <c r="AC154" s="7"/>
      <c r="AD154" s="7"/>
      <c r="AE154" s="7"/>
      <c r="AF154" s="7"/>
      <c r="AG154" s="7"/>
      <c r="AH154" s="7"/>
      <c r="AI154" s="7"/>
      <c r="AJ154" s="7"/>
      <c r="AK154" s="7"/>
      <c r="AL154" s="7"/>
    </row>
    <row r="155" spans="1:38" ht="13.5" customHeight="1" x14ac:dyDescent="0.25">
      <c r="A155" s="338"/>
      <c r="B155" s="20"/>
      <c r="C155" s="20"/>
      <c r="D155" s="20"/>
      <c r="E155" s="20"/>
      <c r="F155" s="20"/>
      <c r="G155" s="20"/>
      <c r="H155" s="20"/>
      <c r="I155" s="20"/>
      <c r="J155" s="20"/>
      <c r="K155" s="20"/>
      <c r="L155" s="20"/>
      <c r="M155" s="20"/>
      <c r="N155" s="20"/>
      <c r="O155" s="20"/>
      <c r="P155" s="20"/>
      <c r="Q155" s="20"/>
      <c r="R155" s="20"/>
      <c r="S155" s="5"/>
      <c r="T155" s="5"/>
      <c r="U155" s="5"/>
      <c r="V155" s="5"/>
      <c r="W155" s="5"/>
      <c r="X155" s="5"/>
      <c r="Y155" s="5"/>
      <c r="Z155" s="5"/>
      <c r="AA155" s="7"/>
      <c r="AB155" s="7"/>
      <c r="AC155" s="7"/>
      <c r="AD155" s="7"/>
      <c r="AE155" s="7"/>
      <c r="AF155" s="7"/>
      <c r="AG155" s="7"/>
      <c r="AH155" s="7"/>
      <c r="AI155" s="7"/>
      <c r="AJ155" s="7"/>
      <c r="AK155" s="7"/>
      <c r="AL155" s="7"/>
    </row>
    <row r="156" spans="1:38" ht="13.5" customHeight="1" x14ac:dyDescent="0.25">
      <c r="A156" s="338"/>
      <c r="B156" s="20"/>
      <c r="C156" s="20"/>
      <c r="D156" s="20"/>
      <c r="E156" s="20"/>
      <c r="F156" s="20"/>
      <c r="G156" s="20"/>
      <c r="H156" s="20"/>
      <c r="I156" s="20"/>
      <c r="J156" s="20"/>
      <c r="K156" s="20"/>
      <c r="L156" s="20"/>
      <c r="M156" s="20"/>
      <c r="N156" s="20"/>
      <c r="O156" s="20"/>
      <c r="P156" s="20"/>
      <c r="Q156" s="20"/>
      <c r="R156" s="20"/>
      <c r="S156" s="5"/>
      <c r="T156" s="5"/>
      <c r="U156" s="5"/>
      <c r="V156" s="5"/>
      <c r="W156" s="5"/>
      <c r="X156" s="5"/>
      <c r="Y156" s="5"/>
      <c r="Z156" s="5"/>
      <c r="AA156" s="7"/>
      <c r="AB156" s="7"/>
      <c r="AC156" s="7"/>
      <c r="AD156" s="7"/>
      <c r="AE156" s="7"/>
      <c r="AF156" s="7"/>
      <c r="AG156" s="7"/>
      <c r="AH156" s="7"/>
      <c r="AI156" s="7"/>
      <c r="AJ156" s="7"/>
      <c r="AK156" s="7"/>
      <c r="AL156" s="7"/>
    </row>
    <row r="157" spans="1:38" ht="13.5" customHeight="1" x14ac:dyDescent="0.25">
      <c r="A157" s="338"/>
      <c r="B157" s="20"/>
      <c r="C157" s="20"/>
      <c r="D157" s="20"/>
      <c r="E157" s="20"/>
      <c r="F157" s="20"/>
      <c r="G157" s="20"/>
      <c r="H157" s="20"/>
      <c r="I157" s="20"/>
      <c r="J157" s="20"/>
      <c r="K157" s="20"/>
      <c r="L157" s="20"/>
      <c r="M157" s="20"/>
      <c r="N157" s="20"/>
      <c r="O157" s="20"/>
      <c r="P157" s="20"/>
      <c r="Q157" s="20"/>
      <c r="R157" s="20"/>
      <c r="S157" s="5"/>
      <c r="T157" s="5"/>
      <c r="U157" s="5"/>
      <c r="V157" s="5"/>
      <c r="W157" s="5"/>
      <c r="X157" s="5"/>
      <c r="Y157" s="5"/>
      <c r="Z157" s="5"/>
      <c r="AA157" s="7"/>
      <c r="AB157" s="7"/>
      <c r="AC157" s="7"/>
      <c r="AD157" s="7"/>
      <c r="AE157" s="7"/>
      <c r="AF157" s="7"/>
      <c r="AG157" s="7"/>
      <c r="AH157" s="7"/>
      <c r="AI157" s="7"/>
      <c r="AJ157" s="7"/>
      <c r="AK157" s="7"/>
      <c r="AL157" s="7"/>
    </row>
    <row r="158" spans="1:38" ht="13.5" customHeight="1" x14ac:dyDescent="0.25">
      <c r="A158" s="338"/>
      <c r="B158" s="20"/>
      <c r="C158" s="20"/>
      <c r="D158" s="20"/>
      <c r="E158" s="20"/>
      <c r="F158" s="20"/>
      <c r="G158" s="20"/>
      <c r="H158" s="20"/>
      <c r="I158" s="20"/>
      <c r="J158" s="20"/>
      <c r="K158" s="20"/>
      <c r="L158" s="20"/>
      <c r="M158" s="20"/>
      <c r="N158" s="20"/>
      <c r="O158" s="20"/>
      <c r="P158" s="20"/>
      <c r="Q158" s="20"/>
      <c r="R158" s="20"/>
      <c r="S158" s="5"/>
      <c r="T158" s="5"/>
      <c r="U158" s="5"/>
      <c r="V158" s="5"/>
      <c r="W158" s="5"/>
      <c r="X158" s="5"/>
      <c r="Y158" s="5"/>
      <c r="Z158" s="5"/>
      <c r="AA158" s="7"/>
      <c r="AB158" s="7"/>
      <c r="AC158" s="7"/>
      <c r="AD158" s="7"/>
      <c r="AE158" s="7"/>
      <c r="AF158" s="7"/>
      <c r="AG158" s="7"/>
      <c r="AH158" s="7"/>
      <c r="AI158" s="7"/>
      <c r="AJ158" s="7"/>
      <c r="AK158" s="7"/>
      <c r="AL158" s="7"/>
    </row>
    <row r="159" spans="1:38" ht="13.5" customHeight="1" x14ac:dyDescent="0.25">
      <c r="A159" s="338"/>
      <c r="B159" s="20"/>
      <c r="C159" s="20"/>
      <c r="D159" s="20"/>
      <c r="E159" s="20"/>
      <c r="F159" s="20"/>
      <c r="G159" s="20"/>
      <c r="H159" s="20"/>
      <c r="I159" s="20"/>
      <c r="J159" s="20"/>
      <c r="K159" s="20"/>
      <c r="L159" s="20"/>
      <c r="M159" s="20"/>
      <c r="N159" s="20"/>
      <c r="O159" s="20"/>
      <c r="P159" s="20"/>
      <c r="Q159" s="20"/>
      <c r="R159" s="20"/>
      <c r="S159" s="5"/>
      <c r="T159" s="5"/>
      <c r="U159" s="5"/>
      <c r="V159" s="5"/>
      <c r="W159" s="5"/>
      <c r="X159" s="5"/>
      <c r="Y159" s="5"/>
      <c r="Z159" s="5"/>
      <c r="AA159" s="7"/>
      <c r="AB159" s="7"/>
      <c r="AC159" s="7"/>
      <c r="AD159" s="7"/>
      <c r="AE159" s="7"/>
      <c r="AF159" s="7"/>
      <c r="AG159" s="7"/>
      <c r="AH159" s="7"/>
      <c r="AI159" s="7"/>
      <c r="AJ159" s="7"/>
      <c r="AK159" s="7"/>
      <c r="AL159" s="7"/>
    </row>
    <row r="160" spans="1:38" ht="13.5" customHeight="1" x14ac:dyDescent="0.25">
      <c r="A160" s="338"/>
      <c r="B160" s="20"/>
      <c r="C160" s="20"/>
      <c r="D160" s="20"/>
      <c r="E160" s="20"/>
      <c r="F160" s="20"/>
      <c r="G160" s="20"/>
      <c r="H160" s="20"/>
      <c r="I160" s="20"/>
      <c r="J160" s="20"/>
      <c r="K160" s="20"/>
      <c r="L160" s="20"/>
      <c r="M160" s="20"/>
      <c r="N160" s="20"/>
      <c r="O160" s="20"/>
      <c r="P160" s="20"/>
      <c r="Q160" s="20"/>
      <c r="R160" s="20"/>
      <c r="S160" s="5"/>
      <c r="T160" s="5"/>
      <c r="U160" s="5"/>
      <c r="V160" s="5"/>
      <c r="W160" s="5"/>
      <c r="X160" s="5"/>
      <c r="Y160" s="5"/>
      <c r="Z160" s="5"/>
      <c r="AA160" s="7"/>
      <c r="AB160" s="7"/>
      <c r="AC160" s="7"/>
      <c r="AD160" s="7"/>
      <c r="AE160" s="7"/>
      <c r="AF160" s="7"/>
      <c r="AG160" s="7"/>
      <c r="AH160" s="7"/>
      <c r="AI160" s="7"/>
      <c r="AJ160" s="7"/>
      <c r="AK160" s="7"/>
      <c r="AL160" s="7"/>
    </row>
    <row r="161" spans="1:38" ht="13.5" customHeight="1" x14ac:dyDescent="0.25">
      <c r="A161" s="338"/>
      <c r="B161" s="20"/>
      <c r="C161" s="20"/>
      <c r="D161" s="20"/>
      <c r="E161" s="20"/>
      <c r="F161" s="20"/>
      <c r="G161" s="20"/>
      <c r="H161" s="20"/>
      <c r="I161" s="20"/>
      <c r="J161" s="20"/>
      <c r="K161" s="20"/>
      <c r="L161" s="20"/>
      <c r="M161" s="20"/>
      <c r="N161" s="20"/>
      <c r="O161" s="20"/>
      <c r="P161" s="20"/>
      <c r="Q161" s="20"/>
      <c r="R161" s="20"/>
      <c r="S161" s="5"/>
      <c r="T161" s="5"/>
      <c r="U161" s="5"/>
      <c r="V161" s="5"/>
      <c r="W161" s="5"/>
      <c r="X161" s="5"/>
      <c r="Y161" s="5"/>
      <c r="Z161" s="5"/>
      <c r="AA161" s="7"/>
      <c r="AB161" s="7"/>
      <c r="AC161" s="7"/>
      <c r="AD161" s="7"/>
      <c r="AE161" s="7"/>
      <c r="AF161" s="7"/>
      <c r="AG161" s="7"/>
      <c r="AH161" s="7"/>
      <c r="AI161" s="7"/>
      <c r="AJ161" s="7"/>
      <c r="AK161" s="7"/>
      <c r="AL161" s="7"/>
    </row>
    <row r="162" spans="1:38" ht="13.5" customHeight="1" x14ac:dyDescent="0.25">
      <c r="A162" s="338"/>
      <c r="B162" s="20"/>
      <c r="C162" s="20"/>
      <c r="D162" s="20"/>
      <c r="E162" s="20"/>
      <c r="F162" s="20"/>
      <c r="G162" s="20"/>
      <c r="H162" s="20"/>
      <c r="I162" s="20"/>
      <c r="J162" s="20"/>
      <c r="K162" s="20"/>
      <c r="L162" s="20"/>
      <c r="M162" s="20"/>
      <c r="N162" s="20"/>
      <c r="O162" s="20"/>
      <c r="P162" s="20"/>
      <c r="Q162" s="20"/>
      <c r="R162" s="20"/>
      <c r="S162" s="5"/>
      <c r="T162" s="5"/>
      <c r="U162" s="5"/>
      <c r="V162" s="5"/>
      <c r="W162" s="5"/>
      <c r="X162" s="5"/>
      <c r="Y162" s="5"/>
      <c r="Z162" s="5"/>
      <c r="AA162" s="7"/>
      <c r="AB162" s="7"/>
      <c r="AC162" s="7"/>
      <c r="AD162" s="7"/>
      <c r="AE162" s="7"/>
      <c r="AF162" s="7"/>
      <c r="AG162" s="7"/>
      <c r="AH162" s="7"/>
      <c r="AI162" s="7"/>
      <c r="AJ162" s="7"/>
      <c r="AK162" s="7"/>
      <c r="AL162" s="7"/>
    </row>
    <row r="163" spans="1:38" ht="13.5" customHeight="1" x14ac:dyDescent="0.25">
      <c r="A163" s="338"/>
      <c r="B163" s="20"/>
      <c r="C163" s="20"/>
      <c r="D163" s="20"/>
      <c r="E163" s="20"/>
      <c r="F163" s="20"/>
      <c r="G163" s="20"/>
      <c r="H163" s="20"/>
      <c r="I163" s="20"/>
      <c r="J163" s="20"/>
      <c r="K163" s="20"/>
      <c r="L163" s="20"/>
      <c r="M163" s="20"/>
      <c r="N163" s="20"/>
      <c r="O163" s="20"/>
      <c r="P163" s="20"/>
      <c r="Q163" s="20"/>
      <c r="R163" s="20"/>
      <c r="S163" s="5"/>
      <c r="T163" s="5"/>
      <c r="U163" s="5"/>
      <c r="V163" s="5"/>
      <c r="W163" s="5"/>
      <c r="X163" s="5"/>
      <c r="Y163" s="5"/>
      <c r="Z163" s="5"/>
      <c r="AA163" s="7"/>
      <c r="AB163" s="7"/>
      <c r="AC163" s="7"/>
      <c r="AD163" s="7"/>
      <c r="AE163" s="7"/>
      <c r="AF163" s="7"/>
      <c r="AG163" s="7"/>
      <c r="AH163" s="7"/>
      <c r="AI163" s="7"/>
      <c r="AJ163" s="7"/>
      <c r="AK163" s="7"/>
      <c r="AL163" s="7"/>
    </row>
    <row r="164" spans="1:38" ht="13.5" customHeight="1" x14ac:dyDescent="0.25">
      <c r="A164" s="338"/>
      <c r="B164" s="20"/>
      <c r="C164" s="20"/>
      <c r="D164" s="20"/>
      <c r="E164" s="20"/>
      <c r="F164" s="20"/>
      <c r="G164" s="20"/>
      <c r="H164" s="20"/>
      <c r="I164" s="20"/>
      <c r="J164" s="20"/>
      <c r="K164" s="20"/>
      <c r="L164" s="20"/>
      <c r="M164" s="20"/>
      <c r="N164" s="20"/>
      <c r="O164" s="20"/>
      <c r="P164" s="20"/>
      <c r="Q164" s="20"/>
      <c r="R164" s="20"/>
      <c r="S164" s="5"/>
      <c r="T164" s="5"/>
      <c r="U164" s="5"/>
      <c r="V164" s="5"/>
      <c r="W164" s="5"/>
      <c r="X164" s="5"/>
      <c r="Y164" s="5"/>
      <c r="Z164" s="5"/>
      <c r="AA164" s="7"/>
      <c r="AB164" s="7"/>
      <c r="AC164" s="7"/>
      <c r="AD164" s="7"/>
      <c r="AE164" s="7"/>
      <c r="AF164" s="7"/>
      <c r="AG164" s="7"/>
      <c r="AH164" s="7"/>
      <c r="AI164" s="7"/>
      <c r="AJ164" s="7"/>
      <c r="AK164" s="7"/>
      <c r="AL164" s="7"/>
    </row>
    <row r="165" spans="1:38" ht="13.5" customHeight="1" x14ac:dyDescent="0.25">
      <c r="A165" s="338"/>
      <c r="B165" s="20"/>
      <c r="C165" s="20"/>
      <c r="D165" s="20"/>
      <c r="E165" s="20"/>
      <c r="F165" s="20"/>
      <c r="G165" s="20"/>
      <c r="H165" s="20"/>
      <c r="I165" s="20"/>
      <c r="J165" s="20"/>
      <c r="K165" s="20"/>
      <c r="L165" s="20"/>
      <c r="M165" s="20"/>
      <c r="N165" s="20"/>
      <c r="O165" s="20"/>
      <c r="P165" s="20"/>
      <c r="Q165" s="20"/>
      <c r="R165" s="20"/>
      <c r="S165" s="5"/>
      <c r="T165" s="5"/>
      <c r="U165" s="5"/>
      <c r="V165" s="5"/>
      <c r="W165" s="5"/>
      <c r="X165" s="5"/>
      <c r="Y165" s="5"/>
      <c r="Z165" s="5"/>
      <c r="AA165" s="7"/>
      <c r="AB165" s="7"/>
      <c r="AC165" s="7"/>
      <c r="AD165" s="7"/>
      <c r="AE165" s="7"/>
      <c r="AF165" s="7"/>
      <c r="AG165" s="7"/>
      <c r="AH165" s="7"/>
      <c r="AI165" s="7"/>
      <c r="AJ165" s="7"/>
      <c r="AK165" s="7"/>
      <c r="AL165" s="7"/>
    </row>
    <row r="166" spans="1:38" ht="13.5" customHeight="1" x14ac:dyDescent="0.25">
      <c r="A166" s="338"/>
      <c r="B166" s="20"/>
      <c r="C166" s="20"/>
      <c r="D166" s="20"/>
      <c r="E166" s="20"/>
      <c r="F166" s="20"/>
      <c r="G166" s="20"/>
      <c r="H166" s="20"/>
      <c r="I166" s="20"/>
      <c r="J166" s="20"/>
      <c r="K166" s="20"/>
      <c r="L166" s="20"/>
      <c r="M166" s="20"/>
      <c r="N166" s="20"/>
      <c r="O166" s="20"/>
      <c r="P166" s="20"/>
      <c r="Q166" s="20"/>
      <c r="R166" s="20"/>
      <c r="S166" s="5"/>
      <c r="T166" s="5"/>
      <c r="U166" s="5"/>
      <c r="V166" s="5"/>
      <c r="W166" s="5"/>
      <c r="X166" s="5"/>
      <c r="Y166" s="5"/>
      <c r="Z166" s="5"/>
      <c r="AA166" s="7"/>
      <c r="AB166" s="7"/>
      <c r="AC166" s="7"/>
      <c r="AD166" s="7"/>
      <c r="AE166" s="7"/>
      <c r="AF166" s="7"/>
      <c r="AG166" s="7"/>
      <c r="AH166" s="7"/>
      <c r="AI166" s="7"/>
      <c r="AJ166" s="7"/>
      <c r="AK166" s="7"/>
      <c r="AL166" s="7"/>
    </row>
    <row r="167" spans="1:38" ht="13.5" customHeight="1" x14ac:dyDescent="0.25">
      <c r="A167" s="338"/>
      <c r="B167" s="20"/>
      <c r="C167" s="20"/>
      <c r="D167" s="20"/>
      <c r="E167" s="20"/>
      <c r="F167" s="20"/>
      <c r="G167" s="20"/>
      <c r="H167" s="20"/>
      <c r="I167" s="20"/>
      <c r="J167" s="20"/>
      <c r="K167" s="20"/>
      <c r="L167" s="20"/>
      <c r="M167" s="20"/>
      <c r="N167" s="20"/>
      <c r="O167" s="20"/>
      <c r="P167" s="20"/>
      <c r="Q167" s="20"/>
      <c r="R167" s="20"/>
      <c r="S167" s="5"/>
      <c r="T167" s="5"/>
      <c r="U167" s="5"/>
      <c r="V167" s="5"/>
      <c r="W167" s="5"/>
      <c r="X167" s="5"/>
      <c r="Y167" s="5"/>
      <c r="Z167" s="5"/>
      <c r="AA167" s="7"/>
      <c r="AB167" s="7"/>
      <c r="AC167" s="7"/>
      <c r="AD167" s="7"/>
      <c r="AE167" s="7"/>
      <c r="AF167" s="7"/>
      <c r="AG167" s="7"/>
      <c r="AH167" s="7"/>
      <c r="AI167" s="7"/>
      <c r="AJ167" s="7"/>
      <c r="AK167" s="7"/>
      <c r="AL167" s="7"/>
    </row>
    <row r="168" spans="1:38" ht="13.5" customHeight="1" x14ac:dyDescent="0.25">
      <c r="A168" s="338"/>
      <c r="B168" s="20"/>
      <c r="C168" s="20"/>
      <c r="D168" s="20"/>
      <c r="E168" s="20"/>
      <c r="F168" s="20"/>
      <c r="G168" s="20"/>
      <c r="H168" s="20"/>
      <c r="I168" s="20"/>
      <c r="J168" s="20"/>
      <c r="K168" s="20"/>
      <c r="L168" s="20"/>
      <c r="M168" s="20"/>
      <c r="N168" s="20"/>
      <c r="O168" s="20"/>
      <c r="P168" s="20"/>
      <c r="Q168" s="20"/>
      <c r="R168" s="20"/>
      <c r="S168" s="5"/>
      <c r="T168" s="5"/>
      <c r="U168" s="5"/>
      <c r="V168" s="5"/>
      <c r="W168" s="5"/>
      <c r="X168" s="5"/>
      <c r="Y168" s="5"/>
      <c r="Z168" s="5"/>
      <c r="AA168" s="7"/>
      <c r="AB168" s="7"/>
      <c r="AC168" s="7"/>
      <c r="AD168" s="7"/>
      <c r="AE168" s="7"/>
      <c r="AF168" s="7"/>
      <c r="AG168" s="7"/>
      <c r="AH168" s="7"/>
      <c r="AI168" s="7"/>
      <c r="AJ168" s="7"/>
      <c r="AK168" s="7"/>
      <c r="AL168" s="7"/>
    </row>
    <row r="169" spans="1:38" ht="13.5" customHeight="1" x14ac:dyDescent="0.25">
      <c r="A169" s="338"/>
      <c r="B169" s="20"/>
      <c r="C169" s="20"/>
      <c r="D169" s="20"/>
      <c r="E169" s="20"/>
      <c r="F169" s="20"/>
      <c r="G169" s="20"/>
      <c r="H169" s="20"/>
      <c r="I169" s="20"/>
      <c r="J169" s="20"/>
      <c r="K169" s="20"/>
      <c r="L169" s="20"/>
      <c r="M169" s="20"/>
      <c r="N169" s="20"/>
      <c r="O169" s="20"/>
      <c r="P169" s="20"/>
      <c r="Q169" s="20"/>
      <c r="R169" s="20"/>
      <c r="S169" s="5"/>
      <c r="T169" s="5"/>
      <c r="U169" s="5"/>
      <c r="V169" s="5"/>
      <c r="W169" s="5"/>
      <c r="X169" s="5"/>
      <c r="Y169" s="5"/>
      <c r="Z169" s="5"/>
      <c r="AA169" s="7"/>
      <c r="AB169" s="7"/>
      <c r="AC169" s="7"/>
      <c r="AD169" s="7"/>
      <c r="AE169" s="7"/>
      <c r="AF169" s="7"/>
      <c r="AG169" s="7"/>
      <c r="AH169" s="7"/>
      <c r="AI169" s="7"/>
      <c r="AJ169" s="7"/>
      <c r="AK169" s="7"/>
      <c r="AL169" s="7"/>
    </row>
    <row r="170" spans="1:38" ht="13.5" customHeight="1" x14ac:dyDescent="0.25">
      <c r="A170" s="338"/>
      <c r="B170" s="20"/>
      <c r="C170" s="20"/>
      <c r="D170" s="20"/>
      <c r="E170" s="20"/>
      <c r="F170" s="20"/>
      <c r="G170" s="20"/>
      <c r="H170" s="20"/>
      <c r="I170" s="20"/>
      <c r="J170" s="20"/>
      <c r="K170" s="20"/>
      <c r="L170" s="20"/>
      <c r="M170" s="20"/>
      <c r="N170" s="20"/>
      <c r="O170" s="20"/>
      <c r="P170" s="20"/>
      <c r="Q170" s="20"/>
      <c r="R170" s="20"/>
      <c r="S170" s="5"/>
      <c r="T170" s="5"/>
      <c r="U170" s="5"/>
      <c r="V170" s="5"/>
      <c r="W170" s="5"/>
      <c r="X170" s="5"/>
      <c r="Y170" s="5"/>
      <c r="Z170" s="5"/>
      <c r="AA170" s="7"/>
      <c r="AB170" s="7"/>
      <c r="AC170" s="7"/>
      <c r="AD170" s="7"/>
      <c r="AE170" s="7"/>
      <c r="AF170" s="7"/>
      <c r="AG170" s="7"/>
      <c r="AH170" s="7"/>
      <c r="AI170" s="7"/>
      <c r="AJ170" s="7"/>
      <c r="AK170" s="7"/>
      <c r="AL170" s="7"/>
    </row>
    <row r="171" spans="1:38" ht="13.5" customHeight="1" x14ac:dyDescent="0.25">
      <c r="A171" s="338"/>
      <c r="B171" s="20"/>
      <c r="C171" s="20"/>
      <c r="D171" s="20"/>
      <c r="E171" s="20"/>
      <c r="F171" s="20"/>
      <c r="G171" s="20"/>
      <c r="H171" s="20"/>
      <c r="I171" s="20"/>
      <c r="J171" s="20"/>
      <c r="K171" s="20"/>
      <c r="L171" s="20"/>
      <c r="M171" s="20"/>
      <c r="N171" s="20"/>
      <c r="O171" s="20"/>
      <c r="P171" s="20"/>
      <c r="Q171" s="20"/>
      <c r="R171" s="20"/>
      <c r="S171" s="5"/>
      <c r="T171" s="5"/>
      <c r="U171" s="5"/>
      <c r="V171" s="5"/>
      <c r="W171" s="5"/>
      <c r="X171" s="5"/>
      <c r="Y171" s="5"/>
      <c r="Z171" s="5"/>
      <c r="AA171" s="7"/>
      <c r="AB171" s="7"/>
      <c r="AC171" s="7"/>
      <c r="AD171" s="7"/>
      <c r="AE171" s="7"/>
      <c r="AF171" s="7"/>
      <c r="AG171" s="7"/>
      <c r="AH171" s="7"/>
      <c r="AI171" s="7"/>
      <c r="AJ171" s="7"/>
      <c r="AK171" s="7"/>
      <c r="AL171" s="7"/>
    </row>
    <row r="172" spans="1:38" ht="13.5" customHeight="1" x14ac:dyDescent="0.25">
      <c r="A172" s="338"/>
      <c r="B172" s="20"/>
      <c r="C172" s="20"/>
      <c r="D172" s="20"/>
      <c r="E172" s="20"/>
      <c r="F172" s="20"/>
      <c r="G172" s="20"/>
      <c r="H172" s="20"/>
      <c r="I172" s="20"/>
      <c r="J172" s="20"/>
      <c r="K172" s="20"/>
      <c r="L172" s="20"/>
      <c r="M172" s="20"/>
      <c r="N172" s="20"/>
      <c r="O172" s="20"/>
      <c r="P172" s="20"/>
      <c r="Q172" s="20"/>
      <c r="R172" s="20"/>
      <c r="S172" s="5"/>
      <c r="T172" s="5"/>
      <c r="U172" s="5"/>
      <c r="V172" s="5"/>
      <c r="W172" s="5"/>
      <c r="X172" s="5"/>
      <c r="Y172" s="5"/>
      <c r="Z172" s="5"/>
      <c r="AA172" s="7"/>
      <c r="AB172" s="7"/>
      <c r="AC172" s="7"/>
      <c r="AD172" s="7"/>
      <c r="AE172" s="7"/>
      <c r="AF172" s="7"/>
      <c r="AG172" s="7"/>
      <c r="AH172" s="7"/>
      <c r="AI172" s="7"/>
      <c r="AJ172" s="7"/>
      <c r="AK172" s="7"/>
      <c r="AL172" s="7"/>
    </row>
    <row r="173" spans="1:38" ht="13.5" customHeight="1" x14ac:dyDescent="0.25">
      <c r="A173" s="338"/>
      <c r="B173" s="20"/>
      <c r="C173" s="20"/>
      <c r="D173" s="20"/>
      <c r="E173" s="20"/>
      <c r="F173" s="20"/>
      <c r="G173" s="20"/>
      <c r="H173" s="20"/>
      <c r="I173" s="20"/>
      <c r="J173" s="20"/>
      <c r="K173" s="20"/>
      <c r="L173" s="20"/>
      <c r="M173" s="20"/>
      <c r="N173" s="20"/>
      <c r="O173" s="20"/>
      <c r="P173" s="20"/>
      <c r="Q173" s="20"/>
      <c r="R173" s="20"/>
      <c r="S173" s="5"/>
      <c r="T173" s="5"/>
      <c r="U173" s="5"/>
      <c r="V173" s="5"/>
      <c r="W173" s="5"/>
      <c r="X173" s="5"/>
      <c r="Y173" s="5"/>
      <c r="Z173" s="5"/>
      <c r="AA173" s="7"/>
      <c r="AB173" s="7"/>
      <c r="AC173" s="7"/>
      <c r="AD173" s="7"/>
      <c r="AE173" s="7"/>
      <c r="AF173" s="7"/>
      <c r="AG173" s="7"/>
      <c r="AH173" s="7"/>
      <c r="AI173" s="7"/>
      <c r="AJ173" s="7"/>
      <c r="AK173" s="7"/>
      <c r="AL173" s="7"/>
    </row>
    <row r="174" spans="1:38" ht="13.5" customHeight="1" x14ac:dyDescent="0.25">
      <c r="A174" s="338"/>
      <c r="B174" s="20"/>
      <c r="C174" s="20"/>
      <c r="D174" s="20"/>
      <c r="E174" s="20"/>
      <c r="F174" s="20"/>
      <c r="G174" s="20"/>
      <c r="H174" s="20"/>
      <c r="I174" s="20"/>
      <c r="J174" s="20"/>
      <c r="K174" s="20"/>
      <c r="L174" s="20"/>
      <c r="M174" s="20"/>
      <c r="N174" s="20"/>
      <c r="O174" s="20"/>
      <c r="P174" s="20"/>
      <c r="Q174" s="20"/>
      <c r="R174" s="20"/>
      <c r="S174" s="5"/>
      <c r="T174" s="5"/>
      <c r="U174" s="5"/>
      <c r="V174" s="5"/>
      <c r="W174" s="5"/>
      <c r="X174" s="5"/>
      <c r="Y174" s="5"/>
      <c r="Z174" s="5"/>
      <c r="AA174" s="7"/>
      <c r="AB174" s="7"/>
      <c r="AC174" s="7"/>
      <c r="AD174" s="7"/>
      <c r="AE174" s="7"/>
      <c r="AF174" s="7"/>
      <c r="AG174" s="7"/>
      <c r="AH174" s="7"/>
      <c r="AI174" s="7"/>
      <c r="AJ174" s="7"/>
      <c r="AK174" s="7"/>
      <c r="AL174" s="7"/>
    </row>
    <row r="175" spans="1:38" ht="13.5" customHeight="1" x14ac:dyDescent="0.25">
      <c r="A175" s="338"/>
      <c r="B175" s="20"/>
      <c r="C175" s="20"/>
      <c r="D175" s="20"/>
      <c r="E175" s="20"/>
      <c r="F175" s="20"/>
      <c r="G175" s="20"/>
      <c r="H175" s="20"/>
      <c r="I175" s="20"/>
      <c r="J175" s="20"/>
      <c r="K175" s="20"/>
      <c r="L175" s="20"/>
      <c r="M175" s="20"/>
      <c r="N175" s="20"/>
      <c r="O175" s="20"/>
      <c r="P175" s="20"/>
      <c r="Q175" s="20"/>
      <c r="R175" s="20"/>
      <c r="S175" s="5"/>
      <c r="T175" s="5"/>
      <c r="U175" s="5"/>
      <c r="V175" s="5"/>
      <c r="W175" s="5"/>
      <c r="X175" s="5"/>
      <c r="Y175" s="5"/>
      <c r="Z175" s="5"/>
      <c r="AA175" s="7"/>
      <c r="AB175" s="7"/>
      <c r="AC175" s="7"/>
      <c r="AD175" s="7"/>
      <c r="AE175" s="7"/>
      <c r="AF175" s="7"/>
      <c r="AG175" s="7"/>
      <c r="AH175" s="7"/>
      <c r="AI175" s="7"/>
      <c r="AJ175" s="7"/>
      <c r="AK175" s="7"/>
      <c r="AL175" s="7"/>
    </row>
    <row r="176" spans="1:38" ht="13.5" customHeight="1" x14ac:dyDescent="0.25">
      <c r="A176" s="338"/>
      <c r="B176" s="20"/>
      <c r="C176" s="20"/>
      <c r="D176" s="20"/>
      <c r="E176" s="20"/>
      <c r="F176" s="20"/>
      <c r="G176" s="20"/>
      <c r="H176" s="20"/>
      <c r="I176" s="20"/>
      <c r="J176" s="20"/>
      <c r="K176" s="20"/>
      <c r="L176" s="20"/>
      <c r="M176" s="20"/>
      <c r="N176" s="20"/>
      <c r="O176" s="20"/>
      <c r="P176" s="20"/>
      <c r="Q176" s="20"/>
      <c r="R176" s="20"/>
      <c r="S176" s="5"/>
      <c r="T176" s="5"/>
      <c r="U176" s="5"/>
      <c r="V176" s="5"/>
      <c r="W176" s="5"/>
      <c r="X176" s="5"/>
      <c r="Y176" s="5"/>
      <c r="Z176" s="5"/>
      <c r="AA176" s="7"/>
      <c r="AB176" s="7"/>
      <c r="AC176" s="7"/>
      <c r="AD176" s="7"/>
      <c r="AE176" s="7"/>
      <c r="AF176" s="7"/>
      <c r="AG176" s="7"/>
      <c r="AH176" s="7"/>
      <c r="AI176" s="7"/>
      <c r="AJ176" s="7"/>
      <c r="AK176" s="7"/>
      <c r="AL176" s="7"/>
    </row>
    <row r="177" spans="1:38" ht="13.5" customHeight="1" x14ac:dyDescent="0.25">
      <c r="A177" s="338"/>
      <c r="B177" s="20"/>
      <c r="C177" s="20"/>
      <c r="D177" s="20"/>
      <c r="E177" s="20"/>
      <c r="F177" s="20"/>
      <c r="G177" s="20"/>
      <c r="H177" s="20"/>
      <c r="I177" s="20"/>
      <c r="J177" s="20"/>
      <c r="K177" s="20"/>
      <c r="L177" s="20"/>
      <c r="M177" s="20"/>
      <c r="N177" s="20"/>
      <c r="O177" s="20"/>
      <c r="P177" s="20"/>
      <c r="Q177" s="20"/>
      <c r="R177" s="20"/>
      <c r="S177" s="5"/>
      <c r="T177" s="5"/>
      <c r="U177" s="5"/>
      <c r="V177" s="5"/>
      <c r="W177" s="5"/>
      <c r="X177" s="5"/>
      <c r="Y177" s="5"/>
      <c r="Z177" s="5"/>
      <c r="AA177" s="7"/>
      <c r="AB177" s="7"/>
      <c r="AC177" s="7"/>
      <c r="AD177" s="7"/>
      <c r="AE177" s="7"/>
      <c r="AF177" s="7"/>
      <c r="AG177" s="7"/>
      <c r="AH177" s="7"/>
      <c r="AI177" s="7"/>
      <c r="AJ177" s="7"/>
      <c r="AK177" s="7"/>
      <c r="AL177" s="7"/>
    </row>
    <row r="178" spans="1:38" ht="13.5" customHeight="1" x14ac:dyDescent="0.25">
      <c r="A178" s="338"/>
      <c r="B178" s="20"/>
      <c r="C178" s="20"/>
      <c r="D178" s="20"/>
      <c r="E178" s="20"/>
      <c r="F178" s="20"/>
      <c r="G178" s="20"/>
      <c r="H178" s="20"/>
      <c r="I178" s="20"/>
      <c r="J178" s="20"/>
      <c r="K178" s="20"/>
      <c r="L178" s="20"/>
      <c r="M178" s="20"/>
      <c r="N178" s="20"/>
      <c r="O178" s="20"/>
      <c r="P178" s="20"/>
      <c r="Q178" s="20"/>
      <c r="R178" s="20"/>
      <c r="S178" s="5"/>
      <c r="T178" s="5"/>
      <c r="U178" s="5"/>
      <c r="V178" s="5"/>
      <c r="W178" s="5"/>
      <c r="X178" s="5"/>
      <c r="Y178" s="5"/>
      <c r="Z178" s="5"/>
      <c r="AA178" s="7"/>
      <c r="AB178" s="7"/>
      <c r="AC178" s="7"/>
      <c r="AD178" s="7"/>
      <c r="AE178" s="7"/>
      <c r="AF178" s="7"/>
      <c r="AG178" s="7"/>
      <c r="AH178" s="7"/>
      <c r="AI178" s="7"/>
      <c r="AJ178" s="7"/>
      <c r="AK178" s="7"/>
      <c r="AL178" s="7"/>
    </row>
    <row r="179" spans="1:38" ht="13.5" customHeight="1" x14ac:dyDescent="0.25">
      <c r="A179" s="338"/>
      <c r="B179" s="20"/>
      <c r="C179" s="20"/>
      <c r="D179" s="20"/>
      <c r="E179" s="20"/>
      <c r="F179" s="20"/>
      <c r="G179" s="20"/>
      <c r="H179" s="20"/>
      <c r="I179" s="20"/>
      <c r="J179" s="20"/>
      <c r="K179" s="20"/>
      <c r="L179" s="20"/>
      <c r="M179" s="20"/>
      <c r="N179" s="20"/>
      <c r="O179" s="20"/>
      <c r="P179" s="20"/>
      <c r="Q179" s="20"/>
      <c r="R179" s="20"/>
      <c r="S179" s="5"/>
      <c r="T179" s="5"/>
      <c r="U179" s="5"/>
      <c r="V179" s="5"/>
      <c r="W179" s="5"/>
      <c r="X179" s="5"/>
      <c r="Y179" s="5"/>
      <c r="Z179" s="5"/>
      <c r="AA179" s="7"/>
      <c r="AB179" s="7"/>
      <c r="AC179" s="7"/>
      <c r="AD179" s="7"/>
      <c r="AE179" s="7"/>
      <c r="AF179" s="7"/>
      <c r="AG179" s="7"/>
      <c r="AH179" s="7"/>
      <c r="AI179" s="7"/>
      <c r="AJ179" s="7"/>
      <c r="AK179" s="7"/>
      <c r="AL179" s="7"/>
    </row>
    <row r="180" spans="1:38" ht="13.5" customHeight="1" x14ac:dyDescent="0.25">
      <c r="A180" s="338"/>
      <c r="B180" s="20"/>
      <c r="C180" s="20"/>
      <c r="D180" s="20"/>
      <c r="E180" s="20"/>
      <c r="F180" s="20"/>
      <c r="G180" s="20"/>
      <c r="H180" s="20"/>
      <c r="I180" s="20"/>
      <c r="J180" s="20"/>
      <c r="K180" s="20"/>
      <c r="L180" s="20"/>
      <c r="M180" s="20"/>
      <c r="N180" s="20"/>
      <c r="O180" s="20"/>
      <c r="P180" s="20"/>
      <c r="Q180" s="20"/>
      <c r="R180" s="20"/>
      <c r="S180" s="5"/>
      <c r="T180" s="5"/>
      <c r="U180" s="5"/>
      <c r="V180" s="5"/>
      <c r="W180" s="5"/>
      <c r="X180" s="5"/>
      <c r="Y180" s="5"/>
      <c r="Z180" s="5"/>
      <c r="AA180" s="7"/>
      <c r="AB180" s="7"/>
      <c r="AC180" s="7"/>
      <c r="AD180" s="7"/>
      <c r="AE180" s="7"/>
      <c r="AF180" s="7"/>
      <c r="AG180" s="7"/>
      <c r="AH180" s="7"/>
      <c r="AI180" s="7"/>
      <c r="AJ180" s="7"/>
      <c r="AK180" s="7"/>
      <c r="AL180" s="7"/>
    </row>
    <row r="181" spans="1:38" ht="13.5" customHeight="1" x14ac:dyDescent="0.25">
      <c r="A181" s="338"/>
      <c r="B181" s="20"/>
      <c r="C181" s="20"/>
      <c r="D181" s="20"/>
      <c r="E181" s="20"/>
      <c r="F181" s="20"/>
      <c r="G181" s="20"/>
      <c r="H181" s="20"/>
      <c r="I181" s="20"/>
      <c r="J181" s="20"/>
      <c r="K181" s="20"/>
      <c r="L181" s="20"/>
      <c r="M181" s="20"/>
      <c r="N181" s="20"/>
      <c r="O181" s="20"/>
      <c r="P181" s="20"/>
      <c r="Q181" s="20"/>
      <c r="R181" s="20"/>
      <c r="S181" s="5"/>
      <c r="T181" s="5"/>
      <c r="U181" s="5"/>
      <c r="V181" s="5"/>
      <c r="W181" s="5"/>
      <c r="X181" s="5"/>
      <c r="Y181" s="5"/>
      <c r="Z181" s="5"/>
      <c r="AA181" s="7"/>
      <c r="AB181" s="7"/>
      <c r="AC181" s="7"/>
      <c r="AD181" s="7"/>
      <c r="AE181" s="7"/>
      <c r="AF181" s="7"/>
      <c r="AG181" s="7"/>
      <c r="AH181" s="7"/>
      <c r="AI181" s="7"/>
      <c r="AJ181" s="7"/>
      <c r="AK181" s="7"/>
      <c r="AL181" s="7"/>
    </row>
    <row r="182" spans="1:38" ht="13.5" customHeight="1" x14ac:dyDescent="0.25">
      <c r="A182" s="338"/>
      <c r="B182" s="20"/>
      <c r="C182" s="20"/>
      <c r="D182" s="20"/>
      <c r="E182" s="20"/>
      <c r="F182" s="20"/>
      <c r="G182" s="20"/>
      <c r="H182" s="20"/>
      <c r="I182" s="20"/>
      <c r="J182" s="20"/>
      <c r="K182" s="20"/>
      <c r="L182" s="20"/>
      <c r="M182" s="20"/>
      <c r="N182" s="20"/>
      <c r="O182" s="20"/>
      <c r="P182" s="20"/>
      <c r="Q182" s="20"/>
      <c r="R182" s="20"/>
      <c r="S182" s="5"/>
      <c r="T182" s="5"/>
      <c r="U182" s="5"/>
      <c r="V182" s="5"/>
      <c r="W182" s="5"/>
      <c r="X182" s="5"/>
      <c r="Y182" s="5"/>
      <c r="Z182" s="5"/>
      <c r="AA182" s="7"/>
      <c r="AB182" s="7"/>
      <c r="AC182" s="7"/>
      <c r="AD182" s="7"/>
      <c r="AE182" s="7"/>
      <c r="AF182" s="7"/>
      <c r="AG182" s="7"/>
      <c r="AH182" s="7"/>
      <c r="AI182" s="7"/>
      <c r="AJ182" s="7"/>
      <c r="AK182" s="7"/>
      <c r="AL182" s="7"/>
    </row>
    <row r="183" spans="1:38" ht="13.5" customHeight="1" x14ac:dyDescent="0.25">
      <c r="A183" s="338"/>
      <c r="B183" s="20"/>
      <c r="C183" s="20"/>
      <c r="D183" s="20"/>
      <c r="E183" s="20"/>
      <c r="F183" s="20"/>
      <c r="G183" s="20"/>
      <c r="H183" s="20"/>
      <c r="I183" s="20"/>
      <c r="J183" s="20"/>
      <c r="K183" s="20"/>
      <c r="L183" s="20"/>
      <c r="M183" s="20"/>
      <c r="N183" s="20"/>
      <c r="O183" s="20"/>
      <c r="P183" s="20"/>
      <c r="Q183" s="20"/>
      <c r="R183" s="20"/>
      <c r="S183" s="5"/>
      <c r="T183" s="5"/>
      <c r="U183" s="5"/>
      <c r="V183" s="5"/>
      <c r="W183" s="5"/>
      <c r="X183" s="5"/>
      <c r="Y183" s="5"/>
      <c r="Z183" s="5"/>
      <c r="AA183" s="7"/>
      <c r="AB183" s="7"/>
      <c r="AC183" s="7"/>
      <c r="AD183" s="7"/>
      <c r="AE183" s="7"/>
      <c r="AF183" s="7"/>
      <c r="AG183" s="7"/>
      <c r="AH183" s="7"/>
      <c r="AI183" s="7"/>
      <c r="AJ183" s="7"/>
      <c r="AK183" s="7"/>
      <c r="AL183" s="7"/>
    </row>
    <row r="184" spans="1:38" ht="13.5" customHeight="1" x14ac:dyDescent="0.25">
      <c r="A184" s="338"/>
      <c r="B184" s="20"/>
      <c r="C184" s="20"/>
      <c r="D184" s="20"/>
      <c r="E184" s="20"/>
      <c r="F184" s="20"/>
      <c r="G184" s="20"/>
      <c r="H184" s="20"/>
      <c r="I184" s="20"/>
      <c r="J184" s="20"/>
      <c r="K184" s="20"/>
      <c r="L184" s="20"/>
      <c r="M184" s="20"/>
      <c r="N184" s="20"/>
      <c r="O184" s="20"/>
      <c r="P184" s="20"/>
      <c r="Q184" s="20"/>
      <c r="R184" s="20"/>
      <c r="S184" s="5"/>
      <c r="T184" s="5"/>
      <c r="U184" s="5"/>
      <c r="V184" s="5"/>
      <c r="W184" s="5"/>
      <c r="X184" s="5"/>
      <c r="Y184" s="5"/>
      <c r="Z184" s="5"/>
      <c r="AA184" s="7"/>
      <c r="AB184" s="7"/>
      <c r="AC184" s="7"/>
      <c r="AD184" s="7"/>
      <c r="AE184" s="7"/>
      <c r="AF184" s="7"/>
      <c r="AG184" s="7"/>
      <c r="AH184" s="7"/>
      <c r="AI184" s="7"/>
      <c r="AJ184" s="7"/>
      <c r="AK184" s="7"/>
      <c r="AL184" s="7"/>
    </row>
    <row r="185" spans="1:38" ht="13.5" customHeight="1" x14ac:dyDescent="0.25">
      <c r="A185" s="338"/>
      <c r="B185" s="20"/>
      <c r="C185" s="20"/>
      <c r="D185" s="20"/>
      <c r="E185" s="20"/>
      <c r="F185" s="20"/>
      <c r="G185" s="20"/>
      <c r="H185" s="20"/>
      <c r="I185" s="20"/>
      <c r="J185" s="20"/>
      <c r="K185" s="20"/>
      <c r="L185" s="20"/>
      <c r="M185" s="20"/>
      <c r="N185" s="20"/>
      <c r="O185" s="20"/>
      <c r="P185" s="20"/>
      <c r="Q185" s="20"/>
      <c r="R185" s="20"/>
      <c r="S185" s="5"/>
      <c r="T185" s="5"/>
      <c r="U185" s="5"/>
      <c r="V185" s="5"/>
      <c r="W185" s="5"/>
      <c r="X185" s="5"/>
      <c r="Y185" s="5"/>
      <c r="Z185" s="5"/>
      <c r="AA185" s="7"/>
      <c r="AB185" s="7"/>
      <c r="AC185" s="7"/>
      <c r="AD185" s="7"/>
      <c r="AE185" s="7"/>
      <c r="AF185" s="7"/>
      <c r="AG185" s="7"/>
      <c r="AH185" s="7"/>
      <c r="AI185" s="7"/>
      <c r="AJ185" s="7"/>
      <c r="AK185" s="7"/>
      <c r="AL185" s="7"/>
    </row>
    <row r="186" spans="1:38" ht="13.5" customHeight="1" x14ac:dyDescent="0.25">
      <c r="A186" s="338"/>
      <c r="B186" s="20"/>
      <c r="C186" s="20"/>
      <c r="D186" s="20"/>
      <c r="E186" s="20"/>
      <c r="F186" s="20"/>
      <c r="G186" s="20"/>
      <c r="H186" s="20"/>
      <c r="I186" s="20"/>
      <c r="J186" s="20"/>
      <c r="K186" s="20"/>
      <c r="L186" s="20"/>
      <c r="M186" s="20"/>
      <c r="N186" s="20"/>
      <c r="O186" s="20"/>
      <c r="P186" s="20"/>
      <c r="Q186" s="20"/>
      <c r="R186" s="20"/>
      <c r="S186" s="5"/>
      <c r="T186" s="5"/>
      <c r="U186" s="5"/>
      <c r="V186" s="5"/>
      <c r="W186" s="5"/>
      <c r="X186" s="5"/>
      <c r="Y186" s="5"/>
      <c r="Z186" s="5"/>
      <c r="AA186" s="7"/>
      <c r="AB186" s="7"/>
      <c r="AC186" s="7"/>
      <c r="AD186" s="7"/>
      <c r="AE186" s="7"/>
      <c r="AF186" s="7"/>
      <c r="AG186" s="7"/>
      <c r="AH186" s="7"/>
      <c r="AI186" s="7"/>
      <c r="AJ186" s="7"/>
      <c r="AK186" s="7"/>
      <c r="AL186" s="7"/>
    </row>
    <row r="187" spans="1:38" ht="13.5" customHeight="1" x14ac:dyDescent="0.25">
      <c r="A187" s="338"/>
      <c r="B187" s="20"/>
      <c r="C187" s="20"/>
      <c r="D187" s="20"/>
      <c r="E187" s="20"/>
      <c r="F187" s="20"/>
      <c r="G187" s="20"/>
      <c r="H187" s="20"/>
      <c r="I187" s="20"/>
      <c r="J187" s="20"/>
      <c r="K187" s="20"/>
      <c r="L187" s="20"/>
      <c r="M187" s="20"/>
      <c r="N187" s="20"/>
      <c r="O187" s="20"/>
      <c r="P187" s="20"/>
      <c r="Q187" s="20"/>
      <c r="R187" s="20"/>
      <c r="S187" s="5"/>
      <c r="T187" s="5"/>
      <c r="U187" s="5"/>
      <c r="V187" s="5"/>
      <c r="W187" s="5"/>
      <c r="X187" s="5"/>
      <c r="Y187" s="5"/>
      <c r="Z187" s="5"/>
      <c r="AA187" s="7"/>
      <c r="AB187" s="7"/>
      <c r="AC187" s="7"/>
      <c r="AD187" s="7"/>
      <c r="AE187" s="7"/>
      <c r="AF187" s="7"/>
      <c r="AG187" s="7"/>
      <c r="AH187" s="7"/>
      <c r="AI187" s="7"/>
      <c r="AJ187" s="7"/>
      <c r="AK187" s="7"/>
      <c r="AL187" s="7"/>
    </row>
    <row r="188" spans="1:38" ht="13.5" customHeight="1" x14ac:dyDescent="0.25">
      <c r="A188" s="338"/>
      <c r="B188" s="20"/>
      <c r="C188" s="20"/>
      <c r="D188" s="20"/>
      <c r="E188" s="20"/>
      <c r="F188" s="20"/>
      <c r="G188" s="20"/>
      <c r="H188" s="20"/>
      <c r="I188" s="20"/>
      <c r="J188" s="20"/>
      <c r="K188" s="20"/>
      <c r="L188" s="20"/>
      <c r="M188" s="20"/>
      <c r="N188" s="20"/>
      <c r="O188" s="20"/>
      <c r="P188" s="20"/>
      <c r="Q188" s="20"/>
      <c r="R188" s="20"/>
      <c r="S188" s="5"/>
      <c r="T188" s="5"/>
      <c r="U188" s="5"/>
      <c r="V188" s="5"/>
      <c r="W188" s="5"/>
      <c r="X188" s="5"/>
      <c r="Y188" s="5"/>
      <c r="Z188" s="5"/>
      <c r="AA188" s="7"/>
      <c r="AB188" s="7"/>
      <c r="AC188" s="7"/>
      <c r="AD188" s="7"/>
      <c r="AE188" s="7"/>
      <c r="AF188" s="7"/>
      <c r="AG188" s="7"/>
      <c r="AH188" s="7"/>
      <c r="AI188" s="7"/>
      <c r="AJ188" s="7"/>
      <c r="AK188" s="7"/>
      <c r="AL188" s="7"/>
    </row>
    <row r="189" spans="1:38" ht="13.5" customHeight="1" x14ac:dyDescent="0.25">
      <c r="A189" s="338"/>
      <c r="B189" s="20"/>
      <c r="C189" s="20"/>
      <c r="D189" s="20"/>
      <c r="E189" s="20"/>
      <c r="F189" s="20"/>
      <c r="G189" s="20"/>
      <c r="H189" s="20"/>
      <c r="I189" s="20"/>
      <c r="J189" s="20"/>
      <c r="K189" s="20"/>
      <c r="L189" s="20"/>
      <c r="M189" s="20"/>
      <c r="N189" s="20"/>
      <c r="O189" s="20"/>
      <c r="P189" s="20"/>
      <c r="Q189" s="20"/>
      <c r="R189" s="20"/>
      <c r="S189" s="5"/>
      <c r="T189" s="5"/>
      <c r="U189" s="5"/>
      <c r="V189" s="5"/>
      <c r="W189" s="5"/>
      <c r="X189" s="5"/>
      <c r="Y189" s="5"/>
      <c r="Z189" s="5"/>
      <c r="AA189" s="7"/>
      <c r="AB189" s="7"/>
      <c r="AC189" s="7"/>
      <c r="AD189" s="7"/>
      <c r="AE189" s="7"/>
      <c r="AF189" s="7"/>
      <c r="AG189" s="7"/>
      <c r="AH189" s="7"/>
      <c r="AI189" s="7"/>
      <c r="AJ189" s="7"/>
      <c r="AK189" s="7"/>
      <c r="AL189" s="7"/>
    </row>
    <row r="190" spans="1:38" ht="13.5" customHeight="1" x14ac:dyDescent="0.25">
      <c r="A190" s="338"/>
      <c r="B190" s="20"/>
      <c r="C190" s="20"/>
      <c r="D190" s="20"/>
      <c r="E190" s="20"/>
      <c r="F190" s="20"/>
      <c r="G190" s="20"/>
      <c r="H190" s="20"/>
      <c r="I190" s="20"/>
      <c r="J190" s="20"/>
      <c r="K190" s="20"/>
      <c r="L190" s="20"/>
      <c r="M190" s="20"/>
      <c r="N190" s="20"/>
      <c r="O190" s="20"/>
      <c r="P190" s="20"/>
      <c r="Q190" s="20"/>
      <c r="R190" s="20"/>
      <c r="S190" s="5"/>
      <c r="T190" s="5"/>
      <c r="U190" s="5"/>
      <c r="V190" s="5"/>
      <c r="W190" s="5"/>
      <c r="X190" s="5"/>
      <c r="Y190" s="5"/>
      <c r="Z190" s="5"/>
      <c r="AA190" s="7"/>
      <c r="AB190" s="7"/>
      <c r="AC190" s="7"/>
      <c r="AD190" s="7"/>
      <c r="AE190" s="7"/>
      <c r="AF190" s="7"/>
      <c r="AG190" s="7"/>
      <c r="AH190" s="7"/>
      <c r="AI190" s="7"/>
      <c r="AJ190" s="7"/>
      <c r="AK190" s="7"/>
      <c r="AL190" s="7"/>
    </row>
    <row r="191" spans="1:38" ht="13.5" customHeight="1" x14ac:dyDescent="0.25">
      <c r="A191" s="338"/>
      <c r="B191" s="20"/>
      <c r="C191" s="20"/>
      <c r="D191" s="20"/>
      <c r="E191" s="20"/>
      <c r="F191" s="20"/>
      <c r="G191" s="20"/>
      <c r="H191" s="20"/>
      <c r="I191" s="20"/>
      <c r="J191" s="20"/>
      <c r="K191" s="20"/>
      <c r="L191" s="20"/>
      <c r="M191" s="20"/>
      <c r="N191" s="20"/>
      <c r="O191" s="20"/>
      <c r="P191" s="20"/>
      <c r="Q191" s="20"/>
      <c r="R191" s="20"/>
      <c r="S191" s="5"/>
      <c r="T191" s="5"/>
      <c r="U191" s="5"/>
      <c r="V191" s="5"/>
      <c r="W191" s="5"/>
      <c r="X191" s="5"/>
      <c r="Y191" s="5"/>
      <c r="Z191" s="5"/>
      <c r="AA191" s="7"/>
      <c r="AB191" s="7"/>
      <c r="AC191" s="7"/>
      <c r="AD191" s="7"/>
      <c r="AE191" s="7"/>
      <c r="AF191" s="7"/>
      <c r="AG191" s="7"/>
      <c r="AH191" s="7"/>
      <c r="AI191" s="7"/>
      <c r="AJ191" s="7"/>
      <c r="AK191" s="7"/>
      <c r="AL191" s="7"/>
    </row>
    <row r="192" spans="1:38" ht="13.5" customHeight="1" x14ac:dyDescent="0.25">
      <c r="A192" s="338"/>
      <c r="B192" s="20"/>
      <c r="C192" s="20"/>
      <c r="D192" s="20"/>
      <c r="E192" s="20"/>
      <c r="F192" s="20"/>
      <c r="G192" s="20"/>
      <c r="H192" s="20"/>
      <c r="I192" s="20"/>
      <c r="J192" s="20"/>
      <c r="K192" s="20"/>
      <c r="L192" s="20"/>
      <c r="M192" s="20"/>
      <c r="N192" s="20"/>
      <c r="O192" s="20"/>
      <c r="P192" s="20"/>
      <c r="Q192" s="20"/>
      <c r="R192" s="20"/>
      <c r="S192" s="5"/>
      <c r="T192" s="5"/>
      <c r="U192" s="5"/>
      <c r="V192" s="5"/>
      <c r="W192" s="5"/>
      <c r="X192" s="5"/>
      <c r="Y192" s="5"/>
      <c r="Z192" s="5"/>
      <c r="AA192" s="7"/>
      <c r="AB192" s="7"/>
      <c r="AC192" s="7"/>
      <c r="AD192" s="7"/>
      <c r="AE192" s="7"/>
      <c r="AF192" s="7"/>
      <c r="AG192" s="7"/>
      <c r="AH192" s="7"/>
      <c r="AI192" s="7"/>
      <c r="AJ192" s="7"/>
      <c r="AK192" s="7"/>
      <c r="AL192" s="7"/>
    </row>
    <row r="193" spans="1:38" ht="13.5" customHeight="1" x14ac:dyDescent="0.25">
      <c r="A193" s="338"/>
      <c r="B193" s="20"/>
      <c r="C193" s="20"/>
      <c r="D193" s="20"/>
      <c r="E193" s="20"/>
      <c r="F193" s="20"/>
      <c r="G193" s="20"/>
      <c r="H193" s="20"/>
      <c r="I193" s="20"/>
      <c r="J193" s="20"/>
      <c r="K193" s="20"/>
      <c r="L193" s="20"/>
      <c r="M193" s="20"/>
      <c r="N193" s="20"/>
      <c r="O193" s="20"/>
      <c r="P193" s="20"/>
      <c r="Q193" s="20"/>
      <c r="R193" s="20"/>
      <c r="S193" s="5"/>
      <c r="T193" s="5"/>
      <c r="U193" s="5"/>
      <c r="V193" s="5"/>
      <c r="W193" s="5"/>
      <c r="X193" s="5"/>
      <c r="Y193" s="5"/>
      <c r="Z193" s="5"/>
      <c r="AA193" s="7"/>
      <c r="AB193" s="7"/>
      <c r="AC193" s="7"/>
      <c r="AD193" s="7"/>
      <c r="AE193" s="7"/>
      <c r="AF193" s="7"/>
      <c r="AG193" s="7"/>
      <c r="AH193" s="7"/>
      <c r="AI193" s="7"/>
      <c r="AJ193" s="7"/>
      <c r="AK193" s="7"/>
      <c r="AL193" s="7"/>
    </row>
    <row r="194" spans="1:38" ht="13.5" customHeight="1" x14ac:dyDescent="0.25">
      <c r="A194" s="338"/>
      <c r="B194" s="20"/>
      <c r="C194" s="20"/>
      <c r="D194" s="20"/>
      <c r="E194" s="20"/>
      <c r="F194" s="20"/>
      <c r="G194" s="20"/>
      <c r="H194" s="20"/>
      <c r="I194" s="20"/>
      <c r="J194" s="20"/>
      <c r="K194" s="20"/>
      <c r="L194" s="20"/>
      <c r="M194" s="20"/>
      <c r="N194" s="20"/>
      <c r="O194" s="20"/>
      <c r="P194" s="20"/>
      <c r="Q194" s="20"/>
      <c r="R194" s="20"/>
      <c r="S194" s="5"/>
      <c r="T194" s="5"/>
      <c r="U194" s="5"/>
      <c r="V194" s="5"/>
      <c r="W194" s="5"/>
      <c r="X194" s="5"/>
      <c r="Y194" s="5"/>
      <c r="Z194" s="5"/>
      <c r="AA194" s="7"/>
      <c r="AB194" s="7"/>
      <c r="AC194" s="7"/>
      <c r="AD194" s="7"/>
      <c r="AE194" s="7"/>
      <c r="AF194" s="7"/>
      <c r="AG194" s="7"/>
      <c r="AH194" s="7"/>
      <c r="AI194" s="7"/>
      <c r="AJ194" s="7"/>
      <c r="AK194" s="7"/>
      <c r="AL194" s="7"/>
    </row>
    <row r="195" spans="1:38" ht="13.5" customHeight="1" x14ac:dyDescent="0.25">
      <c r="A195" s="338"/>
      <c r="B195" s="20"/>
      <c r="C195" s="20"/>
      <c r="D195" s="20"/>
      <c r="E195" s="20"/>
      <c r="F195" s="20"/>
      <c r="G195" s="20"/>
      <c r="H195" s="20"/>
      <c r="I195" s="20"/>
      <c r="J195" s="20"/>
      <c r="K195" s="20"/>
      <c r="L195" s="20"/>
      <c r="M195" s="20"/>
      <c r="N195" s="20"/>
      <c r="O195" s="20"/>
      <c r="P195" s="20"/>
      <c r="Q195" s="20"/>
      <c r="R195" s="20"/>
      <c r="S195" s="5"/>
      <c r="T195" s="5"/>
      <c r="U195" s="5"/>
      <c r="V195" s="5"/>
      <c r="W195" s="5"/>
      <c r="X195" s="5"/>
      <c r="Y195" s="5"/>
      <c r="Z195" s="5"/>
      <c r="AA195" s="7"/>
      <c r="AB195" s="7"/>
      <c r="AC195" s="7"/>
      <c r="AD195" s="7"/>
      <c r="AE195" s="7"/>
      <c r="AF195" s="7"/>
      <c r="AG195" s="7"/>
      <c r="AH195" s="7"/>
      <c r="AI195" s="7"/>
      <c r="AJ195" s="7"/>
      <c r="AK195" s="7"/>
      <c r="AL195" s="7"/>
    </row>
    <row r="196" spans="1:38" ht="13.5" customHeight="1" x14ac:dyDescent="0.25">
      <c r="A196" s="338"/>
      <c r="B196" s="20"/>
      <c r="C196" s="20"/>
      <c r="D196" s="20"/>
      <c r="E196" s="20"/>
      <c r="F196" s="20"/>
      <c r="G196" s="20"/>
      <c r="H196" s="20"/>
      <c r="I196" s="20"/>
      <c r="J196" s="20"/>
      <c r="K196" s="20"/>
      <c r="L196" s="20"/>
      <c r="M196" s="20"/>
      <c r="N196" s="20"/>
      <c r="O196" s="20"/>
      <c r="P196" s="20"/>
      <c r="Q196" s="20"/>
      <c r="R196" s="20"/>
      <c r="S196" s="5"/>
      <c r="T196" s="5"/>
      <c r="U196" s="5"/>
      <c r="V196" s="5"/>
      <c r="W196" s="5"/>
      <c r="X196" s="5"/>
      <c r="Y196" s="5"/>
      <c r="Z196" s="5"/>
      <c r="AA196" s="7"/>
      <c r="AB196" s="7"/>
      <c r="AC196" s="7"/>
      <c r="AD196" s="7"/>
      <c r="AE196" s="7"/>
      <c r="AF196" s="7"/>
      <c r="AG196" s="7"/>
      <c r="AH196" s="7"/>
      <c r="AI196" s="7"/>
      <c r="AJ196" s="7"/>
      <c r="AK196" s="7"/>
      <c r="AL196" s="7"/>
    </row>
    <row r="197" spans="1:38" ht="13.5" customHeight="1" x14ac:dyDescent="0.25">
      <c r="A197" s="338"/>
      <c r="B197" s="20"/>
      <c r="C197" s="20"/>
      <c r="D197" s="20"/>
      <c r="E197" s="20"/>
      <c r="F197" s="20"/>
      <c r="G197" s="20"/>
      <c r="H197" s="20"/>
      <c r="I197" s="20"/>
      <c r="J197" s="20"/>
      <c r="K197" s="20"/>
      <c r="L197" s="20"/>
      <c r="M197" s="20"/>
      <c r="N197" s="20"/>
      <c r="O197" s="20"/>
      <c r="P197" s="20"/>
      <c r="Q197" s="20"/>
      <c r="R197" s="20"/>
      <c r="S197" s="5"/>
      <c r="T197" s="5"/>
      <c r="U197" s="5"/>
      <c r="V197" s="5"/>
      <c r="W197" s="5"/>
      <c r="X197" s="5"/>
      <c r="Y197" s="5"/>
      <c r="Z197" s="5"/>
      <c r="AA197" s="7"/>
      <c r="AB197" s="7"/>
      <c r="AC197" s="7"/>
      <c r="AD197" s="7"/>
      <c r="AE197" s="7"/>
      <c r="AF197" s="7"/>
      <c r="AG197" s="7"/>
      <c r="AH197" s="7"/>
      <c r="AI197" s="7"/>
      <c r="AJ197" s="7"/>
      <c r="AK197" s="7"/>
      <c r="AL197" s="7"/>
    </row>
    <row r="198" spans="1:38" ht="13.5" customHeight="1" x14ac:dyDescent="0.25">
      <c r="A198" s="338"/>
      <c r="B198" s="20"/>
      <c r="C198" s="20"/>
      <c r="D198" s="20"/>
      <c r="E198" s="20"/>
      <c r="F198" s="20"/>
      <c r="G198" s="20"/>
      <c r="H198" s="20"/>
      <c r="I198" s="20"/>
      <c r="J198" s="20"/>
      <c r="K198" s="20"/>
      <c r="L198" s="20"/>
      <c r="M198" s="20"/>
      <c r="N198" s="20"/>
      <c r="O198" s="20"/>
      <c r="P198" s="20"/>
      <c r="Q198" s="20"/>
      <c r="R198" s="20"/>
      <c r="S198" s="5"/>
      <c r="T198" s="5"/>
      <c r="U198" s="5"/>
      <c r="V198" s="5"/>
      <c r="W198" s="5"/>
      <c r="X198" s="5"/>
      <c r="Y198" s="5"/>
      <c r="Z198" s="5"/>
      <c r="AA198" s="7"/>
      <c r="AB198" s="7"/>
      <c r="AC198" s="7"/>
      <c r="AD198" s="7"/>
      <c r="AE198" s="7"/>
      <c r="AF198" s="7"/>
      <c r="AG198" s="7"/>
      <c r="AH198" s="7"/>
      <c r="AI198" s="7"/>
      <c r="AJ198" s="7"/>
      <c r="AK198" s="7"/>
      <c r="AL198" s="7"/>
    </row>
    <row r="199" spans="1:38" ht="13.5" customHeight="1" x14ac:dyDescent="0.25">
      <c r="A199" s="338"/>
      <c r="B199" s="20"/>
      <c r="C199" s="20"/>
      <c r="D199" s="20"/>
      <c r="E199" s="20"/>
      <c r="F199" s="20"/>
      <c r="G199" s="20"/>
      <c r="H199" s="20"/>
      <c r="I199" s="20"/>
      <c r="J199" s="20"/>
      <c r="K199" s="20"/>
      <c r="L199" s="20"/>
      <c r="M199" s="20"/>
      <c r="N199" s="20"/>
      <c r="O199" s="20"/>
      <c r="P199" s="20"/>
      <c r="Q199" s="20"/>
      <c r="R199" s="20"/>
      <c r="S199" s="5"/>
      <c r="T199" s="5"/>
      <c r="U199" s="5"/>
      <c r="V199" s="5"/>
      <c r="W199" s="5"/>
      <c r="X199" s="5"/>
      <c r="Y199" s="5"/>
      <c r="Z199" s="5"/>
      <c r="AA199" s="7"/>
      <c r="AB199" s="7"/>
      <c r="AC199" s="7"/>
      <c r="AD199" s="7"/>
      <c r="AE199" s="7"/>
      <c r="AF199" s="7"/>
      <c r="AG199" s="7"/>
      <c r="AH199" s="7"/>
      <c r="AI199" s="7"/>
      <c r="AJ199" s="7"/>
      <c r="AK199" s="7"/>
      <c r="AL199" s="7"/>
    </row>
    <row r="200" spans="1:38" ht="13.5" customHeight="1" x14ac:dyDescent="0.25">
      <c r="A200" s="338"/>
      <c r="B200" s="20"/>
      <c r="C200" s="20"/>
      <c r="D200" s="20"/>
      <c r="E200" s="20"/>
      <c r="F200" s="20"/>
      <c r="G200" s="20"/>
      <c r="H200" s="20"/>
      <c r="I200" s="20"/>
      <c r="J200" s="20"/>
      <c r="K200" s="20"/>
      <c r="L200" s="20"/>
      <c r="M200" s="20"/>
      <c r="N200" s="20"/>
      <c r="O200" s="20"/>
      <c r="P200" s="20"/>
      <c r="Q200" s="20"/>
      <c r="R200" s="20"/>
      <c r="S200" s="5"/>
      <c r="T200" s="5"/>
      <c r="U200" s="5"/>
      <c r="V200" s="5"/>
      <c r="W200" s="5"/>
      <c r="X200" s="5"/>
      <c r="Y200" s="5"/>
      <c r="Z200" s="5"/>
      <c r="AA200" s="7"/>
      <c r="AB200" s="7"/>
      <c r="AC200" s="7"/>
      <c r="AD200" s="7"/>
      <c r="AE200" s="7"/>
      <c r="AF200" s="7"/>
      <c r="AG200" s="7"/>
      <c r="AH200" s="7"/>
      <c r="AI200" s="7"/>
      <c r="AJ200" s="7"/>
      <c r="AK200" s="7"/>
      <c r="AL200" s="7"/>
    </row>
    <row r="201" spans="1:38" ht="13.5" customHeight="1" x14ac:dyDescent="0.25">
      <c r="A201" s="338"/>
      <c r="B201" s="20"/>
      <c r="C201" s="20"/>
      <c r="D201" s="20"/>
      <c r="E201" s="20"/>
      <c r="F201" s="20"/>
      <c r="G201" s="20"/>
      <c r="H201" s="20"/>
      <c r="I201" s="20"/>
      <c r="J201" s="20"/>
      <c r="K201" s="20"/>
      <c r="L201" s="20"/>
      <c r="M201" s="20"/>
      <c r="N201" s="20"/>
      <c r="O201" s="20"/>
      <c r="P201" s="20"/>
      <c r="Q201" s="20"/>
      <c r="R201" s="20"/>
      <c r="S201" s="5"/>
      <c r="T201" s="5"/>
      <c r="U201" s="5"/>
      <c r="V201" s="5"/>
      <c r="W201" s="5"/>
      <c r="X201" s="5"/>
      <c r="Y201" s="5"/>
      <c r="Z201" s="5"/>
      <c r="AA201" s="7"/>
      <c r="AB201" s="7"/>
      <c r="AC201" s="7"/>
      <c r="AD201" s="7"/>
      <c r="AE201" s="7"/>
      <c r="AF201" s="7"/>
      <c r="AG201" s="7"/>
      <c r="AH201" s="7"/>
      <c r="AI201" s="7"/>
      <c r="AJ201" s="7"/>
      <c r="AK201" s="7"/>
      <c r="AL201" s="7"/>
    </row>
    <row r="202" spans="1:38" ht="13.5" customHeight="1" x14ac:dyDescent="0.25">
      <c r="A202" s="338"/>
      <c r="B202" s="20"/>
      <c r="C202" s="20"/>
      <c r="D202" s="20"/>
      <c r="E202" s="20"/>
      <c r="F202" s="20"/>
      <c r="G202" s="20"/>
      <c r="H202" s="20"/>
      <c r="I202" s="20"/>
      <c r="J202" s="20"/>
      <c r="K202" s="20"/>
      <c r="L202" s="20"/>
      <c r="M202" s="20"/>
      <c r="N202" s="20"/>
      <c r="O202" s="20"/>
      <c r="P202" s="20"/>
      <c r="Q202" s="20"/>
      <c r="R202" s="20"/>
      <c r="S202" s="5"/>
      <c r="T202" s="5"/>
      <c r="U202" s="5"/>
      <c r="V202" s="5"/>
      <c r="W202" s="5"/>
      <c r="X202" s="5"/>
      <c r="Y202" s="5"/>
      <c r="Z202" s="5"/>
      <c r="AA202" s="7"/>
      <c r="AB202" s="7"/>
      <c r="AC202" s="7"/>
      <c r="AD202" s="7"/>
      <c r="AE202" s="7"/>
      <c r="AF202" s="7"/>
      <c r="AG202" s="7"/>
      <c r="AH202" s="7"/>
      <c r="AI202" s="7"/>
      <c r="AJ202" s="7"/>
      <c r="AK202" s="7"/>
      <c r="AL202" s="7"/>
    </row>
    <row r="203" spans="1:38" ht="13.5" customHeight="1" x14ac:dyDescent="0.25">
      <c r="A203" s="338"/>
      <c r="B203" s="20"/>
      <c r="C203" s="20"/>
      <c r="D203" s="20"/>
      <c r="E203" s="20"/>
      <c r="F203" s="20"/>
      <c r="G203" s="20"/>
      <c r="H203" s="20"/>
      <c r="I203" s="20"/>
      <c r="J203" s="20"/>
      <c r="K203" s="20"/>
      <c r="L203" s="20"/>
      <c r="M203" s="20"/>
      <c r="N203" s="20"/>
      <c r="O203" s="20"/>
      <c r="P203" s="20"/>
      <c r="Q203" s="20"/>
      <c r="R203" s="20"/>
      <c r="S203" s="5"/>
      <c r="T203" s="5"/>
      <c r="U203" s="5"/>
      <c r="V203" s="5"/>
      <c r="W203" s="5"/>
      <c r="X203" s="5"/>
      <c r="Y203" s="5"/>
      <c r="Z203" s="5"/>
      <c r="AA203" s="7"/>
      <c r="AB203" s="7"/>
      <c r="AC203" s="7"/>
      <c r="AD203" s="7"/>
      <c r="AE203" s="7"/>
      <c r="AF203" s="7"/>
      <c r="AG203" s="7"/>
      <c r="AH203" s="7"/>
      <c r="AI203" s="7"/>
      <c r="AJ203" s="7"/>
      <c r="AK203" s="7"/>
      <c r="AL203" s="7"/>
    </row>
    <row r="204" spans="1:38" ht="13.5" customHeight="1" x14ac:dyDescent="0.25">
      <c r="A204" s="338"/>
      <c r="B204" s="20"/>
      <c r="C204" s="20"/>
      <c r="D204" s="20"/>
      <c r="E204" s="20"/>
      <c r="F204" s="20"/>
      <c r="G204" s="20"/>
      <c r="H204" s="20"/>
      <c r="I204" s="20"/>
      <c r="J204" s="20"/>
      <c r="K204" s="20"/>
      <c r="L204" s="20"/>
      <c r="M204" s="20"/>
      <c r="N204" s="20"/>
      <c r="O204" s="20"/>
      <c r="P204" s="20"/>
      <c r="Q204" s="20"/>
      <c r="R204" s="20"/>
      <c r="S204" s="5"/>
      <c r="T204" s="5"/>
      <c r="U204" s="5"/>
      <c r="V204" s="5"/>
      <c r="W204" s="5"/>
      <c r="X204" s="5"/>
      <c r="Y204" s="5"/>
      <c r="Z204" s="5"/>
      <c r="AA204" s="7"/>
      <c r="AB204" s="7"/>
      <c r="AC204" s="7"/>
      <c r="AD204" s="7"/>
      <c r="AE204" s="7"/>
      <c r="AF204" s="7"/>
      <c r="AG204" s="7"/>
      <c r="AH204" s="7"/>
      <c r="AI204" s="7"/>
      <c r="AJ204" s="7"/>
      <c r="AK204" s="7"/>
      <c r="AL204" s="7"/>
    </row>
    <row r="205" spans="1:38" ht="13.5" customHeight="1" x14ac:dyDescent="0.25">
      <c r="A205" s="338"/>
      <c r="B205" s="20"/>
      <c r="C205" s="20"/>
      <c r="D205" s="20"/>
      <c r="E205" s="20"/>
      <c r="F205" s="20"/>
      <c r="G205" s="20"/>
      <c r="H205" s="20"/>
      <c r="I205" s="20"/>
      <c r="J205" s="20"/>
      <c r="K205" s="20"/>
      <c r="L205" s="20"/>
      <c r="M205" s="20"/>
      <c r="N205" s="20"/>
      <c r="O205" s="20"/>
      <c r="P205" s="20"/>
      <c r="Q205" s="20"/>
      <c r="R205" s="20"/>
      <c r="S205" s="5"/>
      <c r="T205" s="5"/>
      <c r="U205" s="5"/>
      <c r="V205" s="5"/>
      <c r="W205" s="5"/>
      <c r="X205" s="5"/>
      <c r="Y205" s="5"/>
      <c r="Z205" s="5"/>
      <c r="AA205" s="7"/>
      <c r="AB205" s="7"/>
      <c r="AC205" s="7"/>
      <c r="AD205" s="7"/>
      <c r="AE205" s="7"/>
      <c r="AF205" s="7"/>
      <c r="AG205" s="7"/>
      <c r="AH205" s="7"/>
      <c r="AI205" s="7"/>
      <c r="AJ205" s="7"/>
      <c r="AK205" s="7"/>
      <c r="AL205" s="7"/>
    </row>
    <row r="206" spans="1:38" ht="13.5" customHeight="1" x14ac:dyDescent="0.25">
      <c r="A206" s="338"/>
      <c r="B206" s="20"/>
      <c r="C206" s="20"/>
      <c r="D206" s="20"/>
      <c r="E206" s="20"/>
      <c r="F206" s="20"/>
      <c r="G206" s="20"/>
      <c r="H206" s="20"/>
      <c r="I206" s="20"/>
      <c r="J206" s="20"/>
      <c r="K206" s="20"/>
      <c r="L206" s="20"/>
      <c r="M206" s="20"/>
      <c r="N206" s="20"/>
      <c r="O206" s="20"/>
      <c r="P206" s="20"/>
      <c r="Q206" s="20"/>
      <c r="R206" s="20"/>
      <c r="S206" s="5"/>
      <c r="T206" s="5"/>
      <c r="U206" s="5"/>
      <c r="V206" s="5"/>
      <c r="W206" s="5"/>
      <c r="X206" s="5"/>
      <c r="Y206" s="5"/>
      <c r="Z206" s="5"/>
      <c r="AA206" s="7"/>
      <c r="AB206" s="7"/>
      <c r="AC206" s="7"/>
      <c r="AD206" s="7"/>
      <c r="AE206" s="7"/>
      <c r="AF206" s="7"/>
      <c r="AG206" s="7"/>
      <c r="AH206" s="7"/>
      <c r="AI206" s="7"/>
      <c r="AJ206" s="7"/>
      <c r="AK206" s="7"/>
      <c r="AL206" s="7"/>
    </row>
    <row r="207" spans="1:38" ht="13.5" customHeight="1" x14ac:dyDescent="0.25">
      <c r="A207" s="338"/>
      <c r="B207" s="20"/>
      <c r="C207" s="20"/>
      <c r="D207" s="20"/>
      <c r="E207" s="20"/>
      <c r="F207" s="20"/>
      <c r="G207" s="20"/>
      <c r="H207" s="20"/>
      <c r="I207" s="20"/>
      <c r="J207" s="20"/>
      <c r="K207" s="20"/>
      <c r="L207" s="20"/>
      <c r="M207" s="20"/>
      <c r="N207" s="20"/>
      <c r="O207" s="20"/>
      <c r="P207" s="20"/>
      <c r="Q207" s="20"/>
      <c r="R207" s="20"/>
      <c r="S207" s="5"/>
      <c r="T207" s="5"/>
      <c r="U207" s="5"/>
      <c r="V207" s="5"/>
      <c r="W207" s="5"/>
      <c r="X207" s="5"/>
      <c r="Y207" s="5"/>
      <c r="Z207" s="5"/>
      <c r="AA207" s="7"/>
      <c r="AB207" s="7"/>
      <c r="AC207" s="7"/>
      <c r="AD207" s="7"/>
      <c r="AE207" s="7"/>
      <c r="AF207" s="7"/>
      <c r="AG207" s="7"/>
      <c r="AH207" s="7"/>
      <c r="AI207" s="7"/>
      <c r="AJ207" s="7"/>
      <c r="AK207" s="7"/>
      <c r="AL207" s="7"/>
    </row>
    <row r="208" spans="1:38" ht="13.5" customHeight="1" x14ac:dyDescent="0.25">
      <c r="A208" s="338"/>
      <c r="B208" s="20"/>
      <c r="C208" s="20"/>
      <c r="D208" s="20"/>
      <c r="E208" s="20"/>
      <c r="F208" s="20"/>
      <c r="G208" s="20"/>
      <c r="H208" s="20"/>
      <c r="I208" s="20"/>
      <c r="J208" s="20"/>
      <c r="K208" s="20"/>
      <c r="L208" s="20"/>
      <c r="M208" s="20"/>
      <c r="N208" s="20"/>
      <c r="O208" s="20"/>
      <c r="P208" s="20"/>
      <c r="Q208" s="20"/>
      <c r="R208" s="20"/>
      <c r="S208" s="5"/>
      <c r="T208" s="5"/>
      <c r="U208" s="5"/>
      <c r="V208" s="5"/>
      <c r="W208" s="5"/>
      <c r="X208" s="5"/>
      <c r="Y208" s="5"/>
      <c r="Z208" s="5"/>
      <c r="AA208" s="7"/>
      <c r="AB208" s="7"/>
      <c r="AC208" s="7"/>
      <c r="AD208" s="7"/>
      <c r="AE208" s="7"/>
      <c r="AF208" s="7"/>
      <c r="AG208" s="7"/>
      <c r="AH208" s="7"/>
      <c r="AI208" s="7"/>
      <c r="AJ208" s="7"/>
      <c r="AK208" s="7"/>
      <c r="AL208" s="7"/>
    </row>
    <row r="209" spans="1:38" ht="13.5" customHeight="1" x14ac:dyDescent="0.25">
      <c r="A209" s="338"/>
      <c r="B209" s="20"/>
      <c r="C209" s="20"/>
      <c r="D209" s="20"/>
      <c r="E209" s="20"/>
      <c r="F209" s="20"/>
      <c r="G209" s="20"/>
      <c r="H209" s="20"/>
      <c r="I209" s="20"/>
      <c r="J209" s="20"/>
      <c r="K209" s="20"/>
      <c r="L209" s="20"/>
      <c r="M209" s="20"/>
      <c r="N209" s="20"/>
      <c r="O209" s="20"/>
      <c r="P209" s="20"/>
      <c r="Q209" s="20"/>
      <c r="R209" s="20"/>
      <c r="S209" s="5"/>
      <c r="T209" s="5"/>
      <c r="U209" s="5"/>
      <c r="V209" s="5"/>
      <c r="W209" s="5"/>
      <c r="X209" s="5"/>
      <c r="Y209" s="5"/>
      <c r="Z209" s="5"/>
      <c r="AA209" s="7"/>
      <c r="AB209" s="7"/>
      <c r="AC209" s="7"/>
      <c r="AD209" s="7"/>
      <c r="AE209" s="7"/>
      <c r="AF209" s="7"/>
      <c r="AG209" s="7"/>
      <c r="AH209" s="7"/>
      <c r="AI209" s="7"/>
      <c r="AJ209" s="7"/>
      <c r="AK209" s="7"/>
      <c r="AL209" s="7"/>
    </row>
    <row r="210" spans="1:38" ht="13.5" customHeight="1" x14ac:dyDescent="0.25">
      <c r="A210" s="338"/>
      <c r="B210" s="20"/>
      <c r="C210" s="20"/>
      <c r="D210" s="20"/>
      <c r="E210" s="20"/>
      <c r="F210" s="20"/>
      <c r="G210" s="20"/>
      <c r="H210" s="20"/>
      <c r="I210" s="20"/>
      <c r="J210" s="20"/>
      <c r="K210" s="20"/>
      <c r="L210" s="20"/>
      <c r="M210" s="20"/>
      <c r="N210" s="20"/>
      <c r="O210" s="20"/>
      <c r="P210" s="20"/>
      <c r="Q210" s="20"/>
      <c r="R210" s="20"/>
      <c r="S210" s="5"/>
      <c r="T210" s="5"/>
      <c r="U210" s="5"/>
      <c r="V210" s="5"/>
      <c r="W210" s="5"/>
      <c r="X210" s="5"/>
      <c r="Y210" s="5"/>
      <c r="Z210" s="5"/>
      <c r="AA210" s="7"/>
      <c r="AB210" s="7"/>
      <c r="AC210" s="7"/>
      <c r="AD210" s="7"/>
      <c r="AE210" s="7"/>
      <c r="AF210" s="7"/>
      <c r="AG210" s="7"/>
      <c r="AH210" s="7"/>
      <c r="AI210" s="7"/>
      <c r="AJ210" s="7"/>
      <c r="AK210" s="7"/>
      <c r="AL210" s="7"/>
    </row>
    <row r="211" spans="1:38" ht="13.5" customHeight="1" x14ac:dyDescent="0.25">
      <c r="A211" s="338"/>
      <c r="B211" s="20"/>
      <c r="C211" s="20"/>
      <c r="D211" s="20"/>
      <c r="E211" s="20"/>
      <c r="F211" s="20"/>
      <c r="G211" s="20"/>
      <c r="H211" s="20"/>
      <c r="I211" s="20"/>
      <c r="J211" s="20"/>
      <c r="K211" s="20"/>
      <c r="L211" s="20"/>
      <c r="M211" s="20"/>
      <c r="N211" s="20"/>
      <c r="O211" s="20"/>
      <c r="P211" s="20"/>
      <c r="Q211" s="20"/>
      <c r="R211" s="20"/>
      <c r="S211" s="5"/>
      <c r="T211" s="5"/>
      <c r="U211" s="5"/>
      <c r="V211" s="5"/>
      <c r="W211" s="5"/>
      <c r="X211" s="5"/>
      <c r="Y211" s="5"/>
      <c r="Z211" s="5"/>
      <c r="AA211" s="7"/>
      <c r="AB211" s="7"/>
      <c r="AC211" s="7"/>
      <c r="AD211" s="7"/>
      <c r="AE211" s="7"/>
      <c r="AF211" s="7"/>
      <c r="AG211" s="7"/>
      <c r="AH211" s="7"/>
      <c r="AI211" s="7"/>
      <c r="AJ211" s="7"/>
      <c r="AK211" s="7"/>
      <c r="AL211" s="7"/>
    </row>
    <row r="212" spans="1:38" ht="13.5" customHeight="1" x14ac:dyDescent="0.25">
      <c r="A212" s="338"/>
      <c r="B212" s="20"/>
      <c r="C212" s="20"/>
      <c r="D212" s="20"/>
      <c r="E212" s="20"/>
      <c r="F212" s="20"/>
      <c r="G212" s="20"/>
      <c r="H212" s="20"/>
      <c r="I212" s="20"/>
      <c r="J212" s="20"/>
      <c r="K212" s="20"/>
      <c r="L212" s="20"/>
      <c r="M212" s="20"/>
      <c r="N212" s="20"/>
      <c r="O212" s="20"/>
      <c r="P212" s="20"/>
      <c r="Q212" s="20"/>
      <c r="R212" s="20"/>
      <c r="S212" s="5"/>
      <c r="T212" s="5"/>
      <c r="U212" s="5"/>
      <c r="V212" s="5"/>
      <c r="W212" s="5"/>
      <c r="X212" s="5"/>
      <c r="Y212" s="5"/>
      <c r="Z212" s="5"/>
      <c r="AA212" s="7"/>
      <c r="AB212" s="7"/>
      <c r="AC212" s="7"/>
      <c r="AD212" s="7"/>
      <c r="AE212" s="7"/>
      <c r="AF212" s="7"/>
      <c r="AG212" s="7"/>
      <c r="AH212" s="7"/>
      <c r="AI212" s="7"/>
      <c r="AJ212" s="7"/>
      <c r="AK212" s="7"/>
      <c r="AL212" s="7"/>
    </row>
    <row r="213" spans="1:38" ht="13.5" customHeight="1" x14ac:dyDescent="0.25">
      <c r="A213" s="338"/>
      <c r="B213" s="20"/>
      <c r="C213" s="20"/>
      <c r="D213" s="20"/>
      <c r="E213" s="20"/>
      <c r="F213" s="20"/>
      <c r="G213" s="20"/>
      <c r="H213" s="20"/>
      <c r="I213" s="20"/>
      <c r="J213" s="20"/>
      <c r="K213" s="20"/>
      <c r="L213" s="20"/>
      <c r="M213" s="20"/>
      <c r="N213" s="20"/>
      <c r="O213" s="20"/>
      <c r="P213" s="20"/>
      <c r="Q213" s="20"/>
      <c r="R213" s="20"/>
      <c r="S213" s="5"/>
      <c r="T213" s="5"/>
      <c r="U213" s="5"/>
      <c r="V213" s="5"/>
      <c r="W213" s="5"/>
      <c r="X213" s="5"/>
      <c r="Y213" s="5"/>
      <c r="Z213" s="5"/>
      <c r="AA213" s="7"/>
      <c r="AB213" s="7"/>
      <c r="AC213" s="7"/>
      <c r="AD213" s="7"/>
      <c r="AE213" s="7"/>
      <c r="AF213" s="7"/>
      <c r="AG213" s="7"/>
      <c r="AH213" s="7"/>
      <c r="AI213" s="7"/>
      <c r="AJ213" s="7"/>
      <c r="AK213" s="7"/>
      <c r="AL213" s="7"/>
    </row>
    <row r="214" spans="1:38" ht="13.5" customHeight="1" x14ac:dyDescent="0.25">
      <c r="A214" s="338"/>
      <c r="B214" s="20"/>
      <c r="C214" s="20"/>
      <c r="D214" s="20"/>
      <c r="E214" s="20"/>
      <c r="F214" s="20"/>
      <c r="G214" s="20"/>
      <c r="H214" s="20"/>
      <c r="I214" s="20"/>
      <c r="J214" s="20"/>
      <c r="K214" s="20"/>
      <c r="L214" s="20"/>
      <c r="M214" s="20"/>
      <c r="N214" s="20"/>
      <c r="O214" s="20"/>
      <c r="P214" s="20"/>
      <c r="Q214" s="20"/>
      <c r="R214" s="20"/>
      <c r="S214" s="5"/>
      <c r="T214" s="5"/>
      <c r="U214" s="5"/>
      <c r="V214" s="5"/>
      <c r="W214" s="5"/>
      <c r="X214" s="5"/>
      <c r="Y214" s="5"/>
      <c r="Z214" s="5"/>
      <c r="AA214" s="7"/>
      <c r="AB214" s="7"/>
      <c r="AC214" s="7"/>
      <c r="AD214" s="7"/>
      <c r="AE214" s="7"/>
      <c r="AF214" s="7"/>
      <c r="AG214" s="7"/>
      <c r="AH214" s="7"/>
      <c r="AI214" s="7"/>
      <c r="AJ214" s="7"/>
      <c r="AK214" s="7"/>
      <c r="AL214" s="7"/>
    </row>
    <row r="215" spans="1:38" ht="13.5" customHeight="1" x14ac:dyDescent="0.25">
      <c r="A215" s="338"/>
      <c r="B215" s="20"/>
      <c r="C215" s="20"/>
      <c r="D215" s="20"/>
      <c r="E215" s="20"/>
      <c r="F215" s="20"/>
      <c r="G215" s="20"/>
      <c r="H215" s="20"/>
      <c r="I215" s="20"/>
      <c r="J215" s="20"/>
      <c r="K215" s="20"/>
      <c r="L215" s="20"/>
      <c r="M215" s="20"/>
      <c r="N215" s="20"/>
      <c r="O215" s="20"/>
      <c r="P215" s="20"/>
      <c r="Q215" s="20"/>
      <c r="R215" s="20"/>
      <c r="S215" s="5"/>
      <c r="T215" s="5"/>
      <c r="U215" s="5"/>
      <c r="V215" s="5"/>
      <c r="W215" s="5"/>
      <c r="X215" s="5"/>
      <c r="Y215" s="5"/>
      <c r="Z215" s="5"/>
      <c r="AA215" s="7"/>
      <c r="AB215" s="7"/>
      <c r="AC215" s="7"/>
      <c r="AD215" s="7"/>
      <c r="AE215" s="7"/>
      <c r="AF215" s="7"/>
      <c r="AG215" s="7"/>
      <c r="AH215" s="7"/>
      <c r="AI215" s="7"/>
      <c r="AJ215" s="7"/>
      <c r="AK215" s="7"/>
      <c r="AL215" s="7"/>
    </row>
    <row r="216" spans="1:38" ht="13.5" customHeight="1" x14ac:dyDescent="0.25">
      <c r="A216" s="338"/>
      <c r="B216" s="20"/>
      <c r="C216" s="20"/>
      <c r="D216" s="20"/>
      <c r="E216" s="20"/>
      <c r="F216" s="20"/>
      <c r="G216" s="20"/>
      <c r="H216" s="20"/>
      <c r="I216" s="20"/>
      <c r="J216" s="20"/>
      <c r="K216" s="20"/>
      <c r="L216" s="20"/>
      <c r="M216" s="20"/>
      <c r="N216" s="20"/>
      <c r="O216" s="20"/>
      <c r="P216" s="20"/>
      <c r="Q216" s="20"/>
      <c r="R216" s="20"/>
      <c r="S216" s="5"/>
      <c r="T216" s="5"/>
      <c r="U216" s="5"/>
      <c r="V216" s="5"/>
      <c r="W216" s="5"/>
      <c r="X216" s="5"/>
      <c r="Y216" s="5"/>
      <c r="Z216" s="5"/>
      <c r="AA216" s="7"/>
      <c r="AB216" s="7"/>
      <c r="AC216" s="7"/>
      <c r="AD216" s="7"/>
      <c r="AE216" s="7"/>
      <c r="AF216" s="7"/>
      <c r="AG216" s="7"/>
      <c r="AH216" s="7"/>
      <c r="AI216" s="7"/>
      <c r="AJ216" s="7"/>
      <c r="AK216" s="7"/>
      <c r="AL216" s="7"/>
    </row>
    <row r="217" spans="1:38" ht="13.5" customHeight="1" x14ac:dyDescent="0.25">
      <c r="A217" s="338"/>
      <c r="B217" s="20"/>
      <c r="C217" s="20"/>
      <c r="D217" s="20"/>
      <c r="E217" s="20"/>
      <c r="F217" s="20"/>
      <c r="G217" s="20"/>
      <c r="H217" s="20"/>
      <c r="I217" s="20"/>
      <c r="J217" s="20"/>
      <c r="K217" s="20"/>
      <c r="L217" s="20"/>
      <c r="M217" s="20"/>
      <c r="N217" s="20"/>
      <c r="O217" s="20"/>
      <c r="P217" s="20"/>
      <c r="Q217" s="20"/>
      <c r="R217" s="20"/>
      <c r="S217" s="5"/>
      <c r="T217" s="5"/>
      <c r="U217" s="5"/>
      <c r="V217" s="5"/>
      <c r="W217" s="5"/>
      <c r="X217" s="5"/>
      <c r="Y217" s="5"/>
      <c r="Z217" s="5"/>
      <c r="AA217" s="7"/>
      <c r="AB217" s="7"/>
      <c r="AC217" s="7"/>
      <c r="AD217" s="7"/>
      <c r="AE217" s="7"/>
      <c r="AF217" s="7"/>
      <c r="AG217" s="7"/>
      <c r="AH217" s="7"/>
      <c r="AI217" s="7"/>
      <c r="AJ217" s="7"/>
      <c r="AK217" s="7"/>
      <c r="AL217" s="7"/>
    </row>
    <row r="218" spans="1:38" ht="13.5" customHeight="1" x14ac:dyDescent="0.25">
      <c r="A218" s="338"/>
      <c r="B218" s="20"/>
      <c r="C218" s="20"/>
      <c r="D218" s="20"/>
      <c r="E218" s="20"/>
      <c r="F218" s="20"/>
      <c r="G218" s="20"/>
      <c r="H218" s="20"/>
      <c r="I218" s="20"/>
      <c r="J218" s="20"/>
      <c r="K218" s="20"/>
      <c r="L218" s="20"/>
      <c r="M218" s="20"/>
      <c r="N218" s="20"/>
      <c r="O218" s="20"/>
      <c r="P218" s="20"/>
      <c r="Q218" s="20"/>
      <c r="R218" s="20"/>
      <c r="S218" s="5"/>
      <c r="T218" s="5"/>
      <c r="U218" s="5"/>
      <c r="V218" s="5"/>
      <c r="W218" s="5"/>
      <c r="X218" s="5"/>
      <c r="Y218" s="5"/>
      <c r="Z218" s="5"/>
      <c r="AA218" s="7"/>
      <c r="AB218" s="7"/>
      <c r="AC218" s="7"/>
      <c r="AD218" s="7"/>
      <c r="AE218" s="7"/>
      <c r="AF218" s="7"/>
      <c r="AG218" s="7"/>
      <c r="AH218" s="7"/>
      <c r="AI218" s="7"/>
      <c r="AJ218" s="7"/>
      <c r="AK218" s="7"/>
      <c r="AL218" s="7"/>
    </row>
    <row r="219" spans="1:38" ht="13.5" customHeight="1" x14ac:dyDescent="0.25">
      <c r="A219" s="338"/>
      <c r="B219" s="20"/>
      <c r="C219" s="20"/>
      <c r="D219" s="20"/>
      <c r="E219" s="20"/>
      <c r="F219" s="20"/>
      <c r="G219" s="20"/>
      <c r="H219" s="20"/>
      <c r="I219" s="20"/>
      <c r="J219" s="20"/>
      <c r="K219" s="20"/>
      <c r="L219" s="20"/>
      <c r="M219" s="20"/>
      <c r="N219" s="20"/>
      <c r="O219" s="20"/>
      <c r="P219" s="20"/>
      <c r="Q219" s="20"/>
      <c r="R219" s="20"/>
      <c r="S219" s="5"/>
      <c r="T219" s="5"/>
      <c r="U219" s="5"/>
      <c r="V219" s="5"/>
      <c r="W219" s="5"/>
      <c r="X219" s="5"/>
      <c r="Y219" s="5"/>
      <c r="Z219" s="5"/>
      <c r="AA219" s="7"/>
      <c r="AB219" s="7"/>
      <c r="AC219" s="7"/>
      <c r="AD219" s="7"/>
      <c r="AE219" s="7"/>
      <c r="AF219" s="7"/>
      <c r="AG219" s="7"/>
      <c r="AH219" s="7"/>
      <c r="AI219" s="7"/>
      <c r="AJ219" s="7"/>
      <c r="AK219" s="7"/>
      <c r="AL219" s="7"/>
    </row>
    <row r="220" spans="1:38" ht="13.5" customHeight="1" x14ac:dyDescent="0.25">
      <c r="A220" s="338"/>
      <c r="B220" s="20"/>
      <c r="C220" s="20"/>
      <c r="D220" s="20"/>
      <c r="E220" s="20"/>
      <c r="F220" s="20"/>
      <c r="G220" s="20"/>
      <c r="H220" s="20"/>
      <c r="I220" s="20"/>
      <c r="J220" s="20"/>
      <c r="K220" s="20"/>
      <c r="L220" s="20"/>
      <c r="M220" s="20"/>
      <c r="N220" s="20"/>
      <c r="O220" s="20"/>
      <c r="P220" s="20"/>
      <c r="Q220" s="20"/>
      <c r="R220" s="20"/>
      <c r="S220" s="5"/>
      <c r="T220" s="5"/>
      <c r="U220" s="5"/>
      <c r="V220" s="5"/>
      <c r="W220" s="5"/>
      <c r="X220" s="5"/>
      <c r="Y220" s="5"/>
      <c r="Z220" s="5"/>
      <c r="AA220" s="7"/>
      <c r="AB220" s="7"/>
      <c r="AC220" s="7"/>
      <c r="AD220" s="7"/>
      <c r="AE220" s="7"/>
      <c r="AF220" s="7"/>
      <c r="AG220" s="7"/>
      <c r="AH220" s="7"/>
      <c r="AI220" s="7"/>
      <c r="AJ220" s="7"/>
      <c r="AK220" s="7"/>
      <c r="AL220" s="7"/>
    </row>
    <row r="221" spans="1:38" ht="13.5" customHeight="1" x14ac:dyDescent="0.25">
      <c r="A221" s="338"/>
      <c r="B221" s="20"/>
      <c r="C221" s="20"/>
      <c r="D221" s="20"/>
      <c r="E221" s="20"/>
      <c r="F221" s="20"/>
      <c r="G221" s="20"/>
      <c r="H221" s="20"/>
      <c r="I221" s="20"/>
      <c r="J221" s="20"/>
      <c r="K221" s="20"/>
      <c r="L221" s="20"/>
      <c r="M221" s="20"/>
      <c r="N221" s="20"/>
      <c r="O221" s="20"/>
      <c r="P221" s="20"/>
      <c r="Q221" s="20"/>
      <c r="R221" s="20"/>
      <c r="S221" s="5"/>
      <c r="T221" s="5"/>
      <c r="U221" s="5"/>
      <c r="V221" s="5"/>
      <c r="W221" s="5"/>
      <c r="X221" s="5"/>
      <c r="Y221" s="5"/>
      <c r="Z221" s="5"/>
      <c r="AA221" s="7"/>
      <c r="AB221" s="7"/>
      <c r="AC221" s="7"/>
      <c r="AD221" s="7"/>
      <c r="AE221" s="7"/>
      <c r="AF221" s="7"/>
      <c r="AG221" s="7"/>
      <c r="AH221" s="7"/>
      <c r="AI221" s="7"/>
      <c r="AJ221" s="7"/>
      <c r="AK221" s="7"/>
      <c r="AL221" s="7"/>
    </row>
    <row r="222" spans="1:38" ht="13.5" customHeight="1" x14ac:dyDescent="0.25">
      <c r="A222" s="338"/>
      <c r="B222" s="20"/>
      <c r="C222" s="20"/>
      <c r="D222" s="20"/>
      <c r="E222" s="20"/>
      <c r="F222" s="20"/>
      <c r="G222" s="20"/>
      <c r="H222" s="20"/>
      <c r="I222" s="20"/>
      <c r="J222" s="20"/>
      <c r="K222" s="20"/>
      <c r="L222" s="20"/>
      <c r="M222" s="20"/>
      <c r="N222" s="20"/>
      <c r="O222" s="20"/>
      <c r="P222" s="20"/>
      <c r="Q222" s="20"/>
      <c r="R222" s="20"/>
      <c r="S222" s="5"/>
      <c r="T222" s="5"/>
      <c r="U222" s="5"/>
      <c r="V222" s="5"/>
      <c r="W222" s="5"/>
      <c r="X222" s="5"/>
      <c r="Y222" s="5"/>
      <c r="Z222" s="5"/>
      <c r="AA222" s="7"/>
      <c r="AB222" s="7"/>
      <c r="AC222" s="7"/>
      <c r="AD222" s="7"/>
      <c r="AE222" s="7"/>
      <c r="AF222" s="7"/>
      <c r="AG222" s="7"/>
      <c r="AH222" s="7"/>
      <c r="AI222" s="7"/>
      <c r="AJ222" s="7"/>
      <c r="AK222" s="7"/>
      <c r="AL222" s="7"/>
    </row>
    <row r="223" spans="1:38" ht="13.5" customHeight="1" x14ac:dyDescent="0.25">
      <c r="A223" s="338"/>
      <c r="B223" s="20"/>
      <c r="C223" s="20"/>
      <c r="D223" s="20"/>
      <c r="E223" s="20"/>
      <c r="F223" s="20"/>
      <c r="G223" s="20"/>
      <c r="H223" s="20"/>
      <c r="I223" s="20"/>
      <c r="J223" s="20"/>
      <c r="K223" s="20"/>
      <c r="L223" s="20"/>
      <c r="M223" s="20"/>
      <c r="N223" s="20"/>
      <c r="O223" s="20"/>
      <c r="P223" s="20"/>
      <c r="Q223" s="20"/>
      <c r="R223" s="20"/>
      <c r="S223" s="5"/>
      <c r="T223" s="5"/>
      <c r="U223" s="5"/>
      <c r="V223" s="5"/>
      <c r="W223" s="5"/>
      <c r="X223" s="5"/>
      <c r="Y223" s="5"/>
      <c r="Z223" s="5"/>
      <c r="AA223" s="7"/>
      <c r="AB223" s="7"/>
      <c r="AC223" s="7"/>
      <c r="AD223" s="7"/>
      <c r="AE223" s="7"/>
      <c r="AF223" s="7"/>
      <c r="AG223" s="7"/>
      <c r="AH223" s="7"/>
      <c r="AI223" s="7"/>
      <c r="AJ223" s="7"/>
      <c r="AK223" s="7"/>
      <c r="AL223" s="7"/>
    </row>
    <row r="224" spans="1:38" ht="13.5" customHeight="1" x14ac:dyDescent="0.25">
      <c r="A224" s="338"/>
      <c r="B224" s="20"/>
      <c r="C224" s="20"/>
      <c r="D224" s="20"/>
      <c r="E224" s="20"/>
      <c r="F224" s="20"/>
      <c r="G224" s="20"/>
      <c r="H224" s="20"/>
      <c r="I224" s="20"/>
      <c r="J224" s="20"/>
      <c r="K224" s="20"/>
      <c r="L224" s="20"/>
      <c r="M224" s="20"/>
      <c r="N224" s="20"/>
      <c r="O224" s="20"/>
      <c r="P224" s="20"/>
      <c r="Q224" s="20"/>
      <c r="R224" s="20"/>
      <c r="S224" s="5"/>
      <c r="T224" s="5"/>
      <c r="U224" s="5"/>
      <c r="V224" s="5"/>
      <c r="W224" s="5"/>
      <c r="X224" s="5"/>
      <c r="Y224" s="5"/>
      <c r="Z224" s="5"/>
      <c r="AA224" s="7"/>
      <c r="AB224" s="7"/>
      <c r="AC224" s="7"/>
      <c r="AD224" s="7"/>
      <c r="AE224" s="7"/>
      <c r="AF224" s="7"/>
      <c r="AG224" s="7"/>
      <c r="AH224" s="7"/>
      <c r="AI224" s="7"/>
      <c r="AJ224" s="7"/>
      <c r="AK224" s="7"/>
      <c r="AL224" s="7"/>
    </row>
    <row r="225" spans="1:38" ht="13.5" customHeight="1" x14ac:dyDescent="0.25">
      <c r="A225" s="338"/>
      <c r="B225" s="20"/>
      <c r="C225" s="20"/>
      <c r="D225" s="20"/>
      <c r="E225" s="20"/>
      <c r="F225" s="20"/>
      <c r="G225" s="20"/>
      <c r="H225" s="20"/>
      <c r="I225" s="20"/>
      <c r="J225" s="20"/>
      <c r="K225" s="20"/>
      <c r="L225" s="20"/>
      <c r="M225" s="20"/>
      <c r="N225" s="20"/>
      <c r="O225" s="20"/>
      <c r="P225" s="20"/>
      <c r="Q225" s="20"/>
      <c r="R225" s="20"/>
      <c r="S225" s="5"/>
      <c r="T225" s="5"/>
      <c r="U225" s="5"/>
      <c r="V225" s="5"/>
      <c r="W225" s="5"/>
      <c r="X225" s="5"/>
      <c r="Y225" s="5"/>
      <c r="Z225" s="5"/>
      <c r="AA225" s="7"/>
      <c r="AB225" s="7"/>
      <c r="AC225" s="7"/>
      <c r="AD225" s="7"/>
      <c r="AE225" s="7"/>
      <c r="AF225" s="7"/>
      <c r="AG225" s="7"/>
      <c r="AH225" s="7"/>
      <c r="AI225" s="7"/>
      <c r="AJ225" s="7"/>
      <c r="AK225" s="7"/>
      <c r="AL225" s="7"/>
    </row>
    <row r="226" spans="1:38" ht="13.5" customHeight="1" x14ac:dyDescent="0.25">
      <c r="A226" s="338"/>
      <c r="B226" s="20"/>
      <c r="C226" s="20"/>
      <c r="D226" s="20"/>
      <c r="E226" s="20"/>
      <c r="F226" s="20"/>
      <c r="G226" s="20"/>
      <c r="H226" s="20"/>
      <c r="I226" s="20"/>
      <c r="J226" s="20"/>
      <c r="K226" s="20"/>
      <c r="L226" s="20"/>
      <c r="M226" s="20"/>
      <c r="N226" s="20"/>
      <c r="O226" s="20"/>
      <c r="P226" s="20"/>
      <c r="Q226" s="20"/>
      <c r="R226" s="20"/>
      <c r="S226" s="5"/>
      <c r="T226" s="5"/>
      <c r="U226" s="5"/>
      <c r="V226" s="5"/>
      <c r="W226" s="5"/>
      <c r="X226" s="5"/>
      <c r="Y226" s="5"/>
      <c r="Z226" s="5"/>
      <c r="AA226" s="7"/>
      <c r="AB226" s="7"/>
      <c r="AC226" s="7"/>
      <c r="AD226" s="7"/>
      <c r="AE226" s="7"/>
      <c r="AF226" s="7"/>
      <c r="AG226" s="7"/>
      <c r="AH226" s="7"/>
      <c r="AI226" s="7"/>
      <c r="AJ226" s="7"/>
      <c r="AK226" s="7"/>
      <c r="AL226" s="7"/>
    </row>
    <row r="227" spans="1:38" ht="13.5" customHeight="1" x14ac:dyDescent="0.25">
      <c r="A227" s="338"/>
      <c r="B227" s="20"/>
      <c r="C227" s="20"/>
      <c r="D227" s="20"/>
      <c r="E227" s="20"/>
      <c r="F227" s="20"/>
      <c r="G227" s="20"/>
      <c r="H227" s="20"/>
      <c r="I227" s="20"/>
      <c r="J227" s="20"/>
      <c r="K227" s="20"/>
      <c r="L227" s="20"/>
      <c r="M227" s="20"/>
      <c r="N227" s="20"/>
      <c r="O227" s="20"/>
      <c r="P227" s="20"/>
      <c r="Q227" s="20"/>
      <c r="R227" s="20"/>
      <c r="S227" s="5"/>
      <c r="T227" s="5"/>
      <c r="U227" s="5"/>
      <c r="V227" s="5"/>
      <c r="W227" s="5"/>
      <c r="X227" s="5"/>
      <c r="Y227" s="5"/>
      <c r="Z227" s="5"/>
      <c r="AA227" s="7"/>
      <c r="AB227" s="7"/>
      <c r="AC227" s="7"/>
      <c r="AD227" s="7"/>
      <c r="AE227" s="7"/>
      <c r="AF227" s="7"/>
      <c r="AG227" s="7"/>
      <c r="AH227" s="7"/>
      <c r="AI227" s="7"/>
      <c r="AJ227" s="7"/>
      <c r="AK227" s="7"/>
      <c r="AL227" s="7"/>
    </row>
    <row r="228" spans="1:38" ht="13.5" customHeight="1" x14ac:dyDescent="0.25">
      <c r="A228" s="338"/>
      <c r="B228" s="20"/>
      <c r="C228" s="20"/>
      <c r="D228" s="20"/>
      <c r="E228" s="20"/>
      <c r="F228" s="20"/>
      <c r="G228" s="20"/>
      <c r="H228" s="20"/>
      <c r="I228" s="20"/>
      <c r="J228" s="20"/>
      <c r="K228" s="20"/>
      <c r="L228" s="20"/>
      <c r="M228" s="20"/>
      <c r="N228" s="20"/>
      <c r="O228" s="20"/>
      <c r="P228" s="20"/>
      <c r="Q228" s="20"/>
      <c r="R228" s="20"/>
      <c r="S228" s="5"/>
      <c r="T228" s="5"/>
      <c r="U228" s="5"/>
      <c r="V228" s="5"/>
      <c r="W228" s="5"/>
      <c r="X228" s="5"/>
      <c r="Y228" s="5"/>
      <c r="Z228" s="5"/>
      <c r="AA228" s="7"/>
      <c r="AB228" s="7"/>
      <c r="AC228" s="7"/>
      <c r="AD228" s="7"/>
      <c r="AE228" s="7"/>
      <c r="AF228" s="7"/>
      <c r="AG228" s="7"/>
      <c r="AH228" s="7"/>
      <c r="AI228" s="7"/>
      <c r="AJ228" s="7"/>
      <c r="AK228" s="7"/>
      <c r="AL228" s="7"/>
    </row>
    <row r="229" spans="1:38" ht="13.5" customHeight="1" x14ac:dyDescent="0.25">
      <c r="A229" s="338"/>
      <c r="B229" s="20"/>
      <c r="C229" s="20"/>
      <c r="D229" s="20"/>
      <c r="E229" s="20"/>
      <c r="F229" s="20"/>
      <c r="G229" s="20"/>
      <c r="H229" s="20"/>
      <c r="I229" s="20"/>
      <c r="J229" s="20"/>
      <c r="K229" s="20"/>
      <c r="L229" s="20"/>
      <c r="M229" s="20"/>
      <c r="N229" s="20"/>
      <c r="O229" s="20"/>
      <c r="P229" s="20"/>
      <c r="Q229" s="20"/>
      <c r="R229" s="20"/>
      <c r="S229" s="5"/>
      <c r="T229" s="5"/>
      <c r="U229" s="5"/>
      <c r="V229" s="5"/>
      <c r="W229" s="5"/>
      <c r="X229" s="5"/>
      <c r="Y229" s="5"/>
      <c r="Z229" s="5"/>
      <c r="AA229" s="7"/>
      <c r="AB229" s="7"/>
      <c r="AC229" s="7"/>
      <c r="AD229" s="7"/>
      <c r="AE229" s="7"/>
      <c r="AF229" s="7"/>
      <c r="AG229" s="7"/>
      <c r="AH229" s="7"/>
      <c r="AI229" s="7"/>
      <c r="AJ229" s="7"/>
      <c r="AK229" s="7"/>
      <c r="AL229" s="7"/>
    </row>
    <row r="230" spans="1:38" ht="13.5" customHeight="1" x14ac:dyDescent="0.25">
      <c r="A230" s="338"/>
      <c r="B230" s="20"/>
      <c r="C230" s="20"/>
      <c r="D230" s="20"/>
      <c r="E230" s="20"/>
      <c r="F230" s="20"/>
      <c r="G230" s="20"/>
      <c r="H230" s="20"/>
      <c r="I230" s="20"/>
      <c r="J230" s="20"/>
      <c r="K230" s="20"/>
      <c r="L230" s="20"/>
      <c r="M230" s="20"/>
      <c r="N230" s="20"/>
      <c r="O230" s="20"/>
      <c r="P230" s="20"/>
      <c r="Q230" s="20"/>
      <c r="R230" s="20"/>
      <c r="S230" s="5"/>
      <c r="T230" s="5"/>
      <c r="U230" s="5"/>
      <c r="V230" s="5"/>
      <c r="W230" s="5"/>
      <c r="X230" s="5"/>
      <c r="Y230" s="5"/>
      <c r="Z230" s="5"/>
      <c r="AA230" s="7"/>
      <c r="AB230" s="7"/>
      <c r="AC230" s="7"/>
      <c r="AD230" s="7"/>
      <c r="AE230" s="7"/>
      <c r="AF230" s="7"/>
      <c r="AG230" s="7"/>
      <c r="AH230" s="7"/>
      <c r="AI230" s="7"/>
      <c r="AJ230" s="7"/>
      <c r="AK230" s="7"/>
      <c r="AL230" s="7"/>
    </row>
    <row r="231" spans="1:38" ht="13.5" customHeight="1" x14ac:dyDescent="0.25">
      <c r="A231" s="338"/>
      <c r="B231" s="20"/>
      <c r="C231" s="20"/>
      <c r="D231" s="20"/>
      <c r="E231" s="20"/>
      <c r="F231" s="20"/>
      <c r="G231" s="20"/>
      <c r="H231" s="20"/>
      <c r="I231" s="20"/>
      <c r="J231" s="20"/>
      <c r="K231" s="20"/>
      <c r="L231" s="20"/>
      <c r="M231" s="20"/>
      <c r="N231" s="20"/>
      <c r="O231" s="20"/>
      <c r="P231" s="20"/>
      <c r="Q231" s="20"/>
      <c r="R231" s="20"/>
      <c r="S231" s="5"/>
      <c r="T231" s="5"/>
      <c r="U231" s="5"/>
      <c r="V231" s="5"/>
      <c r="W231" s="5"/>
      <c r="X231" s="5"/>
      <c r="Y231" s="5"/>
      <c r="Z231" s="5"/>
      <c r="AA231" s="7"/>
      <c r="AB231" s="7"/>
      <c r="AC231" s="7"/>
      <c r="AD231" s="7"/>
      <c r="AE231" s="7"/>
      <c r="AF231" s="7"/>
      <c r="AG231" s="7"/>
      <c r="AH231" s="7"/>
      <c r="AI231" s="7"/>
      <c r="AJ231" s="7"/>
      <c r="AK231" s="7"/>
      <c r="AL231" s="7"/>
    </row>
    <row r="232" spans="1:38" ht="13.5" customHeight="1" x14ac:dyDescent="0.25">
      <c r="A232" s="338"/>
      <c r="B232" s="20"/>
      <c r="C232" s="20"/>
      <c r="D232" s="20"/>
      <c r="E232" s="20"/>
      <c r="F232" s="20"/>
      <c r="G232" s="20"/>
      <c r="H232" s="20"/>
      <c r="I232" s="20"/>
      <c r="J232" s="20"/>
      <c r="K232" s="20"/>
      <c r="L232" s="20"/>
      <c r="M232" s="20"/>
      <c r="N232" s="20"/>
      <c r="O232" s="20"/>
      <c r="P232" s="20"/>
      <c r="Q232" s="20"/>
      <c r="R232" s="20"/>
      <c r="S232" s="5"/>
      <c r="T232" s="5"/>
      <c r="U232" s="5"/>
      <c r="V232" s="5"/>
      <c r="W232" s="5"/>
      <c r="X232" s="5"/>
      <c r="Y232" s="5"/>
      <c r="Z232" s="5"/>
      <c r="AA232" s="7"/>
      <c r="AB232" s="7"/>
      <c r="AC232" s="7"/>
      <c r="AD232" s="7"/>
      <c r="AE232" s="7"/>
      <c r="AF232" s="7"/>
      <c r="AG232" s="7"/>
      <c r="AH232" s="7"/>
      <c r="AI232" s="7"/>
      <c r="AJ232" s="7"/>
      <c r="AK232" s="7"/>
      <c r="AL232" s="7"/>
    </row>
    <row r="233" spans="1:38" ht="13.5" customHeight="1" x14ac:dyDescent="0.25">
      <c r="A233" s="338"/>
      <c r="B233" s="20"/>
      <c r="C233" s="20"/>
      <c r="D233" s="20"/>
      <c r="E233" s="20"/>
      <c r="F233" s="20"/>
      <c r="G233" s="20"/>
      <c r="H233" s="20"/>
      <c r="I233" s="20"/>
      <c r="J233" s="20"/>
      <c r="K233" s="20"/>
      <c r="L233" s="20"/>
      <c r="M233" s="20"/>
      <c r="N233" s="20"/>
      <c r="O233" s="20"/>
      <c r="P233" s="20"/>
      <c r="Q233" s="20"/>
      <c r="R233" s="20"/>
      <c r="S233" s="5"/>
      <c r="T233" s="5"/>
      <c r="U233" s="5"/>
      <c r="V233" s="5"/>
      <c r="W233" s="5"/>
      <c r="X233" s="5"/>
      <c r="Y233" s="5"/>
      <c r="Z233" s="5"/>
      <c r="AA233" s="7"/>
      <c r="AB233" s="7"/>
      <c r="AC233" s="7"/>
      <c r="AD233" s="7"/>
      <c r="AE233" s="7"/>
      <c r="AF233" s="7"/>
      <c r="AG233" s="7"/>
      <c r="AH233" s="7"/>
      <c r="AI233" s="7"/>
      <c r="AJ233" s="7"/>
      <c r="AK233" s="7"/>
      <c r="AL233" s="7"/>
    </row>
    <row r="234" spans="1:38" ht="13.5" customHeight="1" x14ac:dyDescent="0.25">
      <c r="A234" s="338"/>
      <c r="B234" s="20"/>
      <c r="C234" s="20"/>
      <c r="D234" s="20"/>
      <c r="E234" s="20"/>
      <c r="F234" s="20"/>
      <c r="G234" s="20"/>
      <c r="H234" s="20"/>
      <c r="I234" s="20"/>
      <c r="J234" s="20"/>
      <c r="K234" s="20"/>
      <c r="L234" s="20"/>
      <c r="M234" s="20"/>
      <c r="N234" s="20"/>
      <c r="O234" s="20"/>
      <c r="P234" s="20"/>
      <c r="Q234" s="20"/>
      <c r="R234" s="20"/>
      <c r="S234" s="5"/>
      <c r="T234" s="5"/>
      <c r="U234" s="5"/>
      <c r="V234" s="5"/>
      <c r="W234" s="5"/>
      <c r="X234" s="5"/>
      <c r="Y234" s="5"/>
      <c r="Z234" s="5"/>
      <c r="AA234" s="7"/>
      <c r="AB234" s="7"/>
      <c r="AC234" s="7"/>
      <c r="AD234" s="7"/>
      <c r="AE234" s="7"/>
      <c r="AF234" s="7"/>
      <c r="AG234" s="7"/>
      <c r="AH234" s="7"/>
      <c r="AI234" s="7"/>
      <c r="AJ234" s="7"/>
      <c r="AK234" s="7"/>
      <c r="AL234" s="7"/>
    </row>
    <row r="235" spans="1:38" ht="13.5" customHeight="1" x14ac:dyDescent="0.25">
      <c r="A235" s="338"/>
      <c r="B235" s="20"/>
      <c r="C235" s="20"/>
      <c r="D235" s="20"/>
      <c r="E235" s="20"/>
      <c r="F235" s="20"/>
      <c r="G235" s="20"/>
      <c r="H235" s="20"/>
      <c r="I235" s="20"/>
      <c r="J235" s="20"/>
      <c r="K235" s="20"/>
      <c r="L235" s="20"/>
      <c r="M235" s="20"/>
      <c r="N235" s="20"/>
      <c r="O235" s="20"/>
      <c r="P235" s="20"/>
      <c r="Q235" s="20"/>
      <c r="R235" s="20"/>
      <c r="S235" s="5"/>
      <c r="T235" s="5"/>
      <c r="U235" s="5"/>
      <c r="V235" s="5"/>
      <c r="W235" s="5"/>
      <c r="X235" s="5"/>
      <c r="Y235" s="5"/>
      <c r="Z235" s="5"/>
      <c r="AA235" s="7"/>
      <c r="AB235" s="7"/>
      <c r="AC235" s="7"/>
      <c r="AD235" s="7"/>
      <c r="AE235" s="7"/>
      <c r="AF235" s="7"/>
      <c r="AG235" s="7"/>
      <c r="AH235" s="7"/>
      <c r="AI235" s="7"/>
      <c r="AJ235" s="7"/>
      <c r="AK235" s="7"/>
      <c r="AL235" s="7"/>
    </row>
    <row r="236" spans="1:38" ht="13.5" customHeight="1" x14ac:dyDescent="0.25">
      <c r="A236" s="338"/>
      <c r="B236" s="20"/>
      <c r="C236" s="20"/>
      <c r="D236" s="20"/>
      <c r="E236" s="20"/>
      <c r="F236" s="20"/>
      <c r="G236" s="20"/>
      <c r="H236" s="20"/>
      <c r="I236" s="20"/>
      <c r="J236" s="20"/>
      <c r="K236" s="20"/>
      <c r="L236" s="20"/>
      <c r="M236" s="20"/>
      <c r="N236" s="20"/>
      <c r="O236" s="20"/>
      <c r="P236" s="20"/>
      <c r="Q236" s="20"/>
      <c r="R236" s="20"/>
      <c r="S236" s="5"/>
      <c r="T236" s="5"/>
      <c r="U236" s="5"/>
      <c r="V236" s="5"/>
      <c r="W236" s="5"/>
      <c r="X236" s="5"/>
      <c r="Y236" s="5"/>
      <c r="Z236" s="5"/>
      <c r="AA236" s="7"/>
      <c r="AB236" s="7"/>
      <c r="AC236" s="7"/>
      <c r="AD236" s="7"/>
      <c r="AE236" s="7"/>
      <c r="AF236" s="7"/>
      <c r="AG236" s="7"/>
      <c r="AH236" s="7"/>
      <c r="AI236" s="7"/>
      <c r="AJ236" s="7"/>
      <c r="AK236" s="7"/>
      <c r="AL236" s="7"/>
    </row>
    <row r="237" spans="1:38" ht="13.5" customHeight="1" x14ac:dyDescent="0.25">
      <c r="A237" s="338"/>
      <c r="B237" s="20"/>
      <c r="C237" s="20"/>
      <c r="D237" s="20"/>
      <c r="E237" s="20"/>
      <c r="F237" s="20"/>
      <c r="G237" s="20"/>
      <c r="H237" s="20"/>
      <c r="I237" s="20"/>
      <c r="J237" s="20"/>
      <c r="K237" s="20"/>
      <c r="L237" s="20"/>
      <c r="M237" s="20"/>
      <c r="N237" s="20"/>
      <c r="O237" s="20"/>
      <c r="P237" s="20"/>
      <c r="Q237" s="20"/>
      <c r="R237" s="20"/>
      <c r="S237" s="5"/>
      <c r="T237" s="5"/>
      <c r="U237" s="5"/>
      <c r="V237" s="5"/>
      <c r="W237" s="5"/>
      <c r="X237" s="5"/>
      <c r="Y237" s="5"/>
      <c r="Z237" s="5"/>
      <c r="AA237" s="7"/>
      <c r="AB237" s="7"/>
      <c r="AC237" s="7"/>
      <c r="AD237" s="7"/>
      <c r="AE237" s="7"/>
      <c r="AF237" s="7"/>
      <c r="AG237" s="7"/>
      <c r="AH237" s="7"/>
      <c r="AI237" s="7"/>
      <c r="AJ237" s="7"/>
      <c r="AK237" s="7"/>
      <c r="AL237" s="7"/>
    </row>
    <row r="238" spans="1:38" ht="13.5" customHeight="1" x14ac:dyDescent="0.25">
      <c r="A238" s="338"/>
      <c r="B238" s="20"/>
      <c r="C238" s="20"/>
      <c r="D238" s="20"/>
      <c r="E238" s="20"/>
      <c r="F238" s="20"/>
      <c r="G238" s="20"/>
      <c r="H238" s="20"/>
      <c r="I238" s="20"/>
      <c r="J238" s="20"/>
      <c r="K238" s="20"/>
      <c r="L238" s="20"/>
      <c r="M238" s="20"/>
      <c r="N238" s="20"/>
      <c r="O238" s="20"/>
      <c r="P238" s="20"/>
      <c r="Q238" s="20"/>
      <c r="R238" s="20"/>
      <c r="S238" s="5"/>
      <c r="T238" s="5"/>
      <c r="U238" s="5"/>
      <c r="V238" s="5"/>
      <c r="W238" s="5"/>
      <c r="X238" s="5"/>
      <c r="Y238" s="5"/>
      <c r="Z238" s="5"/>
      <c r="AA238" s="7"/>
      <c r="AB238" s="7"/>
      <c r="AC238" s="7"/>
      <c r="AD238" s="7"/>
      <c r="AE238" s="7"/>
      <c r="AF238" s="7"/>
      <c r="AG238" s="7"/>
      <c r="AH238" s="7"/>
      <c r="AI238" s="7"/>
      <c r="AJ238" s="7"/>
      <c r="AK238" s="7"/>
      <c r="AL238" s="7"/>
    </row>
    <row r="239" spans="1:38" ht="13.5" customHeight="1" x14ac:dyDescent="0.25">
      <c r="A239" s="338"/>
      <c r="B239" s="20"/>
      <c r="C239" s="20"/>
      <c r="D239" s="20"/>
      <c r="E239" s="20"/>
      <c r="F239" s="20"/>
      <c r="G239" s="20"/>
      <c r="H239" s="20"/>
      <c r="I239" s="20"/>
      <c r="J239" s="20"/>
      <c r="K239" s="20"/>
      <c r="L239" s="20"/>
      <c r="M239" s="20"/>
      <c r="N239" s="20"/>
      <c r="O239" s="20"/>
      <c r="P239" s="20"/>
      <c r="Q239" s="20"/>
      <c r="R239" s="20"/>
      <c r="S239" s="5"/>
      <c r="T239" s="5"/>
      <c r="U239" s="5"/>
      <c r="V239" s="5"/>
      <c r="W239" s="5"/>
      <c r="X239" s="5"/>
      <c r="Y239" s="5"/>
      <c r="Z239" s="5"/>
      <c r="AA239" s="7"/>
      <c r="AB239" s="7"/>
      <c r="AC239" s="7"/>
      <c r="AD239" s="7"/>
      <c r="AE239" s="7"/>
      <c r="AF239" s="7"/>
      <c r="AG239" s="7"/>
      <c r="AH239" s="7"/>
      <c r="AI239" s="7"/>
      <c r="AJ239" s="7"/>
      <c r="AK239" s="7"/>
      <c r="AL239" s="7"/>
    </row>
    <row r="240" spans="1:38" ht="13.5" customHeight="1" x14ac:dyDescent="0.25">
      <c r="A240" s="338"/>
      <c r="B240" s="20"/>
      <c r="C240" s="20"/>
      <c r="D240" s="20"/>
      <c r="E240" s="20"/>
      <c r="F240" s="20"/>
      <c r="G240" s="20"/>
      <c r="H240" s="20"/>
      <c r="I240" s="20"/>
      <c r="J240" s="20"/>
      <c r="K240" s="20"/>
      <c r="L240" s="20"/>
      <c r="M240" s="20"/>
      <c r="N240" s="20"/>
      <c r="O240" s="20"/>
      <c r="P240" s="20"/>
      <c r="Q240" s="20"/>
      <c r="R240" s="20"/>
      <c r="S240" s="5"/>
      <c r="T240" s="5"/>
      <c r="U240" s="5"/>
      <c r="V240" s="5"/>
      <c r="W240" s="5"/>
      <c r="X240" s="5"/>
      <c r="Y240" s="5"/>
      <c r="Z240" s="5"/>
      <c r="AA240" s="7"/>
      <c r="AB240" s="7"/>
      <c r="AC240" s="7"/>
      <c r="AD240" s="7"/>
      <c r="AE240" s="7"/>
      <c r="AF240" s="7"/>
      <c r="AG240" s="7"/>
      <c r="AH240" s="7"/>
      <c r="AI240" s="7"/>
      <c r="AJ240" s="7"/>
      <c r="AK240" s="7"/>
      <c r="AL240" s="7"/>
    </row>
    <row r="241" spans="1:38" ht="13.5" customHeight="1" x14ac:dyDescent="0.25">
      <c r="A241" s="338"/>
      <c r="B241" s="20"/>
      <c r="C241" s="20"/>
      <c r="D241" s="20"/>
      <c r="E241" s="20"/>
      <c r="F241" s="20"/>
      <c r="G241" s="20"/>
      <c r="H241" s="20"/>
      <c r="I241" s="20"/>
      <c r="J241" s="20"/>
      <c r="K241" s="20"/>
      <c r="L241" s="20"/>
      <c r="M241" s="20"/>
      <c r="N241" s="20"/>
      <c r="O241" s="20"/>
      <c r="P241" s="20"/>
      <c r="Q241" s="20"/>
      <c r="R241" s="20"/>
      <c r="S241" s="5"/>
      <c r="T241" s="5"/>
      <c r="U241" s="5"/>
      <c r="V241" s="5"/>
      <c r="W241" s="5"/>
      <c r="X241" s="5"/>
      <c r="Y241" s="5"/>
      <c r="Z241" s="5"/>
      <c r="AA241" s="7"/>
      <c r="AB241" s="7"/>
      <c r="AC241" s="7"/>
      <c r="AD241" s="7"/>
      <c r="AE241" s="7"/>
      <c r="AF241" s="7"/>
      <c r="AG241" s="7"/>
      <c r="AH241" s="7"/>
      <c r="AI241" s="7"/>
      <c r="AJ241" s="7"/>
      <c r="AK241" s="7"/>
      <c r="AL241" s="7"/>
    </row>
    <row r="242" spans="1:38" ht="13.5" customHeight="1" x14ac:dyDescent="0.25">
      <c r="A242" s="338"/>
      <c r="B242" s="20"/>
      <c r="C242" s="20"/>
      <c r="D242" s="20"/>
      <c r="E242" s="20"/>
      <c r="F242" s="20"/>
      <c r="G242" s="20"/>
      <c r="H242" s="20"/>
      <c r="I242" s="20"/>
      <c r="J242" s="20"/>
      <c r="K242" s="20"/>
      <c r="L242" s="20"/>
      <c r="M242" s="20"/>
      <c r="N242" s="20"/>
      <c r="O242" s="20"/>
      <c r="P242" s="20"/>
      <c r="Q242" s="20"/>
      <c r="R242" s="20"/>
      <c r="S242" s="5"/>
      <c r="T242" s="5"/>
      <c r="U242" s="5"/>
      <c r="V242" s="5"/>
      <c r="W242" s="5"/>
      <c r="X242" s="5"/>
      <c r="Y242" s="5"/>
      <c r="Z242" s="5"/>
      <c r="AA242" s="7"/>
      <c r="AB242" s="7"/>
      <c r="AC242" s="7"/>
      <c r="AD242" s="7"/>
      <c r="AE242" s="7"/>
      <c r="AF242" s="7"/>
      <c r="AG242" s="7"/>
      <c r="AH242" s="7"/>
      <c r="AI242" s="7"/>
      <c r="AJ242" s="7"/>
      <c r="AK242" s="7"/>
      <c r="AL242" s="7"/>
    </row>
    <row r="243" spans="1:38" ht="13.5" customHeight="1" x14ac:dyDescent="0.25">
      <c r="A243" s="338"/>
      <c r="B243" s="20"/>
      <c r="C243" s="20"/>
      <c r="D243" s="20"/>
      <c r="E243" s="20"/>
      <c r="F243" s="20"/>
      <c r="G243" s="20"/>
      <c r="H243" s="20"/>
      <c r="I243" s="20"/>
      <c r="J243" s="20"/>
      <c r="K243" s="20"/>
      <c r="L243" s="20"/>
      <c r="M243" s="20"/>
      <c r="N243" s="20"/>
      <c r="O243" s="20"/>
      <c r="P243" s="20"/>
      <c r="Q243" s="20"/>
      <c r="R243" s="20"/>
      <c r="S243" s="5"/>
      <c r="T243" s="5"/>
      <c r="U243" s="5"/>
      <c r="V243" s="5"/>
      <c r="W243" s="5"/>
      <c r="X243" s="5"/>
      <c r="Y243" s="5"/>
      <c r="Z243" s="5"/>
      <c r="AA243" s="7"/>
      <c r="AB243" s="7"/>
      <c r="AC243" s="7"/>
      <c r="AD243" s="7"/>
      <c r="AE243" s="7"/>
      <c r="AF243" s="7"/>
      <c r="AG243" s="7"/>
      <c r="AH243" s="7"/>
      <c r="AI243" s="7"/>
      <c r="AJ243" s="7"/>
      <c r="AK243" s="7"/>
      <c r="AL243" s="7"/>
    </row>
    <row r="244" spans="1:38" ht="13.5" customHeight="1" x14ac:dyDescent="0.25">
      <c r="A244" s="338"/>
      <c r="B244" s="20"/>
      <c r="C244" s="20"/>
      <c r="D244" s="20"/>
      <c r="E244" s="20"/>
      <c r="F244" s="20"/>
      <c r="G244" s="20"/>
      <c r="H244" s="20"/>
      <c r="I244" s="20"/>
      <c r="J244" s="20"/>
      <c r="K244" s="20"/>
      <c r="L244" s="20"/>
      <c r="M244" s="20"/>
      <c r="N244" s="20"/>
      <c r="O244" s="20"/>
      <c r="P244" s="20"/>
      <c r="Q244" s="20"/>
      <c r="R244" s="20"/>
      <c r="S244" s="5"/>
      <c r="T244" s="5"/>
      <c r="U244" s="5"/>
      <c r="V244" s="5"/>
      <c r="W244" s="5"/>
      <c r="X244" s="5"/>
      <c r="Y244" s="5"/>
      <c r="Z244" s="5"/>
      <c r="AA244" s="7"/>
      <c r="AB244" s="7"/>
      <c r="AC244" s="7"/>
      <c r="AD244" s="7"/>
      <c r="AE244" s="7"/>
      <c r="AF244" s="7"/>
      <c r="AG244" s="7"/>
      <c r="AH244" s="7"/>
      <c r="AI244" s="7"/>
      <c r="AJ244" s="7"/>
      <c r="AK244" s="7"/>
      <c r="AL244" s="7"/>
    </row>
    <row r="245" spans="1:38" ht="13.5" customHeight="1" x14ac:dyDescent="0.25">
      <c r="A245" s="338"/>
      <c r="B245" s="20"/>
      <c r="C245" s="20"/>
      <c r="D245" s="20"/>
      <c r="E245" s="20"/>
      <c r="F245" s="20"/>
      <c r="G245" s="20"/>
      <c r="H245" s="20"/>
      <c r="I245" s="20"/>
      <c r="J245" s="20"/>
      <c r="K245" s="20"/>
      <c r="L245" s="20"/>
      <c r="M245" s="20"/>
      <c r="N245" s="20"/>
      <c r="O245" s="20"/>
      <c r="P245" s="20"/>
      <c r="Q245" s="20"/>
      <c r="R245" s="20"/>
      <c r="S245" s="5"/>
      <c r="T245" s="5"/>
      <c r="U245" s="5"/>
      <c r="V245" s="5"/>
      <c r="W245" s="5"/>
      <c r="X245" s="5"/>
      <c r="Y245" s="5"/>
      <c r="Z245" s="5"/>
      <c r="AA245" s="7"/>
      <c r="AB245" s="7"/>
      <c r="AC245" s="7"/>
      <c r="AD245" s="7"/>
      <c r="AE245" s="7"/>
      <c r="AF245" s="7"/>
      <c r="AG245" s="7"/>
      <c r="AH245" s="7"/>
      <c r="AI245" s="7"/>
      <c r="AJ245" s="7"/>
      <c r="AK245" s="7"/>
      <c r="AL245" s="7"/>
    </row>
    <row r="246" spans="1:38" ht="13.5" customHeight="1" x14ac:dyDescent="0.25">
      <c r="A246" s="338"/>
      <c r="B246" s="20"/>
      <c r="C246" s="20"/>
      <c r="D246" s="20"/>
      <c r="E246" s="20"/>
      <c r="F246" s="20"/>
      <c r="G246" s="20"/>
      <c r="H246" s="20"/>
      <c r="I246" s="20"/>
      <c r="J246" s="20"/>
      <c r="K246" s="20"/>
      <c r="L246" s="20"/>
      <c r="M246" s="20"/>
      <c r="N246" s="20"/>
      <c r="O246" s="20"/>
      <c r="P246" s="20"/>
      <c r="Q246" s="20"/>
      <c r="R246" s="20"/>
      <c r="S246" s="5"/>
      <c r="T246" s="5"/>
      <c r="U246" s="5"/>
      <c r="V246" s="5"/>
      <c r="W246" s="5"/>
      <c r="X246" s="5"/>
      <c r="Y246" s="5"/>
      <c r="Z246" s="5"/>
      <c r="AA246" s="7"/>
      <c r="AB246" s="7"/>
      <c r="AC246" s="7"/>
      <c r="AD246" s="7"/>
      <c r="AE246" s="7"/>
      <c r="AF246" s="7"/>
      <c r="AG246" s="7"/>
      <c r="AH246" s="7"/>
      <c r="AI246" s="7"/>
      <c r="AJ246" s="7"/>
      <c r="AK246" s="7"/>
      <c r="AL246" s="7"/>
    </row>
    <row r="247" spans="1:38" ht="13.5" customHeight="1" x14ac:dyDescent="0.25">
      <c r="A247" s="338"/>
      <c r="B247" s="20"/>
      <c r="C247" s="20"/>
      <c r="D247" s="20"/>
      <c r="E247" s="20"/>
      <c r="F247" s="20"/>
      <c r="G247" s="20"/>
      <c r="H247" s="20"/>
      <c r="I247" s="20"/>
      <c r="J247" s="20"/>
      <c r="K247" s="20"/>
      <c r="L247" s="20"/>
      <c r="M247" s="20"/>
      <c r="N247" s="20"/>
      <c r="O247" s="20"/>
      <c r="P247" s="20"/>
      <c r="Q247" s="20"/>
      <c r="R247" s="20"/>
      <c r="S247" s="5"/>
      <c r="T247" s="5"/>
      <c r="U247" s="5"/>
      <c r="V247" s="5"/>
      <c r="W247" s="5"/>
      <c r="X247" s="5"/>
      <c r="Y247" s="5"/>
      <c r="Z247" s="5"/>
      <c r="AA247" s="7"/>
      <c r="AB247" s="7"/>
      <c r="AC247" s="7"/>
      <c r="AD247" s="7"/>
      <c r="AE247" s="7"/>
      <c r="AF247" s="7"/>
      <c r="AG247" s="7"/>
      <c r="AH247" s="7"/>
      <c r="AI247" s="7"/>
      <c r="AJ247" s="7"/>
      <c r="AK247" s="7"/>
      <c r="AL247" s="7"/>
    </row>
    <row r="248" spans="1:38" ht="13.5" customHeight="1" x14ac:dyDescent="0.25">
      <c r="A248" s="338"/>
      <c r="B248" s="20"/>
      <c r="C248" s="20"/>
      <c r="D248" s="20"/>
      <c r="E248" s="20"/>
      <c r="F248" s="20"/>
      <c r="G248" s="20"/>
      <c r="H248" s="20"/>
      <c r="I248" s="20"/>
      <c r="J248" s="20"/>
      <c r="K248" s="20"/>
      <c r="L248" s="20"/>
      <c r="M248" s="20"/>
      <c r="N248" s="20"/>
      <c r="O248" s="20"/>
      <c r="P248" s="20"/>
      <c r="Q248" s="20"/>
      <c r="R248" s="20"/>
      <c r="S248" s="5"/>
      <c r="T248" s="5"/>
      <c r="U248" s="5"/>
      <c r="V248" s="5"/>
      <c r="W248" s="5"/>
      <c r="X248" s="5"/>
      <c r="Y248" s="5"/>
      <c r="Z248" s="5"/>
      <c r="AA248" s="7"/>
      <c r="AB248" s="7"/>
      <c r="AC248" s="7"/>
      <c r="AD248" s="7"/>
      <c r="AE248" s="7"/>
      <c r="AF248" s="7"/>
      <c r="AG248" s="7"/>
      <c r="AH248" s="7"/>
      <c r="AI248" s="7"/>
      <c r="AJ248" s="7"/>
      <c r="AK248" s="7"/>
      <c r="AL248" s="7"/>
    </row>
    <row r="249" spans="1:38" ht="13.5" customHeight="1" x14ac:dyDescent="0.25">
      <c r="A249" s="338"/>
      <c r="B249" s="20"/>
      <c r="C249" s="20"/>
      <c r="D249" s="20"/>
      <c r="E249" s="20"/>
      <c r="F249" s="20"/>
      <c r="G249" s="20"/>
      <c r="H249" s="20"/>
      <c r="I249" s="20"/>
      <c r="J249" s="20"/>
      <c r="K249" s="20"/>
      <c r="L249" s="20"/>
      <c r="M249" s="20"/>
      <c r="N249" s="20"/>
      <c r="O249" s="20"/>
      <c r="P249" s="20"/>
      <c r="Q249" s="20"/>
      <c r="R249" s="20"/>
      <c r="S249" s="5"/>
      <c r="T249" s="5"/>
      <c r="U249" s="5"/>
      <c r="V249" s="5"/>
      <c r="W249" s="5"/>
      <c r="X249" s="5"/>
      <c r="Y249" s="5"/>
      <c r="Z249" s="5"/>
      <c r="AA249" s="7"/>
      <c r="AB249" s="7"/>
      <c r="AC249" s="7"/>
      <c r="AD249" s="7"/>
      <c r="AE249" s="7"/>
      <c r="AF249" s="7"/>
      <c r="AG249" s="7"/>
      <c r="AH249" s="7"/>
      <c r="AI249" s="7"/>
      <c r="AJ249" s="7"/>
      <c r="AK249" s="7"/>
      <c r="AL249" s="7"/>
    </row>
    <row r="250" spans="1:38" ht="13.5" customHeight="1" x14ac:dyDescent="0.25">
      <c r="A250" s="338"/>
      <c r="B250" s="20"/>
      <c r="C250" s="20"/>
      <c r="D250" s="20"/>
      <c r="E250" s="20"/>
      <c r="F250" s="20"/>
      <c r="G250" s="20"/>
      <c r="H250" s="20"/>
      <c r="I250" s="20"/>
      <c r="J250" s="20"/>
      <c r="K250" s="20"/>
      <c r="L250" s="20"/>
      <c r="M250" s="20"/>
      <c r="N250" s="20"/>
      <c r="O250" s="20"/>
      <c r="P250" s="20"/>
      <c r="Q250" s="20"/>
      <c r="R250" s="20"/>
      <c r="S250" s="5"/>
      <c r="T250" s="5"/>
      <c r="U250" s="5"/>
      <c r="V250" s="5"/>
      <c r="W250" s="5"/>
      <c r="X250" s="5"/>
      <c r="Y250" s="5"/>
      <c r="Z250" s="5"/>
      <c r="AA250" s="7"/>
      <c r="AB250" s="7"/>
      <c r="AC250" s="7"/>
      <c r="AD250" s="7"/>
      <c r="AE250" s="7"/>
      <c r="AF250" s="7"/>
      <c r="AG250" s="7"/>
      <c r="AH250" s="7"/>
      <c r="AI250" s="7"/>
      <c r="AJ250" s="7"/>
      <c r="AK250" s="7"/>
      <c r="AL250" s="7"/>
    </row>
    <row r="251" spans="1:38" ht="13.5" customHeight="1" x14ac:dyDescent="0.25">
      <c r="A251" s="338"/>
      <c r="B251" s="20"/>
      <c r="C251" s="20"/>
      <c r="D251" s="20"/>
      <c r="E251" s="20"/>
      <c r="F251" s="20"/>
      <c r="G251" s="20"/>
      <c r="H251" s="20"/>
      <c r="I251" s="20"/>
      <c r="J251" s="20"/>
      <c r="K251" s="20"/>
      <c r="L251" s="20"/>
      <c r="M251" s="20"/>
      <c r="N251" s="20"/>
      <c r="O251" s="20"/>
      <c r="P251" s="20"/>
      <c r="Q251" s="20"/>
      <c r="R251" s="20"/>
      <c r="S251" s="5"/>
      <c r="T251" s="5"/>
      <c r="U251" s="5"/>
      <c r="V251" s="5"/>
      <c r="W251" s="5"/>
      <c r="X251" s="5"/>
      <c r="Y251" s="5"/>
      <c r="Z251" s="5"/>
      <c r="AA251" s="7"/>
      <c r="AB251" s="7"/>
      <c r="AC251" s="7"/>
      <c r="AD251" s="7"/>
      <c r="AE251" s="7"/>
      <c r="AF251" s="7"/>
      <c r="AG251" s="7"/>
      <c r="AH251" s="7"/>
      <c r="AI251" s="7"/>
      <c r="AJ251" s="7"/>
      <c r="AK251" s="7"/>
      <c r="AL251" s="7"/>
    </row>
    <row r="252" spans="1:38" ht="13.5" customHeight="1" x14ac:dyDescent="0.25">
      <c r="A252" s="338"/>
      <c r="B252" s="20"/>
      <c r="C252" s="20"/>
      <c r="D252" s="20"/>
      <c r="E252" s="20"/>
      <c r="F252" s="20"/>
      <c r="G252" s="20"/>
      <c r="H252" s="20"/>
      <c r="I252" s="20"/>
      <c r="J252" s="20"/>
      <c r="K252" s="20"/>
      <c r="L252" s="20"/>
      <c r="M252" s="20"/>
      <c r="N252" s="20"/>
      <c r="O252" s="20"/>
      <c r="P252" s="20"/>
      <c r="Q252" s="20"/>
      <c r="R252" s="20"/>
      <c r="S252" s="5"/>
      <c r="T252" s="5"/>
      <c r="U252" s="5"/>
      <c r="V252" s="5"/>
      <c r="W252" s="5"/>
      <c r="X252" s="5"/>
      <c r="Y252" s="5"/>
      <c r="Z252" s="5"/>
      <c r="AA252" s="7"/>
      <c r="AB252" s="7"/>
      <c r="AC252" s="7"/>
      <c r="AD252" s="7"/>
      <c r="AE252" s="7"/>
      <c r="AF252" s="7"/>
      <c r="AG252" s="7"/>
      <c r="AH252" s="7"/>
      <c r="AI252" s="7"/>
      <c r="AJ252" s="7"/>
      <c r="AK252" s="7"/>
      <c r="AL252" s="7"/>
    </row>
    <row r="253" spans="1:38" ht="13.5" customHeight="1" x14ac:dyDescent="0.25">
      <c r="A253" s="338"/>
      <c r="B253" s="20"/>
      <c r="C253" s="20"/>
      <c r="D253" s="20"/>
      <c r="E253" s="20"/>
      <c r="F253" s="20"/>
      <c r="G253" s="20"/>
      <c r="H253" s="20"/>
      <c r="I253" s="20"/>
      <c r="J253" s="20"/>
      <c r="K253" s="20"/>
      <c r="L253" s="20"/>
      <c r="M253" s="20"/>
      <c r="N253" s="20"/>
      <c r="O253" s="20"/>
      <c r="P253" s="20"/>
      <c r="Q253" s="20"/>
      <c r="R253" s="20"/>
      <c r="S253" s="5"/>
      <c r="T253" s="5"/>
      <c r="U253" s="5"/>
      <c r="V253" s="5"/>
      <c r="W253" s="5"/>
      <c r="X253" s="5"/>
      <c r="Y253" s="5"/>
      <c r="Z253" s="5"/>
      <c r="AA253" s="7"/>
      <c r="AB253" s="7"/>
      <c r="AC253" s="7"/>
      <c r="AD253" s="7"/>
      <c r="AE253" s="7"/>
      <c r="AF253" s="7"/>
      <c r="AG253" s="7"/>
      <c r="AH253" s="7"/>
      <c r="AI253" s="7"/>
      <c r="AJ253" s="7"/>
      <c r="AK253" s="7"/>
      <c r="AL253" s="7"/>
    </row>
    <row r="254" spans="1:38" ht="13.5" customHeight="1" x14ac:dyDescent="0.25">
      <c r="A254" s="338"/>
      <c r="B254" s="20"/>
      <c r="C254" s="20"/>
      <c r="D254" s="20"/>
      <c r="E254" s="20"/>
      <c r="F254" s="20"/>
      <c r="G254" s="20"/>
      <c r="H254" s="20"/>
      <c r="I254" s="20"/>
      <c r="J254" s="20"/>
      <c r="K254" s="20"/>
      <c r="L254" s="20"/>
      <c r="M254" s="20"/>
      <c r="N254" s="20"/>
      <c r="O254" s="20"/>
      <c r="P254" s="20"/>
      <c r="Q254" s="20"/>
      <c r="R254" s="20"/>
      <c r="S254" s="5"/>
      <c r="T254" s="5"/>
      <c r="U254" s="5"/>
      <c r="V254" s="5"/>
      <c r="W254" s="5"/>
      <c r="X254" s="5"/>
      <c r="Y254" s="5"/>
      <c r="Z254" s="5"/>
      <c r="AA254" s="7"/>
      <c r="AB254" s="7"/>
      <c r="AC254" s="7"/>
      <c r="AD254" s="7"/>
      <c r="AE254" s="7"/>
      <c r="AF254" s="7"/>
      <c r="AG254" s="7"/>
      <c r="AH254" s="7"/>
      <c r="AI254" s="7"/>
      <c r="AJ254" s="7"/>
      <c r="AK254" s="7"/>
      <c r="AL254" s="7"/>
    </row>
    <row r="255" spans="1:38" ht="13.5" customHeight="1" x14ac:dyDescent="0.25">
      <c r="A255" s="338"/>
      <c r="B255" s="20"/>
      <c r="C255" s="20"/>
      <c r="D255" s="20"/>
      <c r="E255" s="20"/>
      <c r="F255" s="20"/>
      <c r="G255" s="20"/>
      <c r="H255" s="20"/>
      <c r="I255" s="20"/>
      <c r="J255" s="20"/>
      <c r="K255" s="20"/>
      <c r="L255" s="20"/>
      <c r="M255" s="20"/>
      <c r="N255" s="20"/>
      <c r="O255" s="20"/>
      <c r="P255" s="20"/>
      <c r="Q255" s="20"/>
      <c r="R255" s="20"/>
      <c r="S255" s="5"/>
      <c r="T255" s="5"/>
      <c r="U255" s="5"/>
      <c r="V255" s="5"/>
      <c r="W255" s="5"/>
      <c r="X255" s="5"/>
      <c r="Y255" s="5"/>
      <c r="Z255" s="5"/>
      <c r="AA255" s="7"/>
      <c r="AB255" s="7"/>
      <c r="AC255" s="7"/>
      <c r="AD255" s="7"/>
      <c r="AE255" s="7"/>
      <c r="AF255" s="7"/>
      <c r="AG255" s="7"/>
      <c r="AH255" s="7"/>
      <c r="AI255" s="7"/>
      <c r="AJ255" s="7"/>
      <c r="AK255" s="7"/>
      <c r="AL255" s="7"/>
    </row>
    <row r="256" spans="1:38" ht="13.5" customHeight="1" x14ac:dyDescent="0.25">
      <c r="A256" s="338"/>
      <c r="B256" s="20"/>
      <c r="C256" s="20"/>
      <c r="D256" s="20"/>
      <c r="E256" s="20"/>
      <c r="F256" s="20"/>
      <c r="G256" s="20"/>
      <c r="H256" s="20"/>
      <c r="I256" s="20"/>
      <c r="J256" s="20"/>
      <c r="K256" s="20"/>
      <c r="L256" s="20"/>
      <c r="M256" s="20"/>
      <c r="N256" s="20"/>
      <c r="O256" s="20"/>
      <c r="P256" s="20"/>
      <c r="Q256" s="20"/>
      <c r="R256" s="20"/>
      <c r="S256" s="5"/>
      <c r="T256" s="5"/>
      <c r="U256" s="5"/>
      <c r="V256" s="5"/>
      <c r="W256" s="5"/>
      <c r="X256" s="5"/>
      <c r="Y256" s="5"/>
      <c r="Z256" s="5"/>
      <c r="AA256" s="7"/>
      <c r="AB256" s="7"/>
      <c r="AC256" s="7"/>
      <c r="AD256" s="7"/>
      <c r="AE256" s="7"/>
      <c r="AF256" s="7"/>
      <c r="AG256" s="7"/>
      <c r="AH256" s="7"/>
      <c r="AI256" s="7"/>
      <c r="AJ256" s="7"/>
      <c r="AK256" s="7"/>
      <c r="AL256" s="7"/>
    </row>
    <row r="257" spans="1:38" ht="13.5" customHeight="1" x14ac:dyDescent="0.25">
      <c r="A257" s="338"/>
      <c r="B257" s="20"/>
      <c r="C257" s="20"/>
      <c r="D257" s="20"/>
      <c r="E257" s="20"/>
      <c r="F257" s="20"/>
      <c r="G257" s="20"/>
      <c r="H257" s="20"/>
      <c r="I257" s="20"/>
      <c r="J257" s="20"/>
      <c r="K257" s="20"/>
      <c r="L257" s="20"/>
      <c r="M257" s="20"/>
      <c r="N257" s="20"/>
      <c r="O257" s="20"/>
      <c r="P257" s="20"/>
      <c r="Q257" s="20"/>
      <c r="R257" s="20"/>
      <c r="S257" s="5"/>
      <c r="T257" s="5"/>
      <c r="U257" s="5"/>
      <c r="V257" s="5"/>
      <c r="W257" s="5"/>
      <c r="X257" s="5"/>
      <c r="Y257" s="5"/>
      <c r="Z257" s="5"/>
      <c r="AA257" s="7"/>
      <c r="AB257" s="7"/>
      <c r="AC257" s="7"/>
      <c r="AD257" s="7"/>
      <c r="AE257" s="7"/>
      <c r="AF257" s="7"/>
      <c r="AG257" s="7"/>
      <c r="AH257" s="7"/>
      <c r="AI257" s="7"/>
      <c r="AJ257" s="7"/>
      <c r="AK257" s="7"/>
      <c r="AL257" s="7"/>
    </row>
    <row r="258" spans="1:38" ht="13.5" customHeight="1" x14ac:dyDescent="0.25">
      <c r="A258" s="338"/>
      <c r="B258" s="20"/>
      <c r="C258" s="20"/>
      <c r="D258" s="20"/>
      <c r="E258" s="20"/>
      <c r="F258" s="20"/>
      <c r="G258" s="20"/>
      <c r="H258" s="20"/>
      <c r="I258" s="20"/>
      <c r="J258" s="20"/>
      <c r="K258" s="20"/>
      <c r="L258" s="20"/>
      <c r="M258" s="20"/>
      <c r="N258" s="20"/>
      <c r="O258" s="20"/>
      <c r="P258" s="20"/>
      <c r="Q258" s="20"/>
      <c r="R258" s="20"/>
      <c r="S258" s="5"/>
      <c r="T258" s="5"/>
      <c r="U258" s="5"/>
      <c r="V258" s="5"/>
      <c r="W258" s="5"/>
      <c r="X258" s="5"/>
      <c r="Y258" s="5"/>
      <c r="Z258" s="5"/>
      <c r="AA258" s="7"/>
      <c r="AB258" s="7"/>
      <c r="AC258" s="7"/>
      <c r="AD258" s="7"/>
      <c r="AE258" s="7"/>
      <c r="AF258" s="7"/>
      <c r="AG258" s="7"/>
      <c r="AH258" s="7"/>
      <c r="AI258" s="7"/>
      <c r="AJ258" s="7"/>
      <c r="AK258" s="7"/>
      <c r="AL258" s="7"/>
    </row>
    <row r="259" spans="1:38" ht="13.5" customHeight="1" x14ac:dyDescent="0.25">
      <c r="A259" s="338"/>
      <c r="B259" s="20"/>
      <c r="C259" s="20"/>
      <c r="D259" s="20"/>
      <c r="E259" s="20"/>
      <c r="F259" s="20"/>
      <c r="G259" s="20"/>
      <c r="H259" s="20"/>
      <c r="I259" s="20"/>
      <c r="J259" s="20"/>
      <c r="K259" s="20"/>
      <c r="L259" s="20"/>
      <c r="M259" s="20"/>
      <c r="N259" s="20"/>
      <c r="O259" s="20"/>
      <c r="P259" s="20"/>
      <c r="Q259" s="20"/>
      <c r="R259" s="20"/>
      <c r="S259" s="5"/>
      <c r="T259" s="5"/>
      <c r="U259" s="5"/>
      <c r="V259" s="5"/>
      <c r="W259" s="5"/>
      <c r="X259" s="5"/>
      <c r="Y259" s="5"/>
      <c r="Z259" s="5"/>
      <c r="AA259" s="7"/>
      <c r="AB259" s="7"/>
      <c r="AC259" s="7"/>
      <c r="AD259" s="7"/>
      <c r="AE259" s="7"/>
      <c r="AF259" s="7"/>
      <c r="AG259" s="7"/>
      <c r="AH259" s="7"/>
      <c r="AI259" s="7"/>
      <c r="AJ259" s="7"/>
      <c r="AK259" s="7"/>
      <c r="AL259" s="7"/>
    </row>
    <row r="260" spans="1:38" ht="13.5" customHeight="1" x14ac:dyDescent="0.25">
      <c r="A260" s="338"/>
      <c r="B260" s="20"/>
      <c r="C260" s="20"/>
      <c r="D260" s="20"/>
      <c r="E260" s="20"/>
      <c r="F260" s="20"/>
      <c r="G260" s="20"/>
      <c r="H260" s="20"/>
      <c r="I260" s="20"/>
      <c r="J260" s="20"/>
      <c r="K260" s="20"/>
      <c r="L260" s="20"/>
      <c r="M260" s="20"/>
      <c r="N260" s="20"/>
      <c r="O260" s="20"/>
      <c r="P260" s="20"/>
      <c r="Q260" s="20"/>
      <c r="R260" s="20"/>
      <c r="S260" s="5"/>
      <c r="T260" s="5"/>
      <c r="U260" s="5"/>
      <c r="V260" s="5"/>
      <c r="W260" s="5"/>
      <c r="X260" s="5"/>
      <c r="Y260" s="5"/>
      <c r="Z260" s="5"/>
      <c r="AA260" s="7"/>
      <c r="AB260" s="7"/>
      <c r="AC260" s="7"/>
      <c r="AD260" s="7"/>
      <c r="AE260" s="7"/>
      <c r="AF260" s="7"/>
      <c r="AG260" s="7"/>
      <c r="AH260" s="7"/>
      <c r="AI260" s="7"/>
      <c r="AJ260" s="7"/>
      <c r="AK260" s="7"/>
      <c r="AL260" s="7"/>
    </row>
    <row r="261" spans="1:38" ht="13.5" customHeight="1" x14ac:dyDescent="0.25">
      <c r="A261" s="338"/>
      <c r="B261" s="20"/>
      <c r="C261" s="20"/>
      <c r="D261" s="20"/>
      <c r="E261" s="20"/>
      <c r="F261" s="20"/>
      <c r="G261" s="20"/>
      <c r="H261" s="20"/>
      <c r="I261" s="20"/>
      <c r="J261" s="20"/>
      <c r="K261" s="20"/>
      <c r="L261" s="20"/>
      <c r="M261" s="20"/>
      <c r="N261" s="20"/>
      <c r="O261" s="20"/>
      <c r="P261" s="20"/>
      <c r="Q261" s="20"/>
      <c r="R261" s="20"/>
      <c r="S261" s="5"/>
      <c r="T261" s="5"/>
      <c r="U261" s="5"/>
      <c r="V261" s="5"/>
      <c r="W261" s="5"/>
      <c r="X261" s="5"/>
      <c r="Y261" s="5"/>
      <c r="Z261" s="5"/>
      <c r="AA261" s="7"/>
      <c r="AB261" s="7"/>
      <c r="AC261" s="7"/>
      <c r="AD261" s="7"/>
      <c r="AE261" s="7"/>
      <c r="AF261" s="7"/>
      <c r="AG261" s="7"/>
      <c r="AH261" s="7"/>
      <c r="AI261" s="7"/>
      <c r="AJ261" s="7"/>
      <c r="AK261" s="7"/>
      <c r="AL261" s="7"/>
    </row>
    <row r="262" spans="1:38" ht="13.5" customHeight="1" x14ac:dyDescent="0.25">
      <c r="A262" s="338"/>
      <c r="B262" s="20"/>
      <c r="C262" s="20"/>
      <c r="D262" s="20"/>
      <c r="E262" s="20"/>
      <c r="F262" s="20"/>
      <c r="G262" s="20"/>
      <c r="H262" s="20"/>
      <c r="I262" s="20"/>
      <c r="J262" s="20"/>
      <c r="K262" s="20"/>
      <c r="L262" s="20"/>
      <c r="M262" s="20"/>
      <c r="N262" s="20"/>
      <c r="O262" s="20"/>
      <c r="P262" s="20"/>
      <c r="Q262" s="20"/>
      <c r="R262" s="20"/>
      <c r="S262" s="5"/>
      <c r="T262" s="5"/>
      <c r="U262" s="5"/>
      <c r="V262" s="5"/>
      <c r="W262" s="5"/>
      <c r="X262" s="5"/>
      <c r="Y262" s="5"/>
      <c r="Z262" s="5"/>
      <c r="AA262" s="7"/>
      <c r="AB262" s="7"/>
      <c r="AC262" s="7"/>
      <c r="AD262" s="7"/>
      <c r="AE262" s="7"/>
      <c r="AF262" s="7"/>
      <c r="AG262" s="7"/>
      <c r="AH262" s="7"/>
      <c r="AI262" s="7"/>
      <c r="AJ262" s="7"/>
      <c r="AK262" s="7"/>
      <c r="AL262" s="7"/>
    </row>
    <row r="263" spans="1:38" ht="13.5" customHeight="1" x14ac:dyDescent="0.25">
      <c r="A263" s="338"/>
      <c r="B263" s="20"/>
      <c r="C263" s="20"/>
      <c r="D263" s="20"/>
      <c r="E263" s="20"/>
      <c r="F263" s="20"/>
      <c r="G263" s="20"/>
      <c r="H263" s="20"/>
      <c r="I263" s="20"/>
      <c r="J263" s="20"/>
      <c r="K263" s="20"/>
      <c r="L263" s="20"/>
      <c r="M263" s="20"/>
      <c r="N263" s="20"/>
      <c r="O263" s="20"/>
      <c r="P263" s="20"/>
      <c r="Q263" s="20"/>
      <c r="R263" s="20"/>
      <c r="S263" s="5"/>
      <c r="T263" s="5"/>
      <c r="U263" s="5"/>
      <c r="V263" s="5"/>
      <c r="W263" s="5"/>
      <c r="X263" s="5"/>
      <c r="Y263" s="5"/>
      <c r="Z263" s="5"/>
      <c r="AA263" s="7"/>
      <c r="AB263" s="7"/>
      <c r="AC263" s="7"/>
      <c r="AD263" s="7"/>
      <c r="AE263" s="7"/>
      <c r="AF263" s="7"/>
      <c r="AG263" s="7"/>
      <c r="AH263" s="7"/>
      <c r="AI263" s="7"/>
      <c r="AJ263" s="7"/>
      <c r="AK263" s="7"/>
      <c r="AL263" s="7"/>
    </row>
    <row r="264" spans="1:38" ht="13.5" customHeight="1" x14ac:dyDescent="0.25">
      <c r="A264" s="338"/>
      <c r="B264" s="20"/>
      <c r="C264" s="20"/>
      <c r="D264" s="20"/>
      <c r="E264" s="20"/>
      <c r="F264" s="20"/>
      <c r="G264" s="20"/>
      <c r="H264" s="20"/>
      <c r="I264" s="20"/>
      <c r="J264" s="20"/>
      <c r="K264" s="20"/>
      <c r="L264" s="20"/>
      <c r="M264" s="20"/>
      <c r="N264" s="20"/>
      <c r="O264" s="20"/>
      <c r="P264" s="20"/>
      <c r="Q264" s="20"/>
      <c r="R264" s="20"/>
      <c r="S264" s="5"/>
      <c r="T264" s="5"/>
      <c r="U264" s="5"/>
      <c r="V264" s="5"/>
      <c r="W264" s="5"/>
      <c r="X264" s="5"/>
      <c r="Y264" s="5"/>
      <c r="Z264" s="5"/>
      <c r="AA264" s="7"/>
      <c r="AB264" s="7"/>
      <c r="AC264" s="7"/>
      <c r="AD264" s="7"/>
      <c r="AE264" s="7"/>
      <c r="AF264" s="7"/>
      <c r="AG264" s="7"/>
      <c r="AH264" s="7"/>
      <c r="AI264" s="7"/>
      <c r="AJ264" s="7"/>
      <c r="AK264" s="7"/>
      <c r="AL264" s="7"/>
    </row>
    <row r="265" spans="1:38" ht="13.5" customHeight="1" x14ac:dyDescent="0.25">
      <c r="A265" s="338"/>
      <c r="B265" s="20"/>
      <c r="C265" s="20"/>
      <c r="D265" s="20"/>
      <c r="E265" s="20"/>
      <c r="F265" s="20"/>
      <c r="G265" s="20"/>
      <c r="H265" s="20"/>
      <c r="I265" s="20"/>
      <c r="J265" s="20"/>
      <c r="K265" s="20"/>
      <c r="L265" s="20"/>
      <c r="M265" s="20"/>
      <c r="N265" s="20"/>
      <c r="O265" s="20"/>
      <c r="P265" s="20"/>
      <c r="Q265" s="20"/>
      <c r="R265" s="20"/>
      <c r="S265" s="5"/>
      <c r="T265" s="5"/>
      <c r="U265" s="5"/>
      <c r="V265" s="5"/>
      <c r="W265" s="5"/>
      <c r="X265" s="5"/>
      <c r="Y265" s="5"/>
      <c r="Z265" s="5"/>
      <c r="AA265" s="7"/>
      <c r="AB265" s="7"/>
      <c r="AC265" s="7"/>
      <c r="AD265" s="7"/>
      <c r="AE265" s="7"/>
      <c r="AF265" s="7"/>
      <c r="AG265" s="7"/>
      <c r="AH265" s="7"/>
      <c r="AI265" s="7"/>
      <c r="AJ265" s="7"/>
      <c r="AK265" s="7"/>
      <c r="AL265" s="7"/>
    </row>
    <row r="266" spans="1:38" ht="13.5" customHeight="1" x14ac:dyDescent="0.25">
      <c r="A266" s="338"/>
      <c r="B266" s="20"/>
      <c r="C266" s="20"/>
      <c r="D266" s="20"/>
      <c r="E266" s="20"/>
      <c r="F266" s="20"/>
      <c r="G266" s="20"/>
      <c r="H266" s="20"/>
      <c r="I266" s="20"/>
      <c r="J266" s="20"/>
      <c r="K266" s="20"/>
      <c r="L266" s="20"/>
      <c r="M266" s="20"/>
      <c r="N266" s="20"/>
      <c r="O266" s="20"/>
      <c r="P266" s="20"/>
      <c r="Q266" s="20"/>
      <c r="R266" s="20"/>
      <c r="S266" s="5"/>
      <c r="T266" s="5"/>
      <c r="U266" s="5"/>
      <c r="V266" s="5"/>
      <c r="W266" s="5"/>
      <c r="X266" s="5"/>
      <c r="Y266" s="5"/>
      <c r="Z266" s="5"/>
      <c r="AA266" s="7"/>
      <c r="AB266" s="7"/>
      <c r="AC266" s="7"/>
      <c r="AD266" s="7"/>
      <c r="AE266" s="7"/>
      <c r="AF266" s="7"/>
      <c r="AG266" s="7"/>
      <c r="AH266" s="7"/>
      <c r="AI266" s="7"/>
      <c r="AJ266" s="7"/>
      <c r="AK266" s="7"/>
      <c r="AL266" s="7"/>
    </row>
    <row r="267" spans="1:38" ht="13.5" customHeight="1" x14ac:dyDescent="0.25">
      <c r="A267" s="338"/>
      <c r="B267" s="20"/>
      <c r="C267" s="20"/>
      <c r="D267" s="20"/>
      <c r="E267" s="20"/>
      <c r="F267" s="20"/>
      <c r="G267" s="20"/>
      <c r="H267" s="20"/>
      <c r="I267" s="20"/>
      <c r="J267" s="20"/>
      <c r="K267" s="20"/>
      <c r="L267" s="20"/>
      <c r="M267" s="20"/>
      <c r="N267" s="20"/>
      <c r="O267" s="20"/>
      <c r="P267" s="20"/>
      <c r="Q267" s="20"/>
      <c r="R267" s="20"/>
      <c r="S267" s="5"/>
      <c r="T267" s="5"/>
      <c r="U267" s="5"/>
      <c r="V267" s="5"/>
      <c r="W267" s="5"/>
      <c r="X267" s="5"/>
      <c r="Y267" s="5"/>
      <c r="Z267" s="5"/>
      <c r="AA267" s="7"/>
      <c r="AB267" s="7"/>
      <c r="AC267" s="7"/>
      <c r="AD267" s="7"/>
      <c r="AE267" s="7"/>
      <c r="AF267" s="7"/>
      <c r="AG267" s="7"/>
      <c r="AH267" s="7"/>
      <c r="AI267" s="7"/>
      <c r="AJ267" s="7"/>
      <c r="AK267" s="7"/>
      <c r="AL267" s="7"/>
    </row>
    <row r="268" spans="1:38" ht="13.5" customHeight="1" x14ac:dyDescent="0.25">
      <c r="A268" s="338"/>
      <c r="B268" s="20"/>
      <c r="C268" s="20"/>
      <c r="D268" s="20"/>
      <c r="E268" s="20"/>
      <c r="F268" s="20"/>
      <c r="G268" s="20"/>
      <c r="H268" s="20"/>
      <c r="I268" s="20"/>
      <c r="J268" s="20"/>
      <c r="K268" s="20"/>
      <c r="L268" s="20"/>
      <c r="M268" s="20"/>
      <c r="N268" s="20"/>
      <c r="O268" s="20"/>
      <c r="P268" s="20"/>
      <c r="Q268" s="20"/>
      <c r="R268" s="20"/>
      <c r="S268" s="5"/>
      <c r="T268" s="5"/>
      <c r="U268" s="5"/>
      <c r="V268" s="5"/>
      <c r="W268" s="5"/>
      <c r="X268" s="5"/>
      <c r="Y268" s="5"/>
      <c r="Z268" s="5"/>
      <c r="AA268" s="7"/>
      <c r="AB268" s="7"/>
      <c r="AC268" s="7"/>
      <c r="AD268" s="7"/>
      <c r="AE268" s="7"/>
      <c r="AF268" s="7"/>
      <c r="AG268" s="7"/>
      <c r="AH268" s="7"/>
      <c r="AI268" s="7"/>
      <c r="AJ268" s="7"/>
      <c r="AK268" s="7"/>
      <c r="AL268" s="7"/>
    </row>
    <row r="269" spans="1:38" ht="13.5" customHeight="1" x14ac:dyDescent="0.25">
      <c r="A269" s="338"/>
      <c r="B269" s="20"/>
      <c r="C269" s="20"/>
      <c r="D269" s="20"/>
      <c r="E269" s="20"/>
      <c r="F269" s="20"/>
      <c r="G269" s="20"/>
      <c r="H269" s="20"/>
      <c r="I269" s="20"/>
      <c r="J269" s="20"/>
      <c r="K269" s="20"/>
      <c r="L269" s="20"/>
      <c r="M269" s="20"/>
      <c r="N269" s="20"/>
      <c r="O269" s="20"/>
      <c r="P269" s="20"/>
      <c r="Q269" s="20"/>
      <c r="R269" s="20"/>
      <c r="S269" s="5"/>
      <c r="T269" s="5"/>
      <c r="U269" s="5"/>
      <c r="V269" s="5"/>
      <c r="W269" s="5"/>
      <c r="X269" s="5"/>
      <c r="Y269" s="5"/>
      <c r="Z269" s="5"/>
      <c r="AA269" s="7"/>
      <c r="AB269" s="7"/>
      <c r="AC269" s="7"/>
      <c r="AD269" s="7"/>
      <c r="AE269" s="7"/>
      <c r="AF269" s="7"/>
      <c r="AG269" s="7"/>
      <c r="AH269" s="7"/>
      <c r="AI269" s="7"/>
      <c r="AJ269" s="7"/>
      <c r="AK269" s="7"/>
      <c r="AL269" s="7"/>
    </row>
    <row r="270" spans="1:38" ht="13.5" customHeight="1" x14ac:dyDescent="0.25">
      <c r="A270" s="338"/>
      <c r="B270" s="20"/>
      <c r="C270" s="20"/>
      <c r="D270" s="20"/>
      <c r="E270" s="20"/>
      <c r="F270" s="20"/>
      <c r="G270" s="20"/>
      <c r="H270" s="20"/>
      <c r="I270" s="20"/>
      <c r="J270" s="20"/>
      <c r="K270" s="20"/>
      <c r="L270" s="20"/>
      <c r="M270" s="20"/>
      <c r="N270" s="20"/>
      <c r="O270" s="20"/>
      <c r="P270" s="20"/>
      <c r="Q270" s="20"/>
      <c r="R270" s="20"/>
      <c r="S270" s="5"/>
      <c r="T270" s="5"/>
      <c r="U270" s="5"/>
      <c r="V270" s="5"/>
      <c r="W270" s="5"/>
      <c r="X270" s="5"/>
      <c r="Y270" s="5"/>
      <c r="Z270" s="5"/>
      <c r="AA270" s="7"/>
      <c r="AB270" s="7"/>
      <c r="AC270" s="7"/>
      <c r="AD270" s="7"/>
      <c r="AE270" s="7"/>
      <c r="AF270" s="7"/>
      <c r="AG270" s="7"/>
      <c r="AH270" s="7"/>
      <c r="AI270" s="7"/>
      <c r="AJ270" s="7"/>
      <c r="AK270" s="7"/>
      <c r="AL270" s="7"/>
    </row>
    <row r="271" spans="1:38" ht="13.5" customHeight="1" x14ac:dyDescent="0.25">
      <c r="A271" s="338"/>
      <c r="B271" s="20"/>
      <c r="C271" s="20"/>
      <c r="D271" s="20"/>
      <c r="E271" s="20"/>
      <c r="F271" s="20"/>
      <c r="G271" s="20"/>
      <c r="H271" s="20"/>
      <c r="I271" s="20"/>
      <c r="J271" s="20"/>
      <c r="K271" s="20"/>
      <c r="L271" s="20"/>
      <c r="M271" s="20"/>
      <c r="N271" s="20"/>
      <c r="O271" s="20"/>
      <c r="P271" s="20"/>
      <c r="Q271" s="20"/>
      <c r="R271" s="20"/>
      <c r="S271" s="5"/>
      <c r="T271" s="5"/>
      <c r="U271" s="5"/>
      <c r="V271" s="5"/>
      <c r="W271" s="5"/>
      <c r="X271" s="5"/>
      <c r="Y271" s="5"/>
      <c r="Z271" s="5"/>
      <c r="AA271" s="7"/>
      <c r="AB271" s="7"/>
      <c r="AC271" s="7"/>
      <c r="AD271" s="7"/>
      <c r="AE271" s="7"/>
      <c r="AF271" s="7"/>
      <c r="AG271" s="7"/>
      <c r="AH271" s="7"/>
      <c r="AI271" s="7"/>
      <c r="AJ271" s="7"/>
      <c r="AK271" s="7"/>
      <c r="AL271" s="7"/>
    </row>
    <row r="272" spans="1:38" ht="13.5" customHeight="1" x14ac:dyDescent="0.25">
      <c r="A272" s="338"/>
      <c r="B272" s="20"/>
      <c r="C272" s="20"/>
      <c r="D272" s="20"/>
      <c r="E272" s="20"/>
      <c r="F272" s="20"/>
      <c r="G272" s="20"/>
      <c r="H272" s="20"/>
      <c r="I272" s="20"/>
      <c r="J272" s="20"/>
      <c r="K272" s="20"/>
      <c r="L272" s="20"/>
      <c r="M272" s="20"/>
      <c r="N272" s="20"/>
      <c r="O272" s="20"/>
      <c r="P272" s="20"/>
      <c r="Q272" s="20"/>
      <c r="R272" s="20"/>
      <c r="S272" s="5"/>
      <c r="T272" s="5"/>
      <c r="U272" s="5"/>
      <c r="V272" s="5"/>
      <c r="W272" s="5"/>
      <c r="X272" s="5"/>
      <c r="Y272" s="5"/>
      <c r="Z272" s="5"/>
      <c r="AA272" s="7"/>
      <c r="AB272" s="7"/>
      <c r="AC272" s="7"/>
      <c r="AD272" s="7"/>
      <c r="AE272" s="7"/>
      <c r="AF272" s="7"/>
      <c r="AG272" s="7"/>
      <c r="AH272" s="7"/>
      <c r="AI272" s="7"/>
      <c r="AJ272" s="7"/>
      <c r="AK272" s="7"/>
      <c r="AL272" s="7"/>
    </row>
    <row r="273" spans="1:38" ht="13.5" customHeight="1" x14ac:dyDescent="0.25">
      <c r="A273" s="338"/>
      <c r="B273" s="20"/>
      <c r="C273" s="20"/>
      <c r="D273" s="20"/>
      <c r="E273" s="20"/>
      <c r="F273" s="20"/>
      <c r="G273" s="20"/>
      <c r="H273" s="20"/>
      <c r="I273" s="20"/>
      <c r="J273" s="20"/>
      <c r="K273" s="20"/>
      <c r="L273" s="20"/>
      <c r="M273" s="20"/>
      <c r="N273" s="20"/>
      <c r="O273" s="20"/>
      <c r="P273" s="20"/>
      <c r="Q273" s="20"/>
      <c r="R273" s="20"/>
      <c r="S273" s="5"/>
      <c r="T273" s="5"/>
      <c r="U273" s="5"/>
      <c r="V273" s="5"/>
      <c r="W273" s="5"/>
      <c r="X273" s="5"/>
      <c r="Y273" s="5"/>
      <c r="Z273" s="5"/>
      <c r="AA273" s="7"/>
      <c r="AB273" s="7"/>
      <c r="AC273" s="7"/>
      <c r="AD273" s="7"/>
      <c r="AE273" s="7"/>
      <c r="AF273" s="7"/>
      <c r="AG273" s="7"/>
      <c r="AH273" s="7"/>
      <c r="AI273" s="7"/>
      <c r="AJ273" s="7"/>
      <c r="AK273" s="7"/>
      <c r="AL273" s="7"/>
    </row>
    <row r="274" spans="1:38" ht="13.5" customHeight="1" x14ac:dyDescent="0.25">
      <c r="A274" s="338"/>
      <c r="B274" s="20"/>
      <c r="C274" s="20"/>
      <c r="D274" s="20"/>
      <c r="E274" s="20"/>
      <c r="F274" s="20"/>
      <c r="G274" s="20"/>
      <c r="H274" s="20"/>
      <c r="I274" s="20"/>
      <c r="J274" s="20"/>
      <c r="K274" s="20"/>
      <c r="L274" s="20"/>
      <c r="M274" s="20"/>
      <c r="N274" s="20"/>
      <c r="O274" s="20"/>
      <c r="P274" s="20"/>
      <c r="Q274" s="20"/>
      <c r="R274" s="20"/>
      <c r="S274" s="5"/>
      <c r="T274" s="5"/>
      <c r="U274" s="5"/>
      <c r="V274" s="5"/>
      <c r="W274" s="5"/>
      <c r="X274" s="5"/>
      <c r="Y274" s="5"/>
      <c r="Z274" s="5"/>
      <c r="AA274" s="7"/>
      <c r="AB274" s="7"/>
      <c r="AC274" s="7"/>
      <c r="AD274" s="7"/>
      <c r="AE274" s="7"/>
      <c r="AF274" s="7"/>
      <c r="AG274" s="7"/>
      <c r="AH274" s="7"/>
      <c r="AI274" s="7"/>
      <c r="AJ274" s="7"/>
      <c r="AK274" s="7"/>
      <c r="AL274" s="7"/>
    </row>
    <row r="275" spans="1:38" ht="13.5" customHeight="1" x14ac:dyDescent="0.25">
      <c r="A275" s="338"/>
      <c r="B275" s="20"/>
      <c r="C275" s="20"/>
      <c r="D275" s="20"/>
      <c r="E275" s="20"/>
      <c r="F275" s="20"/>
      <c r="G275" s="20"/>
      <c r="H275" s="20"/>
      <c r="I275" s="20"/>
      <c r="J275" s="20"/>
      <c r="K275" s="20"/>
      <c r="L275" s="20"/>
      <c r="M275" s="20"/>
      <c r="N275" s="20"/>
      <c r="O275" s="20"/>
      <c r="P275" s="20"/>
      <c r="Q275" s="20"/>
      <c r="R275" s="20"/>
      <c r="S275" s="5"/>
      <c r="T275" s="5"/>
      <c r="U275" s="5"/>
      <c r="V275" s="5"/>
      <c r="W275" s="5"/>
      <c r="X275" s="5"/>
      <c r="Y275" s="5"/>
      <c r="Z275" s="5"/>
      <c r="AA275" s="7"/>
      <c r="AB275" s="7"/>
      <c r="AC275" s="7"/>
      <c r="AD275" s="7"/>
      <c r="AE275" s="7"/>
      <c r="AF275" s="7"/>
      <c r="AG275" s="7"/>
      <c r="AH275" s="7"/>
      <c r="AI275" s="7"/>
      <c r="AJ275" s="7"/>
      <c r="AK275" s="7"/>
      <c r="AL275" s="7"/>
    </row>
    <row r="276" spans="1:38" ht="13.5" customHeight="1" x14ac:dyDescent="0.25">
      <c r="A276" s="338"/>
      <c r="B276" s="20"/>
      <c r="C276" s="20"/>
      <c r="D276" s="20"/>
      <c r="E276" s="20"/>
      <c r="F276" s="20"/>
      <c r="G276" s="20"/>
      <c r="H276" s="20"/>
      <c r="I276" s="20"/>
      <c r="J276" s="20"/>
      <c r="K276" s="20"/>
      <c r="L276" s="20"/>
      <c r="M276" s="20"/>
      <c r="N276" s="20"/>
      <c r="O276" s="20"/>
      <c r="P276" s="20"/>
      <c r="Q276" s="20"/>
      <c r="R276" s="20"/>
      <c r="S276" s="5"/>
      <c r="T276" s="5"/>
      <c r="U276" s="5"/>
      <c r="V276" s="5"/>
      <c r="W276" s="5"/>
      <c r="X276" s="5"/>
      <c r="Y276" s="5"/>
      <c r="Z276" s="5"/>
      <c r="AA276" s="7"/>
      <c r="AB276" s="7"/>
      <c r="AC276" s="7"/>
      <c r="AD276" s="7"/>
      <c r="AE276" s="7"/>
      <c r="AF276" s="7"/>
      <c r="AG276" s="7"/>
      <c r="AH276" s="7"/>
      <c r="AI276" s="7"/>
      <c r="AJ276" s="7"/>
      <c r="AK276" s="7"/>
      <c r="AL276" s="7"/>
    </row>
    <row r="277" spans="1:38" ht="13.5" customHeight="1" x14ac:dyDescent="0.25">
      <c r="A277" s="338"/>
      <c r="B277" s="20"/>
      <c r="C277" s="20"/>
      <c r="D277" s="20"/>
      <c r="E277" s="20"/>
      <c r="F277" s="20"/>
      <c r="G277" s="20"/>
      <c r="H277" s="20"/>
      <c r="I277" s="20"/>
      <c r="J277" s="20"/>
      <c r="K277" s="20"/>
      <c r="L277" s="20"/>
      <c r="M277" s="20"/>
      <c r="N277" s="20"/>
      <c r="O277" s="20"/>
      <c r="P277" s="20"/>
      <c r="Q277" s="20"/>
      <c r="R277" s="20"/>
      <c r="S277" s="5"/>
      <c r="T277" s="5"/>
      <c r="U277" s="5"/>
      <c r="V277" s="5"/>
      <c r="W277" s="5"/>
      <c r="X277" s="5"/>
      <c r="Y277" s="5"/>
      <c r="Z277" s="5"/>
      <c r="AA277" s="7"/>
      <c r="AB277" s="7"/>
      <c r="AC277" s="7"/>
      <c r="AD277" s="7"/>
      <c r="AE277" s="7"/>
      <c r="AF277" s="7"/>
      <c r="AG277" s="7"/>
      <c r="AH277" s="7"/>
      <c r="AI277" s="7"/>
      <c r="AJ277" s="7"/>
      <c r="AK277" s="7"/>
      <c r="AL277" s="7"/>
    </row>
    <row r="278" spans="1:38" ht="13.5" customHeight="1" x14ac:dyDescent="0.25">
      <c r="A278" s="338"/>
      <c r="B278" s="20"/>
      <c r="C278" s="20"/>
      <c r="D278" s="20"/>
      <c r="E278" s="20"/>
      <c r="F278" s="20"/>
      <c r="G278" s="20"/>
      <c r="H278" s="20"/>
      <c r="I278" s="20"/>
      <c r="J278" s="20"/>
      <c r="K278" s="20"/>
      <c r="L278" s="20"/>
      <c r="M278" s="20"/>
      <c r="N278" s="20"/>
      <c r="O278" s="20"/>
      <c r="P278" s="20"/>
      <c r="Q278" s="20"/>
      <c r="R278" s="20"/>
      <c r="S278" s="5"/>
      <c r="T278" s="5"/>
      <c r="U278" s="5"/>
      <c r="V278" s="5"/>
      <c r="W278" s="5"/>
      <c r="X278" s="5"/>
      <c r="Y278" s="5"/>
      <c r="Z278" s="5"/>
      <c r="AA278" s="7"/>
      <c r="AB278" s="7"/>
      <c r="AC278" s="7"/>
      <c r="AD278" s="7"/>
      <c r="AE278" s="7"/>
      <c r="AF278" s="7"/>
      <c r="AG278" s="7"/>
      <c r="AH278" s="7"/>
      <c r="AI278" s="7"/>
      <c r="AJ278" s="7"/>
      <c r="AK278" s="7"/>
      <c r="AL278" s="7"/>
    </row>
    <row r="279" spans="1:38" ht="13.5" customHeight="1" x14ac:dyDescent="0.25">
      <c r="A279" s="338"/>
      <c r="B279" s="20"/>
      <c r="C279" s="20"/>
      <c r="D279" s="20"/>
      <c r="E279" s="20"/>
      <c r="F279" s="20"/>
      <c r="G279" s="20"/>
      <c r="H279" s="20"/>
      <c r="I279" s="20"/>
      <c r="J279" s="20"/>
      <c r="K279" s="20"/>
      <c r="L279" s="20"/>
      <c r="M279" s="20"/>
      <c r="N279" s="20"/>
      <c r="O279" s="20"/>
      <c r="P279" s="20"/>
      <c r="Q279" s="20"/>
      <c r="R279" s="20"/>
      <c r="S279" s="5"/>
      <c r="T279" s="5"/>
      <c r="U279" s="5"/>
      <c r="V279" s="5"/>
      <c r="W279" s="5"/>
      <c r="X279" s="5"/>
      <c r="Y279" s="5"/>
      <c r="Z279" s="5"/>
      <c r="AA279" s="7"/>
      <c r="AB279" s="7"/>
      <c r="AC279" s="7"/>
      <c r="AD279" s="7"/>
      <c r="AE279" s="7"/>
      <c r="AF279" s="7"/>
      <c r="AG279" s="7"/>
      <c r="AH279" s="7"/>
      <c r="AI279" s="7"/>
      <c r="AJ279" s="7"/>
      <c r="AK279" s="7"/>
      <c r="AL279" s="7"/>
    </row>
    <row r="280" spans="1:38" ht="13.5" customHeight="1" x14ac:dyDescent="0.25">
      <c r="A280" s="338"/>
      <c r="B280" s="20"/>
      <c r="C280" s="20"/>
      <c r="D280" s="20"/>
      <c r="E280" s="20"/>
      <c r="F280" s="20"/>
      <c r="G280" s="20"/>
      <c r="H280" s="20"/>
      <c r="I280" s="20"/>
      <c r="J280" s="20"/>
      <c r="K280" s="20"/>
      <c r="L280" s="20"/>
      <c r="M280" s="20"/>
      <c r="N280" s="20"/>
      <c r="O280" s="20"/>
      <c r="P280" s="20"/>
      <c r="Q280" s="20"/>
      <c r="R280" s="20"/>
      <c r="S280" s="5"/>
      <c r="T280" s="5"/>
      <c r="U280" s="5"/>
      <c r="V280" s="5"/>
      <c r="W280" s="5"/>
      <c r="X280" s="5"/>
      <c r="Y280" s="5"/>
      <c r="Z280" s="5"/>
      <c r="AA280" s="7"/>
      <c r="AB280" s="7"/>
      <c r="AC280" s="7"/>
      <c r="AD280" s="7"/>
      <c r="AE280" s="7"/>
      <c r="AF280" s="7"/>
      <c r="AG280" s="7"/>
      <c r="AH280" s="7"/>
      <c r="AI280" s="7"/>
      <c r="AJ280" s="7"/>
      <c r="AK280" s="7"/>
      <c r="AL280" s="7"/>
    </row>
    <row r="281" spans="1:38" ht="13.5" customHeight="1" x14ac:dyDescent="0.25">
      <c r="A281" s="338"/>
      <c r="B281" s="20"/>
      <c r="C281" s="20"/>
      <c r="D281" s="20"/>
      <c r="E281" s="20"/>
      <c r="F281" s="20"/>
      <c r="G281" s="20"/>
      <c r="H281" s="20"/>
      <c r="I281" s="20"/>
      <c r="J281" s="20"/>
      <c r="K281" s="20"/>
      <c r="L281" s="20"/>
      <c r="M281" s="20"/>
      <c r="N281" s="20"/>
      <c r="O281" s="20"/>
      <c r="P281" s="20"/>
      <c r="Q281" s="20"/>
      <c r="R281" s="20"/>
      <c r="S281" s="5"/>
      <c r="T281" s="5"/>
      <c r="U281" s="5"/>
      <c r="V281" s="5"/>
      <c r="W281" s="5"/>
      <c r="X281" s="5"/>
      <c r="Y281" s="5"/>
      <c r="Z281" s="5"/>
      <c r="AA281" s="7"/>
      <c r="AB281" s="7"/>
      <c r="AC281" s="7"/>
      <c r="AD281" s="7"/>
      <c r="AE281" s="7"/>
      <c r="AF281" s="7"/>
      <c r="AG281" s="7"/>
      <c r="AH281" s="7"/>
      <c r="AI281" s="7"/>
      <c r="AJ281" s="7"/>
      <c r="AK281" s="7"/>
      <c r="AL281" s="7"/>
    </row>
    <row r="282" spans="1:38" ht="13.5" customHeight="1" x14ac:dyDescent="0.25">
      <c r="A282" s="338"/>
      <c r="B282" s="20"/>
      <c r="C282" s="20"/>
      <c r="D282" s="20"/>
      <c r="E282" s="20"/>
      <c r="F282" s="20"/>
      <c r="G282" s="20"/>
      <c r="H282" s="20"/>
      <c r="I282" s="20"/>
      <c r="J282" s="20"/>
      <c r="K282" s="20"/>
      <c r="L282" s="20"/>
      <c r="M282" s="20"/>
      <c r="N282" s="20"/>
      <c r="O282" s="20"/>
      <c r="P282" s="20"/>
      <c r="Q282" s="20"/>
      <c r="R282" s="20"/>
      <c r="S282" s="5"/>
      <c r="T282" s="5"/>
      <c r="U282" s="5"/>
      <c r="V282" s="5"/>
      <c r="W282" s="5"/>
      <c r="X282" s="5"/>
      <c r="Y282" s="5"/>
      <c r="Z282" s="5"/>
      <c r="AA282" s="7"/>
      <c r="AB282" s="7"/>
      <c r="AC282" s="7"/>
      <c r="AD282" s="7"/>
      <c r="AE282" s="7"/>
      <c r="AF282" s="7"/>
      <c r="AG282" s="7"/>
      <c r="AH282" s="7"/>
      <c r="AI282" s="7"/>
      <c r="AJ282" s="7"/>
      <c r="AK282" s="7"/>
      <c r="AL282" s="7"/>
    </row>
    <row r="283" spans="1:38" ht="13.5" customHeight="1" x14ac:dyDescent="0.25">
      <c r="A283" s="338"/>
      <c r="B283" s="20"/>
      <c r="C283" s="20"/>
      <c r="D283" s="20"/>
      <c r="E283" s="20"/>
      <c r="F283" s="20"/>
      <c r="G283" s="20"/>
      <c r="H283" s="20"/>
      <c r="I283" s="20"/>
      <c r="J283" s="20"/>
      <c r="K283" s="20"/>
      <c r="L283" s="20"/>
      <c r="M283" s="20"/>
      <c r="N283" s="20"/>
      <c r="O283" s="20"/>
      <c r="P283" s="20"/>
      <c r="Q283" s="20"/>
      <c r="R283" s="20"/>
      <c r="S283" s="5"/>
      <c r="T283" s="5"/>
      <c r="U283" s="5"/>
      <c r="V283" s="5"/>
      <c r="W283" s="5"/>
      <c r="X283" s="5"/>
      <c r="Y283" s="5"/>
      <c r="Z283" s="5"/>
      <c r="AA283" s="7"/>
      <c r="AB283" s="7"/>
      <c r="AC283" s="7"/>
      <c r="AD283" s="7"/>
      <c r="AE283" s="7"/>
      <c r="AF283" s="7"/>
      <c r="AG283" s="7"/>
      <c r="AH283" s="7"/>
      <c r="AI283" s="7"/>
      <c r="AJ283" s="7"/>
      <c r="AK283" s="7"/>
      <c r="AL283" s="7"/>
    </row>
    <row r="284" spans="1:38" ht="13.5" customHeight="1" x14ac:dyDescent="0.25">
      <c r="A284" s="338"/>
      <c r="B284" s="20"/>
      <c r="C284" s="20"/>
      <c r="D284" s="20"/>
      <c r="E284" s="20"/>
      <c r="F284" s="20"/>
      <c r="G284" s="20"/>
      <c r="H284" s="20"/>
      <c r="I284" s="20"/>
      <c r="J284" s="20"/>
      <c r="K284" s="20"/>
      <c r="L284" s="20"/>
      <c r="M284" s="20"/>
      <c r="N284" s="20"/>
      <c r="O284" s="20"/>
      <c r="P284" s="20"/>
      <c r="Q284" s="20"/>
      <c r="R284" s="20"/>
      <c r="S284" s="5"/>
      <c r="T284" s="5"/>
      <c r="U284" s="5"/>
      <c r="V284" s="5"/>
      <c r="W284" s="5"/>
      <c r="X284" s="5"/>
      <c r="Y284" s="5"/>
      <c r="Z284" s="5"/>
      <c r="AA284" s="7"/>
      <c r="AB284" s="7"/>
      <c r="AC284" s="7"/>
      <c r="AD284" s="7"/>
      <c r="AE284" s="7"/>
      <c r="AF284" s="7"/>
      <c r="AG284" s="7"/>
      <c r="AH284" s="7"/>
      <c r="AI284" s="7"/>
      <c r="AJ284" s="7"/>
      <c r="AK284" s="7"/>
      <c r="AL284" s="7"/>
    </row>
    <row r="285" spans="1:38" ht="13.5" customHeight="1" x14ac:dyDescent="0.25">
      <c r="A285" s="338"/>
      <c r="B285" s="20"/>
      <c r="C285" s="20"/>
      <c r="D285" s="20"/>
      <c r="E285" s="20"/>
      <c r="F285" s="20"/>
      <c r="G285" s="20"/>
      <c r="H285" s="20"/>
      <c r="I285" s="20"/>
      <c r="J285" s="20"/>
      <c r="K285" s="20"/>
      <c r="L285" s="20"/>
      <c r="M285" s="20"/>
      <c r="N285" s="20"/>
      <c r="O285" s="20"/>
      <c r="P285" s="20"/>
      <c r="Q285" s="20"/>
      <c r="R285" s="20"/>
      <c r="S285" s="5"/>
      <c r="T285" s="5"/>
      <c r="U285" s="5"/>
      <c r="V285" s="5"/>
      <c r="W285" s="5"/>
      <c r="X285" s="5"/>
      <c r="Y285" s="5"/>
      <c r="Z285" s="5"/>
      <c r="AA285" s="7"/>
      <c r="AB285" s="7"/>
      <c r="AC285" s="7"/>
      <c r="AD285" s="7"/>
      <c r="AE285" s="7"/>
      <c r="AF285" s="7"/>
      <c r="AG285" s="7"/>
      <c r="AH285" s="7"/>
      <c r="AI285" s="7"/>
      <c r="AJ285" s="7"/>
      <c r="AK285" s="7"/>
      <c r="AL285" s="7"/>
    </row>
    <row r="286" spans="1:38" ht="13.5" customHeight="1" x14ac:dyDescent="0.25">
      <c r="A286" s="338"/>
      <c r="B286" s="20"/>
      <c r="C286" s="20"/>
      <c r="D286" s="20"/>
      <c r="E286" s="20"/>
      <c r="F286" s="20"/>
      <c r="G286" s="20"/>
      <c r="H286" s="20"/>
      <c r="I286" s="20"/>
      <c r="J286" s="20"/>
      <c r="K286" s="20"/>
      <c r="L286" s="20"/>
      <c r="M286" s="20"/>
      <c r="N286" s="20"/>
      <c r="O286" s="20"/>
      <c r="P286" s="20"/>
      <c r="Q286" s="20"/>
      <c r="R286" s="20"/>
      <c r="S286" s="5"/>
      <c r="T286" s="5"/>
      <c r="U286" s="5"/>
      <c r="V286" s="5"/>
      <c r="W286" s="5"/>
      <c r="X286" s="5"/>
      <c r="Y286" s="5"/>
      <c r="Z286" s="5"/>
      <c r="AA286" s="7"/>
      <c r="AB286" s="7"/>
      <c r="AC286" s="7"/>
      <c r="AD286" s="7"/>
      <c r="AE286" s="7"/>
      <c r="AF286" s="7"/>
      <c r="AG286" s="7"/>
      <c r="AH286" s="7"/>
      <c r="AI286" s="7"/>
      <c r="AJ286" s="7"/>
      <c r="AK286" s="7"/>
      <c r="AL286" s="7"/>
    </row>
    <row r="287" spans="1:38" ht="13.5" customHeight="1" x14ac:dyDescent="0.25">
      <c r="A287" s="338"/>
      <c r="B287" s="20"/>
      <c r="C287" s="20"/>
      <c r="D287" s="20"/>
      <c r="E287" s="20"/>
      <c r="F287" s="20"/>
      <c r="G287" s="20"/>
      <c r="H287" s="20"/>
      <c r="I287" s="20"/>
      <c r="J287" s="20"/>
      <c r="K287" s="20"/>
      <c r="L287" s="20"/>
      <c r="M287" s="20"/>
      <c r="N287" s="20"/>
      <c r="O287" s="20"/>
      <c r="P287" s="20"/>
      <c r="Q287" s="20"/>
      <c r="R287" s="20"/>
      <c r="S287" s="5"/>
      <c r="T287" s="5"/>
      <c r="U287" s="5"/>
      <c r="V287" s="5"/>
      <c r="W287" s="5"/>
      <c r="X287" s="5"/>
      <c r="Y287" s="5"/>
      <c r="Z287" s="5"/>
      <c r="AA287" s="7"/>
      <c r="AB287" s="7"/>
      <c r="AC287" s="7"/>
      <c r="AD287" s="7"/>
      <c r="AE287" s="7"/>
      <c r="AF287" s="7"/>
      <c r="AG287" s="7"/>
      <c r="AH287" s="7"/>
      <c r="AI287" s="7"/>
      <c r="AJ287" s="7"/>
      <c r="AK287" s="7"/>
      <c r="AL287" s="7"/>
    </row>
    <row r="288" spans="1:38" ht="13.5" customHeight="1" x14ac:dyDescent="0.25">
      <c r="A288" s="338"/>
      <c r="B288" s="20"/>
      <c r="C288" s="20"/>
      <c r="D288" s="20"/>
      <c r="E288" s="20"/>
      <c r="F288" s="20"/>
      <c r="G288" s="20"/>
      <c r="H288" s="20"/>
      <c r="I288" s="20"/>
      <c r="J288" s="20"/>
      <c r="K288" s="20"/>
      <c r="L288" s="20"/>
      <c r="M288" s="20"/>
      <c r="N288" s="20"/>
      <c r="O288" s="20"/>
      <c r="P288" s="20"/>
      <c r="Q288" s="20"/>
      <c r="R288" s="20"/>
      <c r="S288" s="5"/>
      <c r="T288" s="5"/>
      <c r="U288" s="5"/>
      <c r="V288" s="5"/>
      <c r="W288" s="5"/>
      <c r="X288" s="5"/>
      <c r="Y288" s="5"/>
      <c r="Z288" s="5"/>
      <c r="AA288" s="7"/>
      <c r="AB288" s="7"/>
      <c r="AC288" s="7"/>
      <c r="AD288" s="7"/>
      <c r="AE288" s="7"/>
      <c r="AF288" s="7"/>
      <c r="AG288" s="7"/>
      <c r="AH288" s="7"/>
      <c r="AI288" s="7"/>
      <c r="AJ288" s="7"/>
      <c r="AK288" s="7"/>
      <c r="AL288" s="7"/>
    </row>
    <row r="289" spans="1:38" ht="13.5" customHeight="1" x14ac:dyDescent="0.25">
      <c r="A289" s="338"/>
      <c r="B289" s="20"/>
      <c r="C289" s="20"/>
      <c r="D289" s="20"/>
      <c r="E289" s="20"/>
      <c r="F289" s="20"/>
      <c r="G289" s="20"/>
      <c r="H289" s="20"/>
      <c r="I289" s="20"/>
      <c r="J289" s="20"/>
      <c r="K289" s="20"/>
      <c r="L289" s="20"/>
      <c r="M289" s="20"/>
      <c r="N289" s="20"/>
      <c r="O289" s="20"/>
      <c r="P289" s="20"/>
      <c r="Q289" s="20"/>
      <c r="R289" s="20"/>
      <c r="S289" s="5"/>
      <c r="T289" s="5"/>
      <c r="U289" s="5"/>
      <c r="V289" s="5"/>
      <c r="W289" s="5"/>
      <c r="X289" s="5"/>
      <c r="Y289" s="5"/>
      <c r="Z289" s="5"/>
      <c r="AA289" s="7"/>
      <c r="AB289" s="7"/>
      <c r="AC289" s="7"/>
      <c r="AD289" s="7"/>
      <c r="AE289" s="7"/>
      <c r="AF289" s="7"/>
      <c r="AG289" s="7"/>
      <c r="AH289" s="7"/>
      <c r="AI289" s="7"/>
      <c r="AJ289" s="7"/>
      <c r="AK289" s="7"/>
      <c r="AL289" s="7"/>
    </row>
    <row r="290" spans="1:38" ht="13.5" customHeight="1" x14ac:dyDescent="0.25">
      <c r="A290" s="338"/>
      <c r="B290" s="20"/>
      <c r="C290" s="20"/>
      <c r="D290" s="20"/>
      <c r="E290" s="20"/>
      <c r="F290" s="20"/>
      <c r="G290" s="20"/>
      <c r="H290" s="20"/>
      <c r="I290" s="20"/>
      <c r="J290" s="20"/>
      <c r="K290" s="20"/>
      <c r="L290" s="20"/>
      <c r="M290" s="20"/>
      <c r="N290" s="20"/>
      <c r="O290" s="20"/>
      <c r="P290" s="20"/>
      <c r="Q290" s="20"/>
      <c r="R290" s="20"/>
      <c r="S290" s="5"/>
      <c r="T290" s="5"/>
      <c r="U290" s="5"/>
      <c r="V290" s="5"/>
      <c r="W290" s="5"/>
      <c r="X290" s="5"/>
      <c r="Y290" s="5"/>
      <c r="Z290" s="5"/>
      <c r="AA290" s="7"/>
      <c r="AB290" s="7"/>
      <c r="AC290" s="7"/>
      <c r="AD290" s="7"/>
      <c r="AE290" s="7"/>
      <c r="AF290" s="7"/>
      <c r="AG290" s="7"/>
      <c r="AH290" s="7"/>
      <c r="AI290" s="7"/>
      <c r="AJ290" s="7"/>
      <c r="AK290" s="7"/>
      <c r="AL290" s="7"/>
    </row>
    <row r="291" spans="1:38" ht="13.5" customHeight="1" x14ac:dyDescent="0.25">
      <c r="A291" s="338"/>
      <c r="B291" s="20"/>
      <c r="C291" s="20"/>
      <c r="D291" s="20"/>
      <c r="E291" s="20"/>
      <c r="F291" s="20"/>
      <c r="G291" s="20"/>
      <c r="H291" s="20"/>
      <c r="I291" s="20"/>
      <c r="J291" s="20"/>
      <c r="K291" s="20"/>
      <c r="L291" s="20"/>
      <c r="M291" s="20"/>
      <c r="N291" s="20"/>
      <c r="O291" s="20"/>
      <c r="P291" s="20"/>
      <c r="Q291" s="20"/>
      <c r="R291" s="20"/>
      <c r="S291" s="5"/>
      <c r="T291" s="5"/>
      <c r="U291" s="5"/>
      <c r="V291" s="5"/>
      <c r="W291" s="5"/>
      <c r="X291" s="5"/>
      <c r="Y291" s="5"/>
      <c r="Z291" s="5"/>
      <c r="AA291" s="7"/>
      <c r="AB291" s="7"/>
      <c r="AC291" s="7"/>
      <c r="AD291" s="7"/>
      <c r="AE291" s="7"/>
      <c r="AF291" s="7"/>
      <c r="AG291" s="7"/>
      <c r="AH291" s="7"/>
      <c r="AI291" s="7"/>
      <c r="AJ291" s="7"/>
      <c r="AK291" s="7"/>
      <c r="AL291" s="7"/>
    </row>
    <row r="292" spans="1:38" ht="13.5" customHeight="1" x14ac:dyDescent="0.25">
      <c r="A292" s="338"/>
      <c r="B292" s="20"/>
      <c r="C292" s="20"/>
      <c r="D292" s="20"/>
      <c r="E292" s="20"/>
      <c r="F292" s="20"/>
      <c r="G292" s="20"/>
      <c r="H292" s="20"/>
      <c r="I292" s="20"/>
      <c r="J292" s="20"/>
      <c r="K292" s="20"/>
      <c r="L292" s="20"/>
      <c r="M292" s="20"/>
      <c r="N292" s="20"/>
      <c r="O292" s="20"/>
      <c r="P292" s="20"/>
      <c r="Q292" s="20"/>
      <c r="R292" s="20"/>
      <c r="S292" s="5"/>
      <c r="T292" s="5"/>
      <c r="U292" s="5"/>
      <c r="V292" s="5"/>
      <c r="W292" s="5"/>
      <c r="X292" s="5"/>
      <c r="Y292" s="5"/>
      <c r="Z292" s="5"/>
      <c r="AA292" s="7"/>
      <c r="AB292" s="7"/>
      <c r="AC292" s="7"/>
      <c r="AD292" s="7"/>
      <c r="AE292" s="7"/>
      <c r="AF292" s="7"/>
      <c r="AG292" s="7"/>
      <c r="AH292" s="7"/>
      <c r="AI292" s="7"/>
      <c r="AJ292" s="7"/>
      <c r="AK292" s="7"/>
      <c r="AL292" s="7"/>
    </row>
    <row r="293" spans="1:38" ht="13.5" customHeight="1" x14ac:dyDescent="0.25">
      <c r="A293" s="338"/>
      <c r="B293" s="20"/>
      <c r="C293" s="20"/>
      <c r="D293" s="20"/>
      <c r="E293" s="20"/>
      <c r="F293" s="20"/>
      <c r="G293" s="20"/>
      <c r="H293" s="20"/>
      <c r="I293" s="20"/>
      <c r="J293" s="20"/>
      <c r="K293" s="20"/>
      <c r="L293" s="20"/>
      <c r="M293" s="20"/>
      <c r="N293" s="20"/>
      <c r="O293" s="20"/>
      <c r="P293" s="20"/>
      <c r="Q293" s="20"/>
      <c r="R293" s="20"/>
      <c r="S293" s="5"/>
      <c r="T293" s="5"/>
      <c r="U293" s="5"/>
      <c r="V293" s="5"/>
      <c r="W293" s="5"/>
      <c r="X293" s="5"/>
      <c r="Y293" s="5"/>
      <c r="Z293" s="5"/>
      <c r="AA293" s="7"/>
      <c r="AB293" s="7"/>
      <c r="AC293" s="7"/>
      <c r="AD293" s="7"/>
      <c r="AE293" s="7"/>
      <c r="AF293" s="7"/>
      <c r="AG293" s="7"/>
      <c r="AH293" s="7"/>
      <c r="AI293" s="7"/>
      <c r="AJ293" s="7"/>
      <c r="AK293" s="7"/>
      <c r="AL293" s="7"/>
    </row>
    <row r="294" spans="1:38" ht="13.5" customHeight="1" x14ac:dyDescent="0.25">
      <c r="A294" s="338"/>
      <c r="B294" s="20"/>
      <c r="C294" s="20"/>
      <c r="D294" s="20"/>
      <c r="E294" s="20"/>
      <c r="F294" s="20"/>
      <c r="G294" s="20"/>
      <c r="H294" s="20"/>
      <c r="I294" s="20"/>
      <c r="J294" s="20"/>
      <c r="K294" s="20"/>
      <c r="L294" s="20"/>
      <c r="M294" s="20"/>
      <c r="N294" s="20"/>
      <c r="O294" s="20"/>
      <c r="P294" s="20"/>
      <c r="Q294" s="20"/>
      <c r="R294" s="20"/>
      <c r="S294" s="5"/>
      <c r="T294" s="5"/>
      <c r="U294" s="5"/>
      <c r="V294" s="5"/>
      <c r="W294" s="5"/>
      <c r="X294" s="5"/>
      <c r="Y294" s="5"/>
      <c r="Z294" s="5"/>
      <c r="AA294" s="7"/>
      <c r="AB294" s="7"/>
      <c r="AC294" s="7"/>
      <c r="AD294" s="7"/>
      <c r="AE294" s="7"/>
      <c r="AF294" s="7"/>
      <c r="AG294" s="7"/>
      <c r="AH294" s="7"/>
      <c r="AI294" s="7"/>
      <c r="AJ294" s="7"/>
      <c r="AK294" s="7"/>
      <c r="AL294" s="7"/>
    </row>
    <row r="295" spans="1:38" ht="13.5" customHeight="1" x14ac:dyDescent="0.25">
      <c r="A295" s="338"/>
      <c r="B295" s="20"/>
      <c r="C295" s="20"/>
      <c r="D295" s="20"/>
      <c r="E295" s="20"/>
      <c r="F295" s="20"/>
      <c r="G295" s="20"/>
      <c r="H295" s="20"/>
      <c r="I295" s="20"/>
      <c r="J295" s="20"/>
      <c r="K295" s="20"/>
      <c r="L295" s="20"/>
      <c r="M295" s="20"/>
      <c r="N295" s="20"/>
      <c r="O295" s="20"/>
      <c r="P295" s="20"/>
      <c r="Q295" s="20"/>
      <c r="R295" s="20"/>
      <c r="S295" s="5"/>
      <c r="T295" s="5"/>
      <c r="U295" s="5"/>
      <c r="V295" s="5"/>
      <c r="W295" s="5"/>
      <c r="X295" s="5"/>
      <c r="Y295" s="5"/>
      <c r="Z295" s="5"/>
      <c r="AA295" s="7"/>
      <c r="AB295" s="7"/>
      <c r="AC295" s="7"/>
      <c r="AD295" s="7"/>
      <c r="AE295" s="7"/>
      <c r="AF295" s="7"/>
      <c r="AG295" s="7"/>
      <c r="AH295" s="7"/>
      <c r="AI295" s="7"/>
      <c r="AJ295" s="7"/>
      <c r="AK295" s="7"/>
      <c r="AL295" s="7"/>
    </row>
    <row r="296" spans="1:38" ht="13.5" customHeight="1" x14ac:dyDescent="0.25">
      <c r="A296" s="338"/>
      <c r="B296" s="20"/>
      <c r="C296" s="20"/>
      <c r="D296" s="20"/>
      <c r="E296" s="20"/>
      <c r="F296" s="20"/>
      <c r="G296" s="20"/>
      <c r="H296" s="20"/>
      <c r="I296" s="20"/>
      <c r="J296" s="20"/>
      <c r="K296" s="20"/>
      <c r="L296" s="20"/>
      <c r="M296" s="20"/>
      <c r="N296" s="20"/>
      <c r="O296" s="20"/>
      <c r="P296" s="20"/>
      <c r="Q296" s="20"/>
      <c r="R296" s="20"/>
      <c r="S296" s="5"/>
      <c r="T296" s="5"/>
      <c r="U296" s="5"/>
      <c r="V296" s="5"/>
      <c r="W296" s="5"/>
      <c r="X296" s="5"/>
      <c r="Y296" s="5"/>
      <c r="Z296" s="5"/>
      <c r="AA296" s="7"/>
      <c r="AB296" s="7"/>
      <c r="AC296" s="7"/>
      <c r="AD296" s="7"/>
      <c r="AE296" s="7"/>
      <c r="AF296" s="7"/>
      <c r="AG296" s="7"/>
      <c r="AH296" s="7"/>
      <c r="AI296" s="7"/>
      <c r="AJ296" s="7"/>
      <c r="AK296" s="7"/>
      <c r="AL296" s="7"/>
    </row>
    <row r="297" spans="1:38" ht="13.5" customHeight="1" x14ac:dyDescent="0.25">
      <c r="A297" s="338"/>
      <c r="B297" s="20"/>
      <c r="C297" s="20"/>
      <c r="D297" s="20"/>
      <c r="E297" s="20"/>
      <c r="F297" s="20"/>
      <c r="G297" s="20"/>
      <c r="H297" s="20"/>
      <c r="I297" s="20"/>
      <c r="J297" s="20"/>
      <c r="K297" s="20"/>
      <c r="L297" s="20"/>
      <c r="M297" s="20"/>
      <c r="N297" s="20"/>
      <c r="O297" s="20"/>
      <c r="P297" s="20"/>
      <c r="Q297" s="20"/>
      <c r="R297" s="20"/>
      <c r="S297" s="5"/>
      <c r="T297" s="5"/>
      <c r="U297" s="5"/>
      <c r="V297" s="5"/>
      <c r="W297" s="5"/>
      <c r="X297" s="5"/>
      <c r="Y297" s="5"/>
      <c r="Z297" s="5"/>
      <c r="AA297" s="7"/>
      <c r="AB297" s="7"/>
      <c r="AC297" s="7"/>
      <c r="AD297" s="7"/>
      <c r="AE297" s="7"/>
      <c r="AF297" s="7"/>
      <c r="AG297" s="7"/>
      <c r="AH297" s="7"/>
      <c r="AI297" s="7"/>
      <c r="AJ297" s="7"/>
      <c r="AK297" s="7"/>
      <c r="AL297" s="7"/>
    </row>
    <row r="298" spans="1:38" ht="13.5" customHeight="1" x14ac:dyDescent="0.25">
      <c r="A298" s="338"/>
      <c r="B298" s="20"/>
      <c r="C298" s="20"/>
      <c r="D298" s="20"/>
      <c r="E298" s="20"/>
      <c r="F298" s="20"/>
      <c r="G298" s="20"/>
      <c r="H298" s="20"/>
      <c r="I298" s="20"/>
      <c r="J298" s="20"/>
      <c r="K298" s="20"/>
      <c r="L298" s="20"/>
      <c r="M298" s="20"/>
      <c r="N298" s="20"/>
      <c r="O298" s="20"/>
      <c r="P298" s="20"/>
      <c r="Q298" s="20"/>
      <c r="R298" s="20"/>
      <c r="S298" s="5"/>
      <c r="T298" s="5"/>
      <c r="U298" s="5"/>
      <c r="V298" s="5"/>
      <c r="W298" s="5"/>
      <c r="X298" s="5"/>
      <c r="Y298" s="5"/>
      <c r="Z298" s="5"/>
      <c r="AA298" s="7"/>
      <c r="AB298" s="7"/>
      <c r="AC298" s="7"/>
      <c r="AD298" s="7"/>
      <c r="AE298" s="7"/>
      <c r="AF298" s="7"/>
      <c r="AG298" s="7"/>
      <c r="AH298" s="7"/>
      <c r="AI298" s="7"/>
      <c r="AJ298" s="7"/>
      <c r="AK298" s="7"/>
      <c r="AL298" s="7"/>
    </row>
    <row r="299" spans="1:38" ht="13.5" customHeight="1" x14ac:dyDescent="0.25">
      <c r="A299" s="338"/>
      <c r="B299" s="20"/>
      <c r="C299" s="20"/>
      <c r="D299" s="20"/>
      <c r="E299" s="20"/>
      <c r="F299" s="20"/>
      <c r="G299" s="20"/>
      <c r="H299" s="20"/>
      <c r="I299" s="20"/>
      <c r="J299" s="20"/>
      <c r="K299" s="20"/>
      <c r="L299" s="20"/>
      <c r="M299" s="20"/>
      <c r="N299" s="20"/>
      <c r="O299" s="20"/>
      <c r="P299" s="20"/>
      <c r="Q299" s="20"/>
      <c r="R299" s="20"/>
      <c r="S299" s="5"/>
      <c r="T299" s="5"/>
      <c r="U299" s="5"/>
      <c r="V299" s="5"/>
      <c r="W299" s="5"/>
      <c r="X299" s="5"/>
      <c r="Y299" s="5"/>
      <c r="Z299" s="5"/>
      <c r="AA299" s="7"/>
      <c r="AB299" s="7"/>
      <c r="AC299" s="7"/>
      <c r="AD299" s="7"/>
      <c r="AE299" s="7"/>
      <c r="AF299" s="7"/>
      <c r="AG299" s="7"/>
      <c r="AH299" s="7"/>
      <c r="AI299" s="7"/>
      <c r="AJ299" s="7"/>
      <c r="AK299" s="7"/>
      <c r="AL299" s="7"/>
    </row>
    <row r="300" spans="1:38" ht="13.5" customHeight="1" x14ac:dyDescent="0.25">
      <c r="A300" s="338"/>
      <c r="B300" s="20"/>
      <c r="C300" s="20"/>
      <c r="D300" s="20"/>
      <c r="E300" s="20"/>
      <c r="F300" s="20"/>
      <c r="G300" s="20"/>
      <c r="H300" s="20"/>
      <c r="I300" s="20"/>
      <c r="J300" s="20"/>
      <c r="K300" s="20"/>
      <c r="L300" s="20"/>
      <c r="M300" s="20"/>
      <c r="N300" s="20"/>
      <c r="O300" s="20"/>
      <c r="P300" s="20"/>
      <c r="Q300" s="20"/>
      <c r="R300" s="20"/>
      <c r="S300" s="5"/>
      <c r="T300" s="5"/>
      <c r="U300" s="5"/>
      <c r="V300" s="5"/>
      <c r="W300" s="5"/>
      <c r="X300" s="5"/>
      <c r="Y300" s="5"/>
      <c r="Z300" s="5"/>
      <c r="AA300" s="7"/>
      <c r="AB300" s="7"/>
      <c r="AC300" s="7"/>
      <c r="AD300" s="7"/>
      <c r="AE300" s="7"/>
      <c r="AF300" s="7"/>
      <c r="AG300" s="7"/>
      <c r="AH300" s="7"/>
      <c r="AI300" s="7"/>
      <c r="AJ300" s="7"/>
      <c r="AK300" s="7"/>
      <c r="AL300" s="7"/>
    </row>
    <row r="301" spans="1:38" ht="13.5" customHeight="1" x14ac:dyDescent="0.25">
      <c r="A301" s="338"/>
      <c r="B301" s="20"/>
      <c r="C301" s="20"/>
      <c r="D301" s="20"/>
      <c r="E301" s="20"/>
      <c r="F301" s="20"/>
      <c r="G301" s="20"/>
      <c r="H301" s="20"/>
      <c r="I301" s="20"/>
      <c r="J301" s="20"/>
      <c r="K301" s="20"/>
      <c r="L301" s="20"/>
      <c r="M301" s="20"/>
      <c r="N301" s="20"/>
      <c r="O301" s="20"/>
      <c r="P301" s="20"/>
      <c r="Q301" s="20"/>
      <c r="R301" s="20"/>
      <c r="S301" s="5"/>
      <c r="T301" s="5"/>
      <c r="U301" s="5"/>
      <c r="V301" s="5"/>
      <c r="W301" s="5"/>
      <c r="X301" s="5"/>
      <c r="Y301" s="5"/>
      <c r="Z301" s="5"/>
      <c r="AA301" s="7"/>
      <c r="AB301" s="7"/>
      <c r="AC301" s="7"/>
      <c r="AD301" s="7"/>
      <c r="AE301" s="7"/>
      <c r="AF301" s="7"/>
      <c r="AG301" s="7"/>
      <c r="AH301" s="7"/>
      <c r="AI301" s="7"/>
      <c r="AJ301" s="7"/>
      <c r="AK301" s="7"/>
      <c r="AL301" s="7"/>
    </row>
    <row r="302" spans="1:38" ht="13.5" customHeight="1" x14ac:dyDescent="0.25">
      <c r="A302" s="338"/>
      <c r="B302" s="20"/>
      <c r="C302" s="20"/>
      <c r="D302" s="20"/>
      <c r="E302" s="20"/>
      <c r="F302" s="20"/>
      <c r="G302" s="20"/>
      <c r="H302" s="20"/>
      <c r="I302" s="20"/>
      <c r="J302" s="20"/>
      <c r="K302" s="20"/>
      <c r="L302" s="20"/>
      <c r="M302" s="20"/>
      <c r="N302" s="20"/>
      <c r="O302" s="20"/>
      <c r="P302" s="20"/>
      <c r="Q302" s="20"/>
      <c r="R302" s="20"/>
      <c r="S302" s="5"/>
      <c r="T302" s="5"/>
      <c r="U302" s="5"/>
      <c r="V302" s="5"/>
      <c r="W302" s="5"/>
      <c r="X302" s="5"/>
      <c r="Y302" s="5"/>
      <c r="Z302" s="5"/>
      <c r="AA302" s="7"/>
      <c r="AB302" s="7"/>
      <c r="AC302" s="7"/>
      <c r="AD302" s="7"/>
      <c r="AE302" s="7"/>
      <c r="AF302" s="7"/>
      <c r="AG302" s="7"/>
      <c r="AH302" s="7"/>
      <c r="AI302" s="7"/>
      <c r="AJ302" s="7"/>
      <c r="AK302" s="7"/>
      <c r="AL302" s="7"/>
    </row>
    <row r="303" spans="1:38" ht="13.5" customHeight="1" x14ac:dyDescent="0.25">
      <c r="A303" s="338"/>
      <c r="B303" s="20"/>
      <c r="C303" s="20"/>
      <c r="D303" s="20"/>
      <c r="E303" s="20"/>
      <c r="F303" s="20"/>
      <c r="G303" s="20"/>
      <c r="H303" s="20"/>
      <c r="I303" s="20"/>
      <c r="J303" s="20"/>
      <c r="K303" s="20"/>
      <c r="L303" s="20"/>
      <c r="M303" s="20"/>
      <c r="N303" s="20"/>
      <c r="O303" s="20"/>
      <c r="P303" s="20"/>
      <c r="Q303" s="20"/>
      <c r="R303" s="20"/>
      <c r="S303" s="5"/>
      <c r="T303" s="5"/>
      <c r="U303" s="5"/>
      <c r="V303" s="5"/>
      <c r="W303" s="5"/>
      <c r="X303" s="5"/>
      <c r="Y303" s="5"/>
      <c r="Z303" s="5"/>
      <c r="AA303" s="7"/>
      <c r="AB303" s="7"/>
      <c r="AC303" s="7"/>
      <c r="AD303" s="7"/>
      <c r="AE303" s="7"/>
      <c r="AF303" s="7"/>
      <c r="AG303" s="7"/>
      <c r="AH303" s="7"/>
      <c r="AI303" s="7"/>
      <c r="AJ303" s="7"/>
      <c r="AK303" s="7"/>
      <c r="AL303" s="7"/>
    </row>
    <row r="304" spans="1:38" ht="13.5" customHeight="1" x14ac:dyDescent="0.25">
      <c r="A304" s="338"/>
      <c r="B304" s="20"/>
      <c r="C304" s="20"/>
      <c r="D304" s="20"/>
      <c r="E304" s="20"/>
      <c r="F304" s="20"/>
      <c r="G304" s="20"/>
      <c r="H304" s="20"/>
      <c r="I304" s="20"/>
      <c r="J304" s="20"/>
      <c r="K304" s="20"/>
      <c r="L304" s="20"/>
      <c r="M304" s="20"/>
      <c r="N304" s="20"/>
      <c r="O304" s="20"/>
      <c r="P304" s="20"/>
      <c r="Q304" s="20"/>
      <c r="R304" s="20"/>
      <c r="S304" s="5"/>
      <c r="T304" s="5"/>
      <c r="U304" s="5"/>
      <c r="V304" s="5"/>
      <c r="W304" s="5"/>
      <c r="X304" s="5"/>
      <c r="Y304" s="5"/>
      <c r="Z304" s="5"/>
      <c r="AA304" s="7"/>
      <c r="AB304" s="7"/>
      <c r="AC304" s="7"/>
      <c r="AD304" s="7"/>
      <c r="AE304" s="7"/>
      <c r="AF304" s="7"/>
      <c r="AG304" s="7"/>
      <c r="AH304" s="7"/>
      <c r="AI304" s="7"/>
      <c r="AJ304" s="7"/>
      <c r="AK304" s="7"/>
      <c r="AL304" s="7"/>
    </row>
    <row r="305" spans="1:38" ht="13.5" customHeight="1" x14ac:dyDescent="0.25">
      <c r="A305" s="338"/>
      <c r="B305" s="20"/>
      <c r="C305" s="20"/>
      <c r="D305" s="20"/>
      <c r="E305" s="20"/>
      <c r="F305" s="20"/>
      <c r="G305" s="20"/>
      <c r="H305" s="20"/>
      <c r="I305" s="20"/>
      <c r="J305" s="20"/>
      <c r="K305" s="20"/>
      <c r="L305" s="20"/>
      <c r="M305" s="20"/>
      <c r="N305" s="20"/>
      <c r="O305" s="20"/>
      <c r="P305" s="20"/>
      <c r="Q305" s="20"/>
      <c r="R305" s="20"/>
      <c r="S305" s="5"/>
      <c r="T305" s="5"/>
      <c r="U305" s="5"/>
      <c r="V305" s="5"/>
      <c r="W305" s="5"/>
      <c r="X305" s="5"/>
      <c r="Y305" s="5"/>
      <c r="Z305" s="5"/>
      <c r="AA305" s="7"/>
      <c r="AB305" s="7"/>
      <c r="AC305" s="7"/>
      <c r="AD305" s="7"/>
      <c r="AE305" s="7"/>
      <c r="AF305" s="7"/>
      <c r="AG305" s="7"/>
      <c r="AH305" s="7"/>
      <c r="AI305" s="7"/>
      <c r="AJ305" s="7"/>
      <c r="AK305" s="7"/>
      <c r="AL305" s="7"/>
    </row>
    <row r="306" spans="1:38" ht="13.5" customHeight="1" x14ac:dyDescent="0.25">
      <c r="A306" s="338"/>
      <c r="B306" s="20"/>
      <c r="C306" s="20"/>
      <c r="D306" s="20"/>
      <c r="E306" s="20"/>
      <c r="F306" s="20"/>
      <c r="G306" s="20"/>
      <c r="H306" s="20"/>
      <c r="I306" s="20"/>
      <c r="J306" s="20"/>
      <c r="K306" s="20"/>
      <c r="L306" s="20"/>
      <c r="M306" s="20"/>
      <c r="N306" s="20"/>
      <c r="O306" s="20"/>
      <c r="P306" s="20"/>
      <c r="Q306" s="20"/>
      <c r="R306" s="20"/>
      <c r="S306" s="5"/>
      <c r="T306" s="5"/>
      <c r="U306" s="5"/>
      <c r="V306" s="5"/>
      <c r="W306" s="5"/>
      <c r="X306" s="5"/>
      <c r="Y306" s="5"/>
      <c r="Z306" s="5"/>
      <c r="AA306" s="7"/>
      <c r="AB306" s="7"/>
      <c r="AC306" s="7"/>
      <c r="AD306" s="7"/>
      <c r="AE306" s="7"/>
      <c r="AF306" s="7"/>
      <c r="AG306" s="7"/>
      <c r="AH306" s="7"/>
      <c r="AI306" s="7"/>
      <c r="AJ306" s="7"/>
      <c r="AK306" s="7"/>
      <c r="AL306" s="7"/>
    </row>
    <row r="307" spans="1:38" ht="13.5" customHeight="1" x14ac:dyDescent="0.25">
      <c r="A307" s="338"/>
      <c r="B307" s="20"/>
      <c r="C307" s="20"/>
      <c r="D307" s="20"/>
      <c r="E307" s="20"/>
      <c r="F307" s="20"/>
      <c r="G307" s="20"/>
      <c r="H307" s="20"/>
      <c r="I307" s="20"/>
      <c r="J307" s="20"/>
      <c r="K307" s="20"/>
      <c r="L307" s="20"/>
      <c r="M307" s="20"/>
      <c r="N307" s="20"/>
      <c r="O307" s="20"/>
      <c r="P307" s="20"/>
      <c r="Q307" s="20"/>
      <c r="R307" s="20"/>
      <c r="S307" s="5"/>
      <c r="T307" s="5"/>
      <c r="U307" s="5"/>
      <c r="V307" s="5"/>
      <c r="W307" s="5"/>
      <c r="X307" s="5"/>
      <c r="Y307" s="5"/>
      <c r="Z307" s="5"/>
      <c r="AA307" s="7"/>
      <c r="AB307" s="7"/>
      <c r="AC307" s="7"/>
      <c r="AD307" s="7"/>
      <c r="AE307" s="7"/>
      <c r="AF307" s="7"/>
      <c r="AG307" s="7"/>
      <c r="AH307" s="7"/>
      <c r="AI307" s="7"/>
      <c r="AJ307" s="7"/>
      <c r="AK307" s="7"/>
      <c r="AL307" s="7"/>
    </row>
    <row r="308" spans="1:38" ht="13.5" customHeight="1" x14ac:dyDescent="0.25">
      <c r="A308" s="338"/>
      <c r="B308" s="20"/>
      <c r="C308" s="20"/>
      <c r="D308" s="20"/>
      <c r="E308" s="20"/>
      <c r="F308" s="20"/>
      <c r="G308" s="20"/>
      <c r="H308" s="20"/>
      <c r="I308" s="20"/>
      <c r="J308" s="20"/>
      <c r="K308" s="20"/>
      <c r="L308" s="20"/>
      <c r="M308" s="20"/>
      <c r="N308" s="20"/>
      <c r="O308" s="20"/>
      <c r="P308" s="20"/>
      <c r="Q308" s="20"/>
      <c r="R308" s="20"/>
      <c r="S308" s="5"/>
      <c r="T308" s="5"/>
      <c r="U308" s="5"/>
      <c r="V308" s="5"/>
      <c r="W308" s="5"/>
      <c r="X308" s="5"/>
      <c r="Y308" s="5"/>
      <c r="Z308" s="5"/>
      <c r="AA308" s="7"/>
      <c r="AB308" s="7"/>
      <c r="AC308" s="7"/>
      <c r="AD308" s="7"/>
      <c r="AE308" s="7"/>
      <c r="AF308" s="7"/>
      <c r="AG308" s="7"/>
      <c r="AH308" s="7"/>
      <c r="AI308" s="7"/>
      <c r="AJ308" s="7"/>
      <c r="AK308" s="7"/>
      <c r="AL308" s="7"/>
    </row>
    <row r="309" spans="1:38" ht="13.5" customHeight="1" x14ac:dyDescent="0.25">
      <c r="A309" s="338"/>
      <c r="B309" s="20"/>
      <c r="C309" s="20"/>
      <c r="D309" s="20"/>
      <c r="E309" s="20"/>
      <c r="F309" s="20"/>
      <c r="G309" s="20"/>
      <c r="H309" s="20"/>
      <c r="I309" s="20"/>
      <c r="J309" s="20"/>
      <c r="K309" s="20"/>
      <c r="L309" s="20"/>
      <c r="M309" s="20"/>
      <c r="N309" s="20"/>
      <c r="O309" s="20"/>
      <c r="P309" s="20"/>
      <c r="Q309" s="20"/>
      <c r="R309" s="20"/>
      <c r="S309" s="5"/>
      <c r="T309" s="5"/>
      <c r="U309" s="5"/>
      <c r="V309" s="5"/>
      <c r="W309" s="5"/>
      <c r="X309" s="5"/>
      <c r="Y309" s="5"/>
      <c r="Z309" s="5"/>
      <c r="AA309" s="7"/>
      <c r="AB309" s="7"/>
      <c r="AC309" s="7"/>
      <c r="AD309" s="7"/>
      <c r="AE309" s="7"/>
      <c r="AF309" s="7"/>
      <c r="AG309" s="7"/>
      <c r="AH309" s="7"/>
      <c r="AI309" s="7"/>
      <c r="AJ309" s="7"/>
      <c r="AK309" s="7"/>
      <c r="AL309" s="7"/>
    </row>
    <row r="310" spans="1:38" ht="13.5" customHeight="1" x14ac:dyDescent="0.25">
      <c r="A310" s="338"/>
      <c r="B310" s="20"/>
      <c r="C310" s="20"/>
      <c r="D310" s="20"/>
      <c r="E310" s="20"/>
      <c r="F310" s="20"/>
      <c r="G310" s="20"/>
      <c r="H310" s="20"/>
      <c r="I310" s="20"/>
      <c r="J310" s="20"/>
      <c r="K310" s="20"/>
      <c r="L310" s="20"/>
      <c r="M310" s="20"/>
      <c r="N310" s="20"/>
      <c r="O310" s="20"/>
      <c r="P310" s="20"/>
      <c r="Q310" s="20"/>
      <c r="R310" s="20"/>
      <c r="S310" s="5"/>
      <c r="T310" s="5"/>
      <c r="U310" s="5"/>
      <c r="V310" s="5"/>
      <c r="W310" s="5"/>
      <c r="X310" s="5"/>
      <c r="Y310" s="5"/>
      <c r="Z310" s="5"/>
      <c r="AA310" s="7"/>
      <c r="AB310" s="7"/>
      <c r="AC310" s="7"/>
      <c r="AD310" s="7"/>
      <c r="AE310" s="7"/>
      <c r="AF310" s="7"/>
      <c r="AG310" s="7"/>
      <c r="AH310" s="7"/>
      <c r="AI310" s="7"/>
      <c r="AJ310" s="7"/>
      <c r="AK310" s="7"/>
      <c r="AL310" s="7"/>
    </row>
    <row r="311" spans="1:38" ht="13.5" customHeight="1" x14ac:dyDescent="0.25">
      <c r="A311" s="338"/>
      <c r="B311" s="20"/>
      <c r="C311" s="20"/>
      <c r="D311" s="20"/>
      <c r="E311" s="20"/>
      <c r="F311" s="20"/>
      <c r="G311" s="20"/>
      <c r="H311" s="20"/>
      <c r="I311" s="20"/>
      <c r="J311" s="20"/>
      <c r="K311" s="20"/>
      <c r="L311" s="20"/>
      <c r="M311" s="20"/>
      <c r="N311" s="20"/>
      <c r="O311" s="20"/>
      <c r="P311" s="20"/>
      <c r="Q311" s="20"/>
      <c r="R311" s="20"/>
      <c r="S311" s="5"/>
      <c r="T311" s="5"/>
      <c r="U311" s="5"/>
      <c r="V311" s="5"/>
      <c r="W311" s="5"/>
      <c r="X311" s="5"/>
      <c r="Y311" s="5"/>
      <c r="Z311" s="5"/>
      <c r="AA311" s="7"/>
      <c r="AB311" s="7"/>
      <c r="AC311" s="7"/>
      <c r="AD311" s="7"/>
      <c r="AE311" s="7"/>
      <c r="AF311" s="7"/>
      <c r="AG311" s="7"/>
      <c r="AH311" s="7"/>
      <c r="AI311" s="7"/>
      <c r="AJ311" s="7"/>
      <c r="AK311" s="7"/>
      <c r="AL311" s="7"/>
    </row>
    <row r="312" spans="1:38" ht="13.5" customHeight="1" x14ac:dyDescent="0.25">
      <c r="A312" s="338"/>
      <c r="B312" s="20"/>
      <c r="C312" s="20"/>
      <c r="D312" s="20"/>
      <c r="E312" s="20"/>
      <c r="F312" s="20"/>
      <c r="G312" s="20"/>
      <c r="H312" s="20"/>
      <c r="I312" s="20"/>
      <c r="J312" s="20"/>
      <c r="K312" s="20"/>
      <c r="L312" s="20"/>
      <c r="M312" s="20"/>
      <c r="N312" s="20"/>
      <c r="O312" s="20"/>
      <c r="P312" s="20"/>
      <c r="Q312" s="20"/>
      <c r="R312" s="20"/>
      <c r="S312" s="5"/>
      <c r="T312" s="5"/>
      <c r="U312" s="5"/>
      <c r="V312" s="5"/>
      <c r="W312" s="5"/>
      <c r="X312" s="5"/>
      <c r="Y312" s="5"/>
      <c r="Z312" s="5"/>
      <c r="AA312" s="7"/>
      <c r="AB312" s="7"/>
      <c r="AC312" s="7"/>
      <c r="AD312" s="7"/>
      <c r="AE312" s="7"/>
      <c r="AF312" s="7"/>
      <c r="AG312" s="7"/>
      <c r="AH312" s="7"/>
      <c r="AI312" s="7"/>
      <c r="AJ312" s="7"/>
      <c r="AK312" s="7"/>
      <c r="AL312" s="7"/>
    </row>
    <row r="313" spans="1:38" ht="13.5" customHeight="1" x14ac:dyDescent="0.25">
      <c r="A313" s="338"/>
      <c r="B313" s="20"/>
      <c r="C313" s="20"/>
      <c r="D313" s="20"/>
      <c r="E313" s="20"/>
      <c r="F313" s="20"/>
      <c r="G313" s="20"/>
      <c r="H313" s="20"/>
      <c r="I313" s="20"/>
      <c r="J313" s="20"/>
      <c r="K313" s="20"/>
      <c r="L313" s="20"/>
      <c r="M313" s="20"/>
      <c r="N313" s="20"/>
      <c r="O313" s="20"/>
      <c r="P313" s="20"/>
      <c r="Q313" s="20"/>
      <c r="R313" s="20"/>
      <c r="S313" s="5"/>
      <c r="T313" s="5"/>
      <c r="U313" s="5"/>
      <c r="V313" s="5"/>
      <c r="W313" s="5"/>
      <c r="X313" s="5"/>
      <c r="Y313" s="5"/>
      <c r="Z313" s="5"/>
      <c r="AA313" s="7"/>
      <c r="AB313" s="7"/>
      <c r="AC313" s="7"/>
      <c r="AD313" s="7"/>
      <c r="AE313" s="7"/>
      <c r="AF313" s="7"/>
      <c r="AG313" s="7"/>
      <c r="AH313" s="7"/>
      <c r="AI313" s="7"/>
      <c r="AJ313" s="7"/>
      <c r="AK313" s="7"/>
      <c r="AL313" s="7"/>
    </row>
    <row r="314" spans="1:38" ht="13.5" customHeight="1" x14ac:dyDescent="0.25">
      <c r="A314" s="338"/>
      <c r="B314" s="20"/>
      <c r="C314" s="20"/>
      <c r="D314" s="20"/>
      <c r="E314" s="20"/>
      <c r="F314" s="20"/>
      <c r="G314" s="20"/>
      <c r="H314" s="20"/>
      <c r="I314" s="20"/>
      <c r="J314" s="20"/>
      <c r="K314" s="20"/>
      <c r="L314" s="20"/>
      <c r="M314" s="20"/>
      <c r="N314" s="20"/>
      <c r="O314" s="20"/>
      <c r="P314" s="20"/>
      <c r="Q314" s="20"/>
      <c r="R314" s="20"/>
      <c r="S314" s="5"/>
      <c r="T314" s="5"/>
      <c r="U314" s="5"/>
      <c r="V314" s="5"/>
      <c r="W314" s="5"/>
      <c r="X314" s="5"/>
      <c r="Y314" s="5"/>
      <c r="Z314" s="5"/>
      <c r="AA314" s="7"/>
      <c r="AB314" s="7"/>
      <c r="AC314" s="7"/>
      <c r="AD314" s="7"/>
      <c r="AE314" s="7"/>
      <c r="AF314" s="7"/>
      <c r="AG314" s="7"/>
      <c r="AH314" s="7"/>
      <c r="AI314" s="7"/>
      <c r="AJ314" s="7"/>
      <c r="AK314" s="7"/>
      <c r="AL314" s="7"/>
    </row>
    <row r="315" spans="1:38" ht="13.5" customHeight="1" x14ac:dyDescent="0.25">
      <c r="A315" s="338"/>
      <c r="B315" s="20"/>
      <c r="C315" s="20"/>
      <c r="D315" s="20"/>
      <c r="E315" s="20"/>
      <c r="F315" s="20"/>
      <c r="G315" s="20"/>
      <c r="H315" s="20"/>
      <c r="I315" s="20"/>
      <c r="J315" s="20"/>
      <c r="K315" s="20"/>
      <c r="L315" s="20"/>
      <c r="M315" s="20"/>
      <c r="N315" s="20"/>
      <c r="O315" s="20"/>
      <c r="P315" s="20"/>
      <c r="Q315" s="20"/>
      <c r="R315" s="20"/>
      <c r="S315" s="5"/>
      <c r="T315" s="5"/>
      <c r="U315" s="5"/>
      <c r="V315" s="5"/>
      <c r="W315" s="5"/>
      <c r="X315" s="5"/>
      <c r="Y315" s="5"/>
      <c r="Z315" s="5"/>
      <c r="AA315" s="7"/>
      <c r="AB315" s="7"/>
      <c r="AC315" s="7"/>
      <c r="AD315" s="7"/>
      <c r="AE315" s="7"/>
      <c r="AF315" s="7"/>
      <c r="AG315" s="7"/>
      <c r="AH315" s="7"/>
      <c r="AI315" s="7"/>
      <c r="AJ315" s="7"/>
      <c r="AK315" s="7"/>
      <c r="AL315" s="7"/>
    </row>
    <row r="316" spans="1:38" ht="13.5" customHeight="1" x14ac:dyDescent="0.25">
      <c r="A316" s="338"/>
      <c r="B316" s="20"/>
      <c r="C316" s="20"/>
      <c r="D316" s="20"/>
      <c r="E316" s="20"/>
      <c r="F316" s="20"/>
      <c r="G316" s="20"/>
      <c r="H316" s="20"/>
      <c r="I316" s="20"/>
      <c r="J316" s="20"/>
      <c r="K316" s="20"/>
      <c r="L316" s="20"/>
      <c r="M316" s="20"/>
      <c r="N316" s="20"/>
      <c r="O316" s="20"/>
      <c r="P316" s="20"/>
      <c r="Q316" s="20"/>
      <c r="R316" s="20"/>
      <c r="S316" s="5"/>
      <c r="T316" s="5"/>
      <c r="U316" s="5"/>
      <c r="V316" s="5"/>
      <c r="W316" s="5"/>
      <c r="X316" s="5"/>
      <c r="Y316" s="5"/>
      <c r="Z316" s="5"/>
      <c r="AA316" s="7"/>
      <c r="AB316" s="7"/>
      <c r="AC316" s="7"/>
      <c r="AD316" s="7"/>
      <c r="AE316" s="7"/>
      <c r="AF316" s="7"/>
      <c r="AG316" s="7"/>
      <c r="AH316" s="7"/>
      <c r="AI316" s="7"/>
      <c r="AJ316" s="7"/>
      <c r="AK316" s="7"/>
      <c r="AL316" s="7"/>
    </row>
    <row r="317" spans="1:38" ht="13.5" customHeight="1" x14ac:dyDescent="0.25">
      <c r="A317" s="338"/>
      <c r="B317" s="20"/>
      <c r="C317" s="20"/>
      <c r="D317" s="20"/>
      <c r="E317" s="20"/>
      <c r="F317" s="20"/>
      <c r="G317" s="20"/>
      <c r="H317" s="20"/>
      <c r="I317" s="20"/>
      <c r="J317" s="20"/>
      <c r="K317" s="20"/>
      <c r="L317" s="20"/>
      <c r="M317" s="20"/>
      <c r="N317" s="20"/>
      <c r="O317" s="20"/>
      <c r="P317" s="20"/>
      <c r="Q317" s="20"/>
      <c r="R317" s="20"/>
      <c r="S317" s="5"/>
      <c r="T317" s="5"/>
      <c r="U317" s="5"/>
      <c r="V317" s="5"/>
      <c r="W317" s="5"/>
      <c r="X317" s="5"/>
      <c r="Y317" s="5"/>
      <c r="Z317" s="5"/>
      <c r="AA317" s="7"/>
      <c r="AB317" s="7"/>
      <c r="AC317" s="7"/>
      <c r="AD317" s="7"/>
      <c r="AE317" s="7"/>
      <c r="AF317" s="7"/>
      <c r="AG317" s="7"/>
      <c r="AH317" s="7"/>
      <c r="AI317" s="7"/>
      <c r="AJ317" s="7"/>
      <c r="AK317" s="7"/>
      <c r="AL317" s="7"/>
    </row>
    <row r="318" spans="1:38" ht="13.5" customHeight="1" x14ac:dyDescent="0.25">
      <c r="A318" s="338"/>
      <c r="B318" s="20"/>
      <c r="C318" s="20"/>
      <c r="D318" s="20"/>
      <c r="E318" s="20"/>
      <c r="F318" s="20"/>
      <c r="G318" s="20"/>
      <c r="H318" s="20"/>
      <c r="I318" s="20"/>
      <c r="J318" s="20"/>
      <c r="K318" s="20"/>
      <c r="L318" s="20"/>
      <c r="M318" s="20"/>
      <c r="N318" s="20"/>
      <c r="O318" s="20"/>
      <c r="P318" s="20"/>
      <c r="Q318" s="20"/>
      <c r="R318" s="20"/>
      <c r="S318" s="5"/>
      <c r="T318" s="5"/>
      <c r="U318" s="5"/>
      <c r="V318" s="5"/>
      <c r="W318" s="5"/>
      <c r="X318" s="5"/>
      <c r="Y318" s="5"/>
      <c r="Z318" s="5"/>
      <c r="AA318" s="7"/>
      <c r="AB318" s="7"/>
      <c r="AC318" s="7"/>
      <c r="AD318" s="7"/>
      <c r="AE318" s="7"/>
      <c r="AF318" s="7"/>
      <c r="AG318" s="7"/>
      <c r="AH318" s="7"/>
      <c r="AI318" s="7"/>
      <c r="AJ318" s="7"/>
      <c r="AK318" s="7"/>
      <c r="AL318" s="7"/>
    </row>
    <row r="319" spans="1:38" ht="13.5" customHeight="1" x14ac:dyDescent="0.25">
      <c r="A319" s="338"/>
      <c r="B319" s="20"/>
      <c r="C319" s="20"/>
      <c r="D319" s="20"/>
      <c r="E319" s="20"/>
      <c r="F319" s="20"/>
      <c r="G319" s="20"/>
      <c r="H319" s="20"/>
      <c r="I319" s="20"/>
      <c r="J319" s="20"/>
      <c r="K319" s="20"/>
      <c r="L319" s="20"/>
      <c r="M319" s="20"/>
      <c r="N319" s="20"/>
      <c r="O319" s="20"/>
      <c r="P319" s="20"/>
      <c r="Q319" s="20"/>
      <c r="R319" s="20"/>
      <c r="S319" s="5"/>
      <c r="T319" s="5"/>
      <c r="U319" s="5"/>
      <c r="V319" s="5"/>
      <c r="W319" s="5"/>
      <c r="X319" s="5"/>
      <c r="Y319" s="5"/>
      <c r="Z319" s="5"/>
      <c r="AA319" s="7"/>
      <c r="AB319" s="7"/>
      <c r="AC319" s="7"/>
      <c r="AD319" s="7"/>
      <c r="AE319" s="7"/>
      <c r="AF319" s="7"/>
      <c r="AG319" s="7"/>
      <c r="AH319" s="7"/>
      <c r="AI319" s="7"/>
      <c r="AJ319" s="7"/>
      <c r="AK319" s="7"/>
      <c r="AL319" s="7"/>
    </row>
    <row r="320" spans="1:38" ht="13.5" customHeight="1" x14ac:dyDescent="0.25">
      <c r="A320" s="338"/>
      <c r="B320" s="20"/>
      <c r="C320" s="20"/>
      <c r="D320" s="20"/>
      <c r="E320" s="20"/>
      <c r="F320" s="20"/>
      <c r="G320" s="20"/>
      <c r="H320" s="20"/>
      <c r="I320" s="20"/>
      <c r="J320" s="20"/>
      <c r="K320" s="20"/>
      <c r="L320" s="20"/>
      <c r="M320" s="20"/>
      <c r="N320" s="20"/>
      <c r="O320" s="20"/>
      <c r="P320" s="20"/>
      <c r="Q320" s="20"/>
      <c r="R320" s="20"/>
      <c r="S320" s="5"/>
      <c r="T320" s="5"/>
      <c r="U320" s="5"/>
      <c r="V320" s="5"/>
      <c r="W320" s="5"/>
      <c r="X320" s="5"/>
      <c r="Y320" s="5"/>
      <c r="Z320" s="5"/>
      <c r="AA320" s="7"/>
      <c r="AB320" s="7"/>
      <c r="AC320" s="7"/>
      <c r="AD320" s="7"/>
      <c r="AE320" s="7"/>
      <c r="AF320" s="7"/>
      <c r="AG320" s="7"/>
      <c r="AH320" s="7"/>
      <c r="AI320" s="7"/>
      <c r="AJ320" s="7"/>
      <c r="AK320" s="7"/>
      <c r="AL320" s="7"/>
    </row>
    <row r="321" spans="1:38" ht="13.5" customHeight="1" x14ac:dyDescent="0.25">
      <c r="A321" s="338"/>
      <c r="B321" s="20"/>
      <c r="C321" s="20"/>
      <c r="D321" s="20"/>
      <c r="E321" s="20"/>
      <c r="F321" s="20"/>
      <c r="G321" s="20"/>
      <c r="H321" s="20"/>
      <c r="I321" s="20"/>
      <c r="J321" s="20"/>
      <c r="K321" s="20"/>
      <c r="L321" s="20"/>
      <c r="M321" s="20"/>
      <c r="N321" s="20"/>
      <c r="O321" s="20"/>
      <c r="P321" s="20"/>
      <c r="Q321" s="20"/>
      <c r="R321" s="20"/>
      <c r="S321" s="5"/>
      <c r="T321" s="5"/>
      <c r="U321" s="5"/>
      <c r="V321" s="5"/>
      <c r="W321" s="5"/>
      <c r="X321" s="5"/>
      <c r="Y321" s="5"/>
      <c r="Z321" s="5"/>
      <c r="AA321" s="7"/>
      <c r="AB321" s="7"/>
      <c r="AC321" s="7"/>
      <c r="AD321" s="7"/>
      <c r="AE321" s="7"/>
      <c r="AF321" s="7"/>
      <c r="AG321" s="7"/>
      <c r="AH321" s="7"/>
      <c r="AI321" s="7"/>
      <c r="AJ321" s="7"/>
      <c r="AK321" s="7"/>
      <c r="AL321" s="7"/>
    </row>
    <row r="322" spans="1:38" ht="13.5" customHeight="1" x14ac:dyDescent="0.25">
      <c r="A322" s="338"/>
      <c r="B322" s="20"/>
      <c r="C322" s="20"/>
      <c r="D322" s="20"/>
      <c r="E322" s="20"/>
      <c r="F322" s="20"/>
      <c r="G322" s="20"/>
      <c r="H322" s="20"/>
      <c r="I322" s="20"/>
      <c r="J322" s="20"/>
      <c r="K322" s="20"/>
      <c r="L322" s="20"/>
      <c r="M322" s="20"/>
      <c r="N322" s="20"/>
      <c r="O322" s="20"/>
      <c r="P322" s="20"/>
      <c r="Q322" s="20"/>
      <c r="R322" s="20"/>
      <c r="S322" s="5"/>
      <c r="T322" s="5"/>
      <c r="U322" s="5"/>
      <c r="V322" s="5"/>
      <c r="W322" s="5"/>
      <c r="X322" s="5"/>
      <c r="Y322" s="5"/>
      <c r="Z322" s="5"/>
      <c r="AA322" s="7"/>
      <c r="AB322" s="7"/>
      <c r="AC322" s="7"/>
      <c r="AD322" s="7"/>
      <c r="AE322" s="7"/>
      <c r="AF322" s="7"/>
      <c r="AG322" s="7"/>
      <c r="AH322" s="7"/>
      <c r="AI322" s="7"/>
      <c r="AJ322" s="7"/>
      <c r="AK322" s="7"/>
      <c r="AL322" s="7"/>
    </row>
    <row r="323" spans="1:38" ht="13.5" customHeight="1" x14ac:dyDescent="0.25">
      <c r="A323" s="338"/>
      <c r="B323" s="20"/>
      <c r="C323" s="20"/>
      <c r="D323" s="20"/>
      <c r="E323" s="20"/>
      <c r="F323" s="20"/>
      <c r="G323" s="20"/>
      <c r="H323" s="20"/>
      <c r="I323" s="20"/>
      <c r="J323" s="20"/>
      <c r="K323" s="20"/>
      <c r="L323" s="20"/>
      <c r="M323" s="20"/>
      <c r="N323" s="20"/>
      <c r="O323" s="20"/>
      <c r="P323" s="20"/>
      <c r="Q323" s="20"/>
      <c r="R323" s="20"/>
      <c r="S323" s="5"/>
      <c r="T323" s="5"/>
      <c r="U323" s="5"/>
      <c r="V323" s="5"/>
      <c r="W323" s="5"/>
      <c r="X323" s="5"/>
      <c r="Y323" s="5"/>
      <c r="Z323" s="5"/>
      <c r="AA323" s="7"/>
      <c r="AB323" s="7"/>
      <c r="AC323" s="7"/>
      <c r="AD323" s="7"/>
      <c r="AE323" s="7"/>
      <c r="AF323" s="7"/>
      <c r="AG323" s="7"/>
      <c r="AH323" s="7"/>
      <c r="AI323" s="7"/>
      <c r="AJ323" s="7"/>
      <c r="AK323" s="7"/>
      <c r="AL323" s="7"/>
    </row>
    <row r="324" spans="1:38" ht="13.5" customHeight="1" x14ac:dyDescent="0.25">
      <c r="A324" s="338"/>
      <c r="B324" s="20"/>
      <c r="C324" s="20"/>
      <c r="D324" s="20"/>
      <c r="E324" s="20"/>
      <c r="F324" s="20"/>
      <c r="G324" s="20"/>
      <c r="H324" s="20"/>
      <c r="I324" s="20"/>
      <c r="J324" s="20"/>
      <c r="K324" s="20"/>
      <c r="L324" s="20"/>
      <c r="M324" s="20"/>
      <c r="N324" s="20"/>
      <c r="O324" s="20"/>
      <c r="P324" s="20"/>
      <c r="Q324" s="20"/>
      <c r="R324" s="20"/>
      <c r="S324" s="5"/>
      <c r="T324" s="5"/>
      <c r="U324" s="5"/>
      <c r="V324" s="5"/>
      <c r="W324" s="5"/>
      <c r="X324" s="5"/>
      <c r="Y324" s="5"/>
      <c r="Z324" s="5"/>
      <c r="AA324" s="7"/>
      <c r="AB324" s="7"/>
      <c r="AC324" s="7"/>
      <c r="AD324" s="7"/>
      <c r="AE324" s="7"/>
      <c r="AF324" s="7"/>
      <c r="AG324" s="7"/>
      <c r="AH324" s="7"/>
      <c r="AI324" s="7"/>
      <c r="AJ324" s="7"/>
      <c r="AK324" s="7"/>
      <c r="AL324" s="7"/>
    </row>
    <row r="325" spans="1:38" ht="13.5" customHeight="1" x14ac:dyDescent="0.25">
      <c r="A325" s="338"/>
      <c r="B325" s="20"/>
      <c r="C325" s="20"/>
      <c r="D325" s="20"/>
      <c r="E325" s="20"/>
      <c r="F325" s="20"/>
      <c r="G325" s="20"/>
      <c r="H325" s="20"/>
      <c r="I325" s="20"/>
      <c r="J325" s="20"/>
      <c r="K325" s="20"/>
      <c r="L325" s="20"/>
      <c r="M325" s="20"/>
      <c r="N325" s="20"/>
      <c r="O325" s="20"/>
      <c r="P325" s="20"/>
      <c r="Q325" s="20"/>
      <c r="R325" s="20"/>
      <c r="S325" s="5"/>
      <c r="T325" s="5"/>
      <c r="U325" s="5"/>
      <c r="V325" s="5"/>
      <c r="W325" s="5"/>
      <c r="X325" s="5"/>
      <c r="Y325" s="5"/>
      <c r="Z325" s="5"/>
      <c r="AA325" s="7"/>
      <c r="AB325" s="7"/>
      <c r="AC325" s="7"/>
      <c r="AD325" s="7"/>
      <c r="AE325" s="7"/>
      <c r="AF325" s="7"/>
      <c r="AG325" s="7"/>
      <c r="AH325" s="7"/>
      <c r="AI325" s="7"/>
      <c r="AJ325" s="7"/>
      <c r="AK325" s="7"/>
      <c r="AL325" s="7"/>
    </row>
    <row r="326" spans="1:38" ht="13.5" customHeight="1" x14ac:dyDescent="0.25">
      <c r="A326" s="338"/>
      <c r="B326" s="20"/>
      <c r="C326" s="20"/>
      <c r="D326" s="20"/>
      <c r="E326" s="20"/>
      <c r="F326" s="20"/>
      <c r="G326" s="20"/>
      <c r="H326" s="20"/>
      <c r="I326" s="20"/>
      <c r="J326" s="20"/>
      <c r="K326" s="20"/>
      <c r="L326" s="20"/>
      <c r="M326" s="20"/>
      <c r="N326" s="20"/>
      <c r="O326" s="20"/>
      <c r="P326" s="20"/>
      <c r="Q326" s="20"/>
      <c r="R326" s="20"/>
      <c r="S326" s="5"/>
      <c r="T326" s="5"/>
      <c r="U326" s="5"/>
      <c r="V326" s="5"/>
      <c r="W326" s="5"/>
      <c r="X326" s="5"/>
      <c r="Y326" s="5"/>
      <c r="Z326" s="5"/>
      <c r="AA326" s="7"/>
      <c r="AB326" s="7"/>
      <c r="AC326" s="7"/>
      <c r="AD326" s="7"/>
      <c r="AE326" s="7"/>
      <c r="AF326" s="7"/>
      <c r="AG326" s="7"/>
      <c r="AH326" s="7"/>
      <c r="AI326" s="7"/>
      <c r="AJ326" s="7"/>
      <c r="AK326" s="7"/>
      <c r="AL326" s="7"/>
    </row>
    <row r="327" spans="1:38" ht="13.5" customHeight="1" x14ac:dyDescent="0.25">
      <c r="A327" s="338"/>
      <c r="B327" s="20"/>
      <c r="C327" s="20"/>
      <c r="D327" s="20"/>
      <c r="E327" s="20"/>
      <c r="F327" s="20"/>
      <c r="G327" s="20"/>
      <c r="H327" s="20"/>
      <c r="I327" s="20"/>
      <c r="J327" s="20"/>
      <c r="K327" s="20"/>
      <c r="L327" s="20"/>
      <c r="M327" s="20"/>
      <c r="N327" s="20"/>
      <c r="O327" s="20"/>
      <c r="P327" s="20"/>
      <c r="Q327" s="20"/>
      <c r="R327" s="20"/>
      <c r="S327" s="5"/>
      <c r="T327" s="5"/>
      <c r="U327" s="5"/>
      <c r="V327" s="5"/>
      <c r="W327" s="5"/>
      <c r="X327" s="5"/>
      <c r="Y327" s="5"/>
      <c r="Z327" s="5"/>
      <c r="AA327" s="7"/>
      <c r="AB327" s="7"/>
      <c r="AC327" s="7"/>
      <c r="AD327" s="7"/>
      <c r="AE327" s="7"/>
      <c r="AF327" s="7"/>
      <c r="AG327" s="7"/>
      <c r="AH327" s="7"/>
      <c r="AI327" s="7"/>
      <c r="AJ327" s="7"/>
      <c r="AK327" s="7"/>
      <c r="AL327" s="7"/>
    </row>
    <row r="328" spans="1:38" ht="13.5" customHeight="1" x14ac:dyDescent="0.25">
      <c r="A328" s="338"/>
      <c r="B328" s="20"/>
      <c r="C328" s="20"/>
      <c r="D328" s="20"/>
      <c r="E328" s="20"/>
      <c r="F328" s="20"/>
      <c r="G328" s="20"/>
      <c r="H328" s="20"/>
      <c r="I328" s="20"/>
      <c r="J328" s="20"/>
      <c r="K328" s="20"/>
      <c r="L328" s="20"/>
      <c r="M328" s="20"/>
      <c r="N328" s="20"/>
      <c r="O328" s="20"/>
      <c r="P328" s="20"/>
      <c r="Q328" s="20"/>
      <c r="R328" s="20"/>
      <c r="S328" s="5"/>
      <c r="T328" s="5"/>
      <c r="U328" s="5"/>
      <c r="V328" s="5"/>
      <c r="W328" s="5"/>
      <c r="X328" s="5"/>
      <c r="Y328" s="5"/>
      <c r="Z328" s="5"/>
      <c r="AA328" s="7"/>
      <c r="AB328" s="7"/>
      <c r="AC328" s="7"/>
      <c r="AD328" s="7"/>
      <c r="AE328" s="7"/>
      <c r="AF328" s="7"/>
      <c r="AG328" s="7"/>
      <c r="AH328" s="7"/>
      <c r="AI328" s="7"/>
      <c r="AJ328" s="7"/>
      <c r="AK328" s="7"/>
      <c r="AL328" s="7"/>
    </row>
    <row r="329" spans="1:38" ht="13.5" customHeight="1" x14ac:dyDescent="0.25">
      <c r="A329" s="338"/>
      <c r="B329" s="20"/>
      <c r="C329" s="20"/>
      <c r="D329" s="20"/>
      <c r="E329" s="20"/>
      <c r="F329" s="20"/>
      <c r="G329" s="20"/>
      <c r="H329" s="20"/>
      <c r="I329" s="20"/>
      <c r="J329" s="20"/>
      <c r="K329" s="20"/>
      <c r="L329" s="20"/>
      <c r="M329" s="20"/>
      <c r="N329" s="20"/>
      <c r="O329" s="20"/>
      <c r="P329" s="20"/>
      <c r="Q329" s="20"/>
      <c r="R329" s="20"/>
      <c r="S329" s="5"/>
      <c r="T329" s="5"/>
      <c r="U329" s="5"/>
      <c r="V329" s="5"/>
      <c r="W329" s="5"/>
      <c r="X329" s="5"/>
      <c r="Y329" s="5"/>
      <c r="Z329" s="5"/>
      <c r="AA329" s="7"/>
      <c r="AB329" s="7"/>
      <c r="AC329" s="7"/>
      <c r="AD329" s="7"/>
      <c r="AE329" s="7"/>
      <c r="AF329" s="7"/>
      <c r="AG329" s="7"/>
      <c r="AH329" s="7"/>
      <c r="AI329" s="7"/>
      <c r="AJ329" s="7"/>
      <c r="AK329" s="7"/>
      <c r="AL329" s="7"/>
    </row>
    <row r="330" spans="1:38" ht="13.5" customHeight="1" x14ac:dyDescent="0.25">
      <c r="A330" s="338"/>
      <c r="B330" s="20"/>
      <c r="C330" s="20"/>
      <c r="D330" s="20"/>
      <c r="E330" s="20"/>
      <c r="F330" s="20"/>
      <c r="G330" s="20"/>
      <c r="H330" s="20"/>
      <c r="I330" s="20"/>
      <c r="J330" s="20"/>
      <c r="K330" s="20"/>
      <c r="L330" s="20"/>
      <c r="M330" s="20"/>
      <c r="N330" s="20"/>
      <c r="O330" s="20"/>
      <c r="P330" s="20"/>
      <c r="Q330" s="20"/>
      <c r="R330" s="20"/>
      <c r="S330" s="5"/>
      <c r="T330" s="5"/>
      <c r="U330" s="5"/>
      <c r="V330" s="5"/>
      <c r="W330" s="5"/>
      <c r="X330" s="5"/>
      <c r="Y330" s="5"/>
      <c r="Z330" s="5"/>
      <c r="AA330" s="7"/>
      <c r="AB330" s="7"/>
      <c r="AC330" s="7"/>
      <c r="AD330" s="7"/>
      <c r="AE330" s="7"/>
      <c r="AF330" s="7"/>
      <c r="AG330" s="7"/>
      <c r="AH330" s="7"/>
      <c r="AI330" s="7"/>
      <c r="AJ330" s="7"/>
      <c r="AK330" s="7"/>
      <c r="AL330" s="7"/>
    </row>
    <row r="331" spans="1:38" ht="13.5" customHeight="1" x14ac:dyDescent="0.25">
      <c r="A331" s="338"/>
      <c r="B331" s="20"/>
      <c r="C331" s="20"/>
      <c r="D331" s="20"/>
      <c r="E331" s="20"/>
      <c r="F331" s="20"/>
      <c r="G331" s="20"/>
      <c r="H331" s="20"/>
      <c r="I331" s="20"/>
      <c r="J331" s="20"/>
      <c r="K331" s="20"/>
      <c r="L331" s="20"/>
      <c r="M331" s="20"/>
      <c r="N331" s="20"/>
      <c r="O331" s="20"/>
      <c r="P331" s="20"/>
      <c r="Q331" s="20"/>
      <c r="R331" s="20"/>
      <c r="S331" s="5"/>
      <c r="T331" s="5"/>
      <c r="U331" s="5"/>
      <c r="V331" s="5"/>
      <c r="W331" s="5"/>
      <c r="X331" s="5"/>
      <c r="Y331" s="5"/>
      <c r="Z331" s="5"/>
      <c r="AA331" s="7"/>
      <c r="AB331" s="7"/>
      <c r="AC331" s="7"/>
      <c r="AD331" s="7"/>
      <c r="AE331" s="7"/>
      <c r="AF331" s="7"/>
      <c r="AG331" s="7"/>
      <c r="AH331" s="7"/>
      <c r="AI331" s="7"/>
      <c r="AJ331" s="7"/>
      <c r="AK331" s="7"/>
      <c r="AL331" s="7"/>
    </row>
    <row r="332" spans="1:38" ht="13.5" customHeight="1" x14ac:dyDescent="0.25">
      <c r="A332" s="338"/>
      <c r="B332" s="20"/>
      <c r="C332" s="20"/>
      <c r="D332" s="20"/>
      <c r="E332" s="20"/>
      <c r="F332" s="20"/>
      <c r="G332" s="20"/>
      <c r="H332" s="20"/>
      <c r="I332" s="20"/>
      <c r="J332" s="20"/>
      <c r="K332" s="20"/>
      <c r="L332" s="20"/>
      <c r="M332" s="20"/>
      <c r="N332" s="20"/>
      <c r="O332" s="20"/>
      <c r="P332" s="20"/>
      <c r="Q332" s="20"/>
      <c r="R332" s="20"/>
      <c r="S332" s="5"/>
      <c r="T332" s="5"/>
      <c r="U332" s="5"/>
      <c r="V332" s="5"/>
      <c r="W332" s="5"/>
      <c r="X332" s="5"/>
      <c r="Y332" s="5"/>
      <c r="Z332" s="5"/>
      <c r="AA332" s="7"/>
      <c r="AB332" s="7"/>
      <c r="AC332" s="7"/>
      <c r="AD332" s="7"/>
      <c r="AE332" s="7"/>
      <c r="AF332" s="7"/>
      <c r="AG332" s="7"/>
      <c r="AH332" s="7"/>
      <c r="AI332" s="7"/>
      <c r="AJ332" s="7"/>
      <c r="AK332" s="7"/>
      <c r="AL332" s="7"/>
    </row>
    <row r="333" spans="1:38" ht="13.5" customHeight="1" x14ac:dyDescent="0.25">
      <c r="A333" s="338"/>
      <c r="B333" s="20"/>
      <c r="C333" s="20"/>
      <c r="D333" s="20"/>
      <c r="E333" s="20"/>
      <c r="F333" s="20"/>
      <c r="G333" s="20"/>
      <c r="H333" s="20"/>
      <c r="I333" s="20"/>
      <c r="J333" s="20"/>
      <c r="K333" s="20"/>
      <c r="L333" s="20"/>
      <c r="M333" s="20"/>
      <c r="N333" s="20"/>
      <c r="O333" s="20"/>
      <c r="P333" s="20"/>
      <c r="Q333" s="20"/>
      <c r="R333" s="20"/>
      <c r="S333" s="5"/>
      <c r="T333" s="5"/>
      <c r="U333" s="5"/>
      <c r="V333" s="5"/>
      <c r="W333" s="5"/>
      <c r="X333" s="5"/>
      <c r="Y333" s="5"/>
      <c r="Z333" s="5"/>
      <c r="AA333" s="7"/>
      <c r="AB333" s="7"/>
      <c r="AC333" s="7"/>
      <c r="AD333" s="7"/>
      <c r="AE333" s="7"/>
      <c r="AF333" s="7"/>
      <c r="AG333" s="7"/>
      <c r="AH333" s="7"/>
      <c r="AI333" s="7"/>
      <c r="AJ333" s="7"/>
      <c r="AK333" s="7"/>
      <c r="AL333" s="7"/>
    </row>
    <row r="334" spans="1:38" ht="13.5" customHeight="1" x14ac:dyDescent="0.25">
      <c r="A334" s="338"/>
      <c r="B334" s="20"/>
      <c r="C334" s="20"/>
      <c r="D334" s="20"/>
      <c r="E334" s="20"/>
      <c r="F334" s="20"/>
      <c r="G334" s="20"/>
      <c r="H334" s="20"/>
      <c r="I334" s="20"/>
      <c r="J334" s="20"/>
      <c r="K334" s="20"/>
      <c r="L334" s="20"/>
      <c r="M334" s="20"/>
      <c r="N334" s="20"/>
      <c r="O334" s="20"/>
      <c r="P334" s="20"/>
      <c r="Q334" s="20"/>
      <c r="R334" s="20"/>
      <c r="S334" s="5"/>
      <c r="T334" s="5"/>
      <c r="U334" s="5"/>
      <c r="V334" s="5"/>
      <c r="W334" s="5"/>
      <c r="X334" s="5"/>
      <c r="Y334" s="5"/>
      <c r="Z334" s="5"/>
      <c r="AA334" s="7"/>
      <c r="AB334" s="7"/>
      <c r="AC334" s="7"/>
      <c r="AD334" s="7"/>
      <c r="AE334" s="7"/>
      <c r="AF334" s="7"/>
      <c r="AG334" s="7"/>
      <c r="AH334" s="7"/>
      <c r="AI334" s="7"/>
      <c r="AJ334" s="7"/>
      <c r="AK334" s="7"/>
      <c r="AL334" s="7"/>
    </row>
    <row r="335" spans="1:38" ht="13.5" customHeight="1" x14ac:dyDescent="0.25">
      <c r="A335" s="338"/>
      <c r="B335" s="20"/>
      <c r="C335" s="20"/>
      <c r="D335" s="20"/>
      <c r="E335" s="20"/>
      <c r="F335" s="20"/>
      <c r="G335" s="20"/>
      <c r="H335" s="20"/>
      <c r="I335" s="20"/>
      <c r="J335" s="20"/>
      <c r="K335" s="20"/>
      <c r="L335" s="20"/>
      <c r="M335" s="20"/>
      <c r="N335" s="20"/>
      <c r="O335" s="20"/>
      <c r="P335" s="20"/>
      <c r="Q335" s="20"/>
      <c r="R335" s="20"/>
      <c r="S335" s="5"/>
      <c r="T335" s="5"/>
      <c r="U335" s="5"/>
      <c r="V335" s="5"/>
      <c r="W335" s="5"/>
      <c r="X335" s="5"/>
      <c r="Y335" s="5"/>
      <c r="Z335" s="5"/>
      <c r="AA335" s="7"/>
      <c r="AB335" s="7"/>
      <c r="AC335" s="7"/>
      <c r="AD335" s="7"/>
      <c r="AE335" s="7"/>
      <c r="AF335" s="7"/>
      <c r="AG335" s="7"/>
      <c r="AH335" s="7"/>
      <c r="AI335" s="7"/>
      <c r="AJ335" s="7"/>
      <c r="AK335" s="7"/>
      <c r="AL335" s="7"/>
    </row>
    <row r="336" spans="1:38" ht="13.5" customHeight="1" x14ac:dyDescent="0.25">
      <c r="A336" s="338"/>
      <c r="B336" s="20"/>
      <c r="C336" s="20"/>
      <c r="D336" s="20"/>
      <c r="E336" s="20"/>
      <c r="F336" s="20"/>
      <c r="G336" s="20"/>
      <c r="H336" s="20"/>
      <c r="I336" s="20"/>
      <c r="J336" s="20"/>
      <c r="K336" s="20"/>
      <c r="L336" s="20"/>
      <c r="M336" s="20"/>
      <c r="N336" s="20"/>
      <c r="O336" s="20"/>
      <c r="P336" s="20"/>
      <c r="Q336" s="20"/>
      <c r="R336" s="20"/>
      <c r="S336" s="5"/>
      <c r="T336" s="5"/>
      <c r="U336" s="5"/>
      <c r="V336" s="5"/>
      <c r="W336" s="5"/>
      <c r="X336" s="5"/>
      <c r="Y336" s="5"/>
      <c r="Z336" s="5"/>
      <c r="AA336" s="7"/>
      <c r="AB336" s="7"/>
      <c r="AC336" s="7"/>
      <c r="AD336" s="7"/>
      <c r="AE336" s="7"/>
      <c r="AF336" s="7"/>
      <c r="AG336" s="7"/>
      <c r="AH336" s="7"/>
      <c r="AI336" s="7"/>
      <c r="AJ336" s="7"/>
      <c r="AK336" s="7"/>
      <c r="AL336" s="7"/>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7"/>
      <c r="AB337" s="7"/>
      <c r="AC337" s="7"/>
      <c r="AD337" s="7"/>
      <c r="AE337" s="7"/>
      <c r="AF337" s="7"/>
      <c r="AG337" s="7"/>
      <c r="AH337" s="7"/>
      <c r="AI337" s="7"/>
      <c r="AJ337" s="7"/>
      <c r="AK337" s="7"/>
      <c r="AL337" s="7"/>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7"/>
      <c r="AB338" s="7"/>
      <c r="AC338" s="7"/>
      <c r="AD338" s="7"/>
      <c r="AE338" s="7"/>
      <c r="AF338" s="7"/>
      <c r="AG338" s="7"/>
      <c r="AH338" s="7"/>
      <c r="AI338" s="7"/>
      <c r="AJ338" s="7"/>
      <c r="AK338" s="7"/>
      <c r="AL338" s="7"/>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7"/>
      <c r="AB339" s="7"/>
      <c r="AC339" s="7"/>
      <c r="AD339" s="7"/>
      <c r="AE339" s="7"/>
      <c r="AF339" s="7"/>
      <c r="AG339" s="7"/>
      <c r="AH339" s="7"/>
      <c r="AI339" s="7"/>
      <c r="AJ339" s="7"/>
      <c r="AK339" s="7"/>
      <c r="AL339" s="7"/>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7"/>
      <c r="AB340" s="7"/>
      <c r="AC340" s="7"/>
      <c r="AD340" s="7"/>
      <c r="AE340" s="7"/>
      <c r="AF340" s="7"/>
      <c r="AG340" s="7"/>
      <c r="AH340" s="7"/>
      <c r="AI340" s="7"/>
      <c r="AJ340" s="7"/>
      <c r="AK340" s="7"/>
      <c r="AL340" s="7"/>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7"/>
      <c r="AB341" s="7"/>
      <c r="AC341" s="7"/>
      <c r="AD341" s="7"/>
      <c r="AE341" s="7"/>
      <c r="AF341" s="7"/>
      <c r="AG341" s="7"/>
      <c r="AH341" s="7"/>
      <c r="AI341" s="7"/>
      <c r="AJ341" s="7"/>
      <c r="AK341" s="7"/>
      <c r="AL341" s="7"/>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7"/>
      <c r="AB342" s="7"/>
      <c r="AC342" s="7"/>
      <c r="AD342" s="7"/>
      <c r="AE342" s="7"/>
      <c r="AF342" s="7"/>
      <c r="AG342" s="7"/>
      <c r="AH342" s="7"/>
      <c r="AI342" s="7"/>
      <c r="AJ342" s="7"/>
      <c r="AK342" s="7"/>
      <c r="AL342" s="7"/>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7"/>
      <c r="AB343" s="7"/>
      <c r="AC343" s="7"/>
      <c r="AD343" s="7"/>
      <c r="AE343" s="7"/>
      <c r="AF343" s="7"/>
      <c r="AG343" s="7"/>
      <c r="AH343" s="7"/>
      <c r="AI343" s="7"/>
      <c r="AJ343" s="7"/>
      <c r="AK343" s="7"/>
      <c r="AL343" s="7"/>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7"/>
      <c r="AB344" s="7"/>
      <c r="AC344" s="7"/>
      <c r="AD344" s="7"/>
      <c r="AE344" s="7"/>
      <c r="AF344" s="7"/>
      <c r="AG344" s="7"/>
      <c r="AH344" s="7"/>
      <c r="AI344" s="7"/>
      <c r="AJ344" s="7"/>
      <c r="AK344" s="7"/>
      <c r="AL344" s="7"/>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7"/>
      <c r="AB345" s="7"/>
      <c r="AC345" s="7"/>
      <c r="AD345" s="7"/>
      <c r="AE345" s="7"/>
      <c r="AF345" s="7"/>
      <c r="AG345" s="7"/>
      <c r="AH345" s="7"/>
      <c r="AI345" s="7"/>
      <c r="AJ345" s="7"/>
      <c r="AK345" s="7"/>
      <c r="AL345" s="7"/>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7"/>
      <c r="AB346" s="7"/>
      <c r="AC346" s="7"/>
      <c r="AD346" s="7"/>
      <c r="AE346" s="7"/>
      <c r="AF346" s="7"/>
      <c r="AG346" s="7"/>
      <c r="AH346" s="7"/>
      <c r="AI346" s="7"/>
      <c r="AJ346" s="7"/>
      <c r="AK346" s="7"/>
      <c r="AL346" s="7"/>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7"/>
      <c r="AB347" s="7"/>
      <c r="AC347" s="7"/>
      <c r="AD347" s="7"/>
      <c r="AE347" s="7"/>
      <c r="AF347" s="7"/>
      <c r="AG347" s="7"/>
      <c r="AH347" s="7"/>
      <c r="AI347" s="7"/>
      <c r="AJ347" s="7"/>
      <c r="AK347" s="7"/>
      <c r="AL347" s="7"/>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7"/>
      <c r="AB348" s="7"/>
      <c r="AC348" s="7"/>
      <c r="AD348" s="7"/>
      <c r="AE348" s="7"/>
      <c r="AF348" s="7"/>
      <c r="AG348" s="7"/>
      <c r="AH348" s="7"/>
      <c r="AI348" s="7"/>
      <c r="AJ348" s="7"/>
      <c r="AK348" s="7"/>
      <c r="AL348" s="7"/>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7"/>
      <c r="AB349" s="7"/>
      <c r="AC349" s="7"/>
      <c r="AD349" s="7"/>
      <c r="AE349" s="7"/>
      <c r="AF349" s="7"/>
      <c r="AG349" s="7"/>
      <c r="AH349" s="7"/>
      <c r="AI349" s="7"/>
      <c r="AJ349" s="7"/>
      <c r="AK349" s="7"/>
      <c r="AL349" s="7"/>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7"/>
      <c r="AB350" s="7"/>
      <c r="AC350" s="7"/>
      <c r="AD350" s="7"/>
      <c r="AE350" s="7"/>
      <c r="AF350" s="7"/>
      <c r="AG350" s="7"/>
      <c r="AH350" s="7"/>
      <c r="AI350" s="7"/>
      <c r="AJ350" s="7"/>
      <c r="AK350" s="7"/>
      <c r="AL350" s="7"/>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7"/>
      <c r="AB351" s="7"/>
      <c r="AC351" s="7"/>
      <c r="AD351" s="7"/>
      <c r="AE351" s="7"/>
      <c r="AF351" s="7"/>
      <c r="AG351" s="7"/>
      <c r="AH351" s="7"/>
      <c r="AI351" s="7"/>
      <c r="AJ351" s="7"/>
      <c r="AK351" s="7"/>
      <c r="AL351" s="7"/>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7"/>
      <c r="AB352" s="7"/>
      <c r="AC352" s="7"/>
      <c r="AD352" s="7"/>
      <c r="AE352" s="7"/>
      <c r="AF352" s="7"/>
      <c r="AG352" s="7"/>
      <c r="AH352" s="7"/>
      <c r="AI352" s="7"/>
      <c r="AJ352" s="7"/>
      <c r="AK352" s="7"/>
      <c r="AL352" s="7"/>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7"/>
      <c r="AB353" s="7"/>
      <c r="AC353" s="7"/>
      <c r="AD353" s="7"/>
      <c r="AE353" s="7"/>
      <c r="AF353" s="7"/>
      <c r="AG353" s="7"/>
      <c r="AH353" s="7"/>
      <c r="AI353" s="7"/>
      <c r="AJ353" s="7"/>
      <c r="AK353" s="7"/>
      <c r="AL353" s="7"/>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7"/>
      <c r="AB354" s="7"/>
      <c r="AC354" s="7"/>
      <c r="AD354" s="7"/>
      <c r="AE354" s="7"/>
      <c r="AF354" s="7"/>
      <c r="AG354" s="7"/>
      <c r="AH354" s="7"/>
      <c r="AI354" s="7"/>
      <c r="AJ354" s="7"/>
      <c r="AK354" s="7"/>
      <c r="AL354" s="7"/>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7"/>
      <c r="AB355" s="7"/>
      <c r="AC355" s="7"/>
      <c r="AD355" s="7"/>
      <c r="AE355" s="7"/>
      <c r="AF355" s="7"/>
      <c r="AG355" s="7"/>
      <c r="AH355" s="7"/>
      <c r="AI355" s="7"/>
      <c r="AJ355" s="7"/>
      <c r="AK355" s="7"/>
      <c r="AL355" s="7"/>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7"/>
      <c r="AB356" s="7"/>
      <c r="AC356" s="7"/>
      <c r="AD356" s="7"/>
      <c r="AE356" s="7"/>
      <c r="AF356" s="7"/>
      <c r="AG356" s="7"/>
      <c r="AH356" s="7"/>
      <c r="AI356" s="7"/>
      <c r="AJ356" s="7"/>
      <c r="AK356" s="7"/>
      <c r="AL356" s="7"/>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7"/>
      <c r="AB357" s="7"/>
      <c r="AC357" s="7"/>
      <c r="AD357" s="7"/>
      <c r="AE357" s="7"/>
      <c r="AF357" s="7"/>
      <c r="AG357" s="7"/>
      <c r="AH357" s="7"/>
      <c r="AI357" s="7"/>
      <c r="AJ357" s="7"/>
      <c r="AK357" s="7"/>
      <c r="AL357" s="7"/>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7"/>
      <c r="AB358" s="7"/>
      <c r="AC358" s="7"/>
      <c r="AD358" s="7"/>
      <c r="AE358" s="7"/>
      <c r="AF358" s="7"/>
      <c r="AG358" s="7"/>
      <c r="AH358" s="7"/>
      <c r="AI358" s="7"/>
      <c r="AJ358" s="7"/>
      <c r="AK358" s="7"/>
      <c r="AL358" s="7"/>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7"/>
      <c r="AB359" s="7"/>
      <c r="AC359" s="7"/>
      <c r="AD359" s="7"/>
      <c r="AE359" s="7"/>
      <c r="AF359" s="7"/>
      <c r="AG359" s="7"/>
      <c r="AH359" s="7"/>
      <c r="AI359" s="7"/>
      <c r="AJ359" s="7"/>
      <c r="AK359" s="7"/>
      <c r="AL359" s="7"/>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7"/>
      <c r="AB360" s="7"/>
      <c r="AC360" s="7"/>
      <c r="AD360" s="7"/>
      <c r="AE360" s="7"/>
      <c r="AF360" s="7"/>
      <c r="AG360" s="7"/>
      <c r="AH360" s="7"/>
      <c r="AI360" s="7"/>
      <c r="AJ360" s="7"/>
      <c r="AK360" s="7"/>
      <c r="AL360" s="7"/>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7"/>
      <c r="AB361" s="7"/>
      <c r="AC361" s="7"/>
      <c r="AD361" s="7"/>
      <c r="AE361" s="7"/>
      <c r="AF361" s="7"/>
      <c r="AG361" s="7"/>
      <c r="AH361" s="7"/>
      <c r="AI361" s="7"/>
      <c r="AJ361" s="7"/>
      <c r="AK361" s="7"/>
      <c r="AL361" s="7"/>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7"/>
      <c r="AB362" s="7"/>
      <c r="AC362" s="7"/>
      <c r="AD362" s="7"/>
      <c r="AE362" s="7"/>
      <c r="AF362" s="7"/>
      <c r="AG362" s="7"/>
      <c r="AH362" s="7"/>
      <c r="AI362" s="7"/>
      <c r="AJ362" s="7"/>
      <c r="AK362" s="7"/>
      <c r="AL362" s="7"/>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7"/>
      <c r="AB363" s="7"/>
      <c r="AC363" s="7"/>
      <c r="AD363" s="7"/>
      <c r="AE363" s="7"/>
      <c r="AF363" s="7"/>
      <c r="AG363" s="7"/>
      <c r="AH363" s="7"/>
      <c r="AI363" s="7"/>
      <c r="AJ363" s="7"/>
      <c r="AK363" s="7"/>
      <c r="AL363" s="7"/>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7"/>
      <c r="AB364" s="7"/>
      <c r="AC364" s="7"/>
      <c r="AD364" s="7"/>
      <c r="AE364" s="7"/>
      <c r="AF364" s="7"/>
      <c r="AG364" s="7"/>
      <c r="AH364" s="7"/>
      <c r="AI364" s="7"/>
      <c r="AJ364" s="7"/>
      <c r="AK364" s="7"/>
      <c r="AL364" s="7"/>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7"/>
      <c r="AB365" s="7"/>
      <c r="AC365" s="7"/>
      <c r="AD365" s="7"/>
      <c r="AE365" s="7"/>
      <c r="AF365" s="7"/>
      <c r="AG365" s="7"/>
      <c r="AH365" s="7"/>
      <c r="AI365" s="7"/>
      <c r="AJ365" s="7"/>
      <c r="AK365" s="7"/>
      <c r="AL365" s="7"/>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7"/>
      <c r="AB366" s="7"/>
      <c r="AC366" s="7"/>
      <c r="AD366" s="7"/>
      <c r="AE366" s="7"/>
      <c r="AF366" s="7"/>
      <c r="AG366" s="7"/>
      <c r="AH366" s="7"/>
      <c r="AI366" s="7"/>
      <c r="AJ366" s="7"/>
      <c r="AK366" s="7"/>
      <c r="AL366" s="7"/>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7"/>
      <c r="AB367" s="7"/>
      <c r="AC367" s="7"/>
      <c r="AD367" s="7"/>
      <c r="AE367" s="7"/>
      <c r="AF367" s="7"/>
      <c r="AG367" s="7"/>
      <c r="AH367" s="7"/>
      <c r="AI367" s="7"/>
      <c r="AJ367" s="7"/>
      <c r="AK367" s="7"/>
      <c r="AL367" s="7"/>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7"/>
      <c r="AB368" s="7"/>
      <c r="AC368" s="7"/>
      <c r="AD368" s="7"/>
      <c r="AE368" s="7"/>
      <c r="AF368" s="7"/>
      <c r="AG368" s="7"/>
      <c r="AH368" s="7"/>
      <c r="AI368" s="7"/>
      <c r="AJ368" s="7"/>
      <c r="AK368" s="7"/>
      <c r="AL368" s="7"/>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7"/>
      <c r="AB369" s="7"/>
      <c r="AC369" s="7"/>
      <c r="AD369" s="7"/>
      <c r="AE369" s="7"/>
      <c r="AF369" s="7"/>
      <c r="AG369" s="7"/>
      <c r="AH369" s="7"/>
      <c r="AI369" s="7"/>
      <c r="AJ369" s="7"/>
      <c r="AK369" s="7"/>
      <c r="AL369" s="7"/>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7"/>
      <c r="AB370" s="7"/>
      <c r="AC370" s="7"/>
      <c r="AD370" s="7"/>
      <c r="AE370" s="7"/>
      <c r="AF370" s="7"/>
      <c r="AG370" s="7"/>
      <c r="AH370" s="7"/>
      <c r="AI370" s="7"/>
      <c r="AJ370" s="7"/>
      <c r="AK370" s="7"/>
      <c r="AL370" s="7"/>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7"/>
      <c r="AB371" s="7"/>
      <c r="AC371" s="7"/>
      <c r="AD371" s="7"/>
      <c r="AE371" s="7"/>
      <c r="AF371" s="7"/>
      <c r="AG371" s="7"/>
      <c r="AH371" s="7"/>
      <c r="AI371" s="7"/>
      <c r="AJ371" s="7"/>
      <c r="AK371" s="7"/>
      <c r="AL371" s="7"/>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7"/>
      <c r="AB372" s="7"/>
      <c r="AC372" s="7"/>
      <c r="AD372" s="7"/>
      <c r="AE372" s="7"/>
      <c r="AF372" s="7"/>
      <c r="AG372" s="7"/>
      <c r="AH372" s="7"/>
      <c r="AI372" s="7"/>
      <c r="AJ372" s="7"/>
      <c r="AK372" s="7"/>
      <c r="AL372" s="7"/>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7"/>
      <c r="AB373" s="7"/>
      <c r="AC373" s="7"/>
      <c r="AD373" s="7"/>
      <c r="AE373" s="7"/>
      <c r="AF373" s="7"/>
      <c r="AG373" s="7"/>
      <c r="AH373" s="7"/>
      <c r="AI373" s="7"/>
      <c r="AJ373" s="7"/>
      <c r="AK373" s="7"/>
      <c r="AL373" s="7"/>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7"/>
      <c r="AB374" s="7"/>
      <c r="AC374" s="7"/>
      <c r="AD374" s="7"/>
      <c r="AE374" s="7"/>
      <c r="AF374" s="7"/>
      <c r="AG374" s="7"/>
      <c r="AH374" s="7"/>
      <c r="AI374" s="7"/>
      <c r="AJ374" s="7"/>
      <c r="AK374" s="7"/>
      <c r="AL374" s="7"/>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7"/>
      <c r="AB375" s="7"/>
      <c r="AC375" s="7"/>
      <c r="AD375" s="7"/>
      <c r="AE375" s="7"/>
      <c r="AF375" s="7"/>
      <c r="AG375" s="7"/>
      <c r="AH375" s="7"/>
      <c r="AI375" s="7"/>
      <c r="AJ375" s="7"/>
      <c r="AK375" s="7"/>
      <c r="AL375" s="7"/>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7"/>
      <c r="AB376" s="7"/>
      <c r="AC376" s="7"/>
      <c r="AD376" s="7"/>
      <c r="AE376" s="7"/>
      <c r="AF376" s="7"/>
      <c r="AG376" s="7"/>
      <c r="AH376" s="7"/>
      <c r="AI376" s="7"/>
      <c r="AJ376" s="7"/>
      <c r="AK376" s="7"/>
      <c r="AL376" s="7"/>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7"/>
      <c r="AB377" s="7"/>
      <c r="AC377" s="7"/>
      <c r="AD377" s="7"/>
      <c r="AE377" s="7"/>
      <c r="AF377" s="7"/>
      <c r="AG377" s="7"/>
      <c r="AH377" s="7"/>
      <c r="AI377" s="7"/>
      <c r="AJ377" s="7"/>
      <c r="AK377" s="7"/>
      <c r="AL377" s="7"/>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7"/>
      <c r="AB378" s="7"/>
      <c r="AC378" s="7"/>
      <c r="AD378" s="7"/>
      <c r="AE378" s="7"/>
      <c r="AF378" s="7"/>
      <c r="AG378" s="7"/>
      <c r="AH378" s="7"/>
      <c r="AI378" s="7"/>
      <c r="AJ378" s="7"/>
      <c r="AK378" s="7"/>
      <c r="AL378" s="7"/>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7"/>
      <c r="AB379" s="7"/>
      <c r="AC379" s="7"/>
      <c r="AD379" s="7"/>
      <c r="AE379" s="7"/>
      <c r="AF379" s="7"/>
      <c r="AG379" s="7"/>
      <c r="AH379" s="7"/>
      <c r="AI379" s="7"/>
      <c r="AJ379" s="7"/>
      <c r="AK379" s="7"/>
      <c r="AL379" s="7"/>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7"/>
      <c r="AB380" s="7"/>
      <c r="AC380" s="7"/>
      <c r="AD380" s="7"/>
      <c r="AE380" s="7"/>
      <c r="AF380" s="7"/>
      <c r="AG380" s="7"/>
      <c r="AH380" s="7"/>
      <c r="AI380" s="7"/>
      <c r="AJ380" s="7"/>
      <c r="AK380" s="7"/>
      <c r="AL380" s="7"/>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7"/>
      <c r="AB381" s="7"/>
      <c r="AC381" s="7"/>
      <c r="AD381" s="7"/>
      <c r="AE381" s="7"/>
      <c r="AF381" s="7"/>
      <c r="AG381" s="7"/>
      <c r="AH381" s="7"/>
      <c r="AI381" s="7"/>
      <c r="AJ381" s="7"/>
      <c r="AK381" s="7"/>
      <c r="AL381" s="7"/>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7"/>
      <c r="AB382" s="7"/>
      <c r="AC382" s="7"/>
      <c r="AD382" s="7"/>
      <c r="AE382" s="7"/>
      <c r="AF382" s="7"/>
      <c r="AG382" s="7"/>
      <c r="AH382" s="7"/>
      <c r="AI382" s="7"/>
      <c r="AJ382" s="7"/>
      <c r="AK382" s="7"/>
      <c r="AL382" s="7"/>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7"/>
      <c r="AB383" s="7"/>
      <c r="AC383" s="7"/>
      <c r="AD383" s="7"/>
      <c r="AE383" s="7"/>
      <c r="AF383" s="7"/>
      <c r="AG383" s="7"/>
      <c r="AH383" s="7"/>
      <c r="AI383" s="7"/>
      <c r="AJ383" s="7"/>
      <c r="AK383" s="7"/>
      <c r="AL383" s="7"/>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7"/>
      <c r="AB384" s="7"/>
      <c r="AC384" s="7"/>
      <c r="AD384" s="7"/>
      <c r="AE384" s="7"/>
      <c r="AF384" s="7"/>
      <c r="AG384" s="7"/>
      <c r="AH384" s="7"/>
      <c r="AI384" s="7"/>
      <c r="AJ384" s="7"/>
      <c r="AK384" s="7"/>
      <c r="AL384" s="7"/>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7"/>
      <c r="AB385" s="7"/>
      <c r="AC385" s="7"/>
      <c r="AD385" s="7"/>
      <c r="AE385" s="7"/>
      <c r="AF385" s="7"/>
      <c r="AG385" s="7"/>
      <c r="AH385" s="7"/>
      <c r="AI385" s="7"/>
      <c r="AJ385" s="7"/>
      <c r="AK385" s="7"/>
      <c r="AL385" s="7"/>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7"/>
      <c r="AB386" s="7"/>
      <c r="AC386" s="7"/>
      <c r="AD386" s="7"/>
      <c r="AE386" s="7"/>
      <c r="AF386" s="7"/>
      <c r="AG386" s="7"/>
      <c r="AH386" s="7"/>
      <c r="AI386" s="7"/>
      <c r="AJ386" s="7"/>
      <c r="AK386" s="7"/>
      <c r="AL386" s="7"/>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7"/>
      <c r="AB387" s="7"/>
      <c r="AC387" s="7"/>
      <c r="AD387" s="7"/>
      <c r="AE387" s="7"/>
      <c r="AF387" s="7"/>
      <c r="AG387" s="7"/>
      <c r="AH387" s="7"/>
      <c r="AI387" s="7"/>
      <c r="AJ387" s="7"/>
      <c r="AK387" s="7"/>
      <c r="AL387" s="7"/>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7"/>
      <c r="AB388" s="7"/>
      <c r="AC388" s="7"/>
      <c r="AD388" s="7"/>
      <c r="AE388" s="7"/>
      <c r="AF388" s="7"/>
      <c r="AG388" s="7"/>
      <c r="AH388" s="7"/>
      <c r="AI388" s="7"/>
      <c r="AJ388" s="7"/>
      <c r="AK388" s="7"/>
      <c r="AL388" s="7"/>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7"/>
      <c r="AB389" s="7"/>
      <c r="AC389" s="7"/>
      <c r="AD389" s="7"/>
      <c r="AE389" s="7"/>
      <c r="AF389" s="7"/>
      <c r="AG389" s="7"/>
      <c r="AH389" s="7"/>
      <c r="AI389" s="7"/>
      <c r="AJ389" s="7"/>
      <c r="AK389" s="7"/>
      <c r="AL389" s="7"/>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7"/>
      <c r="AB390" s="7"/>
      <c r="AC390" s="7"/>
      <c r="AD390" s="7"/>
      <c r="AE390" s="7"/>
      <c r="AF390" s="7"/>
      <c r="AG390" s="7"/>
      <c r="AH390" s="7"/>
      <c r="AI390" s="7"/>
      <c r="AJ390" s="7"/>
      <c r="AK390" s="7"/>
      <c r="AL390" s="7"/>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7"/>
      <c r="AB391" s="7"/>
      <c r="AC391" s="7"/>
      <c r="AD391" s="7"/>
      <c r="AE391" s="7"/>
      <c r="AF391" s="7"/>
      <c r="AG391" s="7"/>
      <c r="AH391" s="7"/>
      <c r="AI391" s="7"/>
      <c r="AJ391" s="7"/>
      <c r="AK391" s="7"/>
      <c r="AL391" s="7"/>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7"/>
      <c r="AB392" s="7"/>
      <c r="AC392" s="7"/>
      <c r="AD392" s="7"/>
      <c r="AE392" s="7"/>
      <c r="AF392" s="7"/>
      <c r="AG392" s="7"/>
      <c r="AH392" s="7"/>
      <c r="AI392" s="7"/>
      <c r="AJ392" s="7"/>
      <c r="AK392" s="7"/>
      <c r="AL392" s="7"/>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7"/>
      <c r="AB393" s="7"/>
      <c r="AC393" s="7"/>
      <c r="AD393" s="7"/>
      <c r="AE393" s="7"/>
      <c r="AF393" s="7"/>
      <c r="AG393" s="7"/>
      <c r="AH393" s="7"/>
      <c r="AI393" s="7"/>
      <c r="AJ393" s="7"/>
      <c r="AK393" s="7"/>
      <c r="AL393" s="7"/>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7"/>
      <c r="AB394" s="7"/>
      <c r="AC394" s="7"/>
      <c r="AD394" s="7"/>
      <c r="AE394" s="7"/>
      <c r="AF394" s="7"/>
      <c r="AG394" s="7"/>
      <c r="AH394" s="7"/>
      <c r="AI394" s="7"/>
      <c r="AJ394" s="7"/>
      <c r="AK394" s="7"/>
      <c r="AL394" s="7"/>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7"/>
      <c r="AB395" s="7"/>
      <c r="AC395" s="7"/>
      <c r="AD395" s="7"/>
      <c r="AE395" s="7"/>
      <c r="AF395" s="7"/>
      <c r="AG395" s="7"/>
      <c r="AH395" s="7"/>
      <c r="AI395" s="7"/>
      <c r="AJ395" s="7"/>
      <c r="AK395" s="7"/>
      <c r="AL395" s="7"/>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7"/>
      <c r="AB396" s="7"/>
      <c r="AC396" s="7"/>
      <c r="AD396" s="7"/>
      <c r="AE396" s="7"/>
      <c r="AF396" s="7"/>
      <c r="AG396" s="7"/>
      <c r="AH396" s="7"/>
      <c r="AI396" s="7"/>
      <c r="AJ396" s="7"/>
      <c r="AK396" s="7"/>
      <c r="AL396" s="7"/>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7"/>
      <c r="AB397" s="7"/>
      <c r="AC397" s="7"/>
      <c r="AD397" s="7"/>
      <c r="AE397" s="7"/>
      <c r="AF397" s="7"/>
      <c r="AG397" s="7"/>
      <c r="AH397" s="7"/>
      <c r="AI397" s="7"/>
      <c r="AJ397" s="7"/>
      <c r="AK397" s="7"/>
      <c r="AL397" s="7"/>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7"/>
      <c r="AB398" s="7"/>
      <c r="AC398" s="7"/>
      <c r="AD398" s="7"/>
      <c r="AE398" s="7"/>
      <c r="AF398" s="7"/>
      <c r="AG398" s="7"/>
      <c r="AH398" s="7"/>
      <c r="AI398" s="7"/>
      <c r="AJ398" s="7"/>
      <c r="AK398" s="7"/>
      <c r="AL398" s="7"/>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7"/>
      <c r="AB399" s="7"/>
      <c r="AC399" s="7"/>
      <c r="AD399" s="7"/>
      <c r="AE399" s="7"/>
      <c r="AF399" s="7"/>
      <c r="AG399" s="7"/>
      <c r="AH399" s="7"/>
      <c r="AI399" s="7"/>
      <c r="AJ399" s="7"/>
      <c r="AK399" s="7"/>
      <c r="AL399" s="7"/>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7"/>
      <c r="AB400" s="7"/>
      <c r="AC400" s="7"/>
      <c r="AD400" s="7"/>
      <c r="AE400" s="7"/>
      <c r="AF400" s="7"/>
      <c r="AG400" s="7"/>
      <c r="AH400" s="7"/>
      <c r="AI400" s="7"/>
      <c r="AJ400" s="7"/>
      <c r="AK400" s="7"/>
      <c r="AL400" s="7"/>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7"/>
      <c r="AB401" s="7"/>
      <c r="AC401" s="7"/>
      <c r="AD401" s="7"/>
      <c r="AE401" s="7"/>
      <c r="AF401" s="7"/>
      <c r="AG401" s="7"/>
      <c r="AH401" s="7"/>
      <c r="AI401" s="7"/>
      <c r="AJ401" s="7"/>
      <c r="AK401" s="7"/>
      <c r="AL401" s="7"/>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7"/>
      <c r="AB402" s="7"/>
      <c r="AC402" s="7"/>
      <c r="AD402" s="7"/>
      <c r="AE402" s="7"/>
      <c r="AF402" s="7"/>
      <c r="AG402" s="7"/>
      <c r="AH402" s="7"/>
      <c r="AI402" s="7"/>
      <c r="AJ402" s="7"/>
      <c r="AK402" s="7"/>
      <c r="AL402" s="7"/>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7"/>
      <c r="AB403" s="7"/>
      <c r="AC403" s="7"/>
      <c r="AD403" s="7"/>
      <c r="AE403" s="7"/>
      <c r="AF403" s="7"/>
      <c r="AG403" s="7"/>
      <c r="AH403" s="7"/>
      <c r="AI403" s="7"/>
      <c r="AJ403" s="7"/>
      <c r="AK403" s="7"/>
      <c r="AL403" s="7"/>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7"/>
      <c r="AB404" s="7"/>
      <c r="AC404" s="7"/>
      <c r="AD404" s="7"/>
      <c r="AE404" s="7"/>
      <c r="AF404" s="7"/>
      <c r="AG404" s="7"/>
      <c r="AH404" s="7"/>
      <c r="AI404" s="7"/>
      <c r="AJ404" s="7"/>
      <c r="AK404" s="7"/>
      <c r="AL404" s="7"/>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7"/>
      <c r="AB405" s="7"/>
      <c r="AC405" s="7"/>
      <c r="AD405" s="7"/>
      <c r="AE405" s="7"/>
      <c r="AF405" s="7"/>
      <c r="AG405" s="7"/>
      <c r="AH405" s="7"/>
      <c r="AI405" s="7"/>
      <c r="AJ405" s="7"/>
      <c r="AK405" s="7"/>
      <c r="AL405" s="7"/>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7"/>
      <c r="AB406" s="7"/>
      <c r="AC406" s="7"/>
      <c r="AD406" s="7"/>
      <c r="AE406" s="7"/>
      <c r="AF406" s="7"/>
      <c r="AG406" s="7"/>
      <c r="AH406" s="7"/>
      <c r="AI406" s="7"/>
      <c r="AJ406" s="7"/>
      <c r="AK406" s="7"/>
      <c r="AL406" s="7"/>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7"/>
      <c r="AB407" s="7"/>
      <c r="AC407" s="7"/>
      <c r="AD407" s="7"/>
      <c r="AE407" s="7"/>
      <c r="AF407" s="7"/>
      <c r="AG407" s="7"/>
      <c r="AH407" s="7"/>
      <c r="AI407" s="7"/>
      <c r="AJ407" s="7"/>
      <c r="AK407" s="7"/>
      <c r="AL407" s="7"/>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7"/>
      <c r="AB408" s="7"/>
      <c r="AC408" s="7"/>
      <c r="AD408" s="7"/>
      <c r="AE408" s="7"/>
      <c r="AF408" s="7"/>
      <c r="AG408" s="7"/>
      <c r="AH408" s="7"/>
      <c r="AI408" s="7"/>
      <c r="AJ408" s="7"/>
      <c r="AK408" s="7"/>
      <c r="AL408" s="7"/>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7"/>
      <c r="AB409" s="7"/>
      <c r="AC409" s="7"/>
      <c r="AD409" s="7"/>
      <c r="AE409" s="7"/>
      <c r="AF409" s="7"/>
      <c r="AG409" s="7"/>
      <c r="AH409" s="7"/>
      <c r="AI409" s="7"/>
      <c r="AJ409" s="7"/>
      <c r="AK409" s="7"/>
      <c r="AL409" s="7"/>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7"/>
      <c r="AB410" s="7"/>
      <c r="AC410" s="7"/>
      <c r="AD410" s="7"/>
      <c r="AE410" s="7"/>
      <c r="AF410" s="7"/>
      <c r="AG410" s="7"/>
      <c r="AH410" s="7"/>
      <c r="AI410" s="7"/>
      <c r="AJ410" s="7"/>
      <c r="AK410" s="7"/>
      <c r="AL410" s="7"/>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7"/>
      <c r="AB411" s="7"/>
      <c r="AC411" s="7"/>
      <c r="AD411" s="7"/>
      <c r="AE411" s="7"/>
      <c r="AF411" s="7"/>
      <c r="AG411" s="7"/>
      <c r="AH411" s="7"/>
      <c r="AI411" s="7"/>
      <c r="AJ411" s="7"/>
      <c r="AK411" s="7"/>
      <c r="AL411" s="7"/>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7"/>
      <c r="AB412" s="7"/>
      <c r="AC412" s="7"/>
      <c r="AD412" s="7"/>
      <c r="AE412" s="7"/>
      <c r="AF412" s="7"/>
      <c r="AG412" s="7"/>
      <c r="AH412" s="7"/>
      <c r="AI412" s="7"/>
      <c r="AJ412" s="7"/>
      <c r="AK412" s="7"/>
      <c r="AL412" s="7"/>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7"/>
      <c r="AB413" s="7"/>
      <c r="AC413" s="7"/>
      <c r="AD413" s="7"/>
      <c r="AE413" s="7"/>
      <c r="AF413" s="7"/>
      <c r="AG413" s="7"/>
      <c r="AH413" s="7"/>
      <c r="AI413" s="7"/>
      <c r="AJ413" s="7"/>
      <c r="AK413" s="7"/>
      <c r="AL413" s="7"/>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7"/>
      <c r="AB414" s="7"/>
      <c r="AC414" s="7"/>
      <c r="AD414" s="7"/>
      <c r="AE414" s="7"/>
      <c r="AF414" s="7"/>
      <c r="AG414" s="7"/>
      <c r="AH414" s="7"/>
      <c r="AI414" s="7"/>
      <c r="AJ414" s="7"/>
      <c r="AK414" s="7"/>
      <c r="AL414" s="7"/>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7"/>
      <c r="AB415" s="7"/>
      <c r="AC415" s="7"/>
      <c r="AD415" s="7"/>
      <c r="AE415" s="7"/>
      <c r="AF415" s="7"/>
      <c r="AG415" s="7"/>
      <c r="AH415" s="7"/>
      <c r="AI415" s="7"/>
      <c r="AJ415" s="7"/>
      <c r="AK415" s="7"/>
      <c r="AL415" s="7"/>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7"/>
      <c r="AB416" s="7"/>
      <c r="AC416" s="7"/>
      <c r="AD416" s="7"/>
      <c r="AE416" s="7"/>
      <c r="AF416" s="7"/>
      <c r="AG416" s="7"/>
      <c r="AH416" s="7"/>
      <c r="AI416" s="7"/>
      <c r="AJ416" s="7"/>
      <c r="AK416" s="7"/>
      <c r="AL416" s="7"/>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7"/>
      <c r="AB417" s="7"/>
      <c r="AC417" s="7"/>
      <c r="AD417" s="7"/>
      <c r="AE417" s="7"/>
      <c r="AF417" s="7"/>
      <c r="AG417" s="7"/>
      <c r="AH417" s="7"/>
      <c r="AI417" s="7"/>
      <c r="AJ417" s="7"/>
      <c r="AK417" s="7"/>
      <c r="AL417" s="7"/>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7"/>
      <c r="AB418" s="7"/>
      <c r="AC418" s="7"/>
      <c r="AD418" s="7"/>
      <c r="AE418" s="7"/>
      <c r="AF418" s="7"/>
      <c r="AG418" s="7"/>
      <c r="AH418" s="7"/>
      <c r="AI418" s="7"/>
      <c r="AJ418" s="7"/>
      <c r="AK418" s="7"/>
      <c r="AL418" s="7"/>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7"/>
      <c r="AB419" s="7"/>
      <c r="AC419" s="7"/>
      <c r="AD419" s="7"/>
      <c r="AE419" s="7"/>
      <c r="AF419" s="7"/>
      <c r="AG419" s="7"/>
      <c r="AH419" s="7"/>
      <c r="AI419" s="7"/>
      <c r="AJ419" s="7"/>
      <c r="AK419" s="7"/>
      <c r="AL419" s="7"/>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7"/>
      <c r="AB420" s="7"/>
      <c r="AC420" s="7"/>
      <c r="AD420" s="7"/>
      <c r="AE420" s="7"/>
      <c r="AF420" s="7"/>
      <c r="AG420" s="7"/>
      <c r="AH420" s="7"/>
      <c r="AI420" s="7"/>
      <c r="AJ420" s="7"/>
      <c r="AK420" s="7"/>
      <c r="AL420" s="7"/>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7"/>
      <c r="AB421" s="7"/>
      <c r="AC421" s="7"/>
      <c r="AD421" s="7"/>
      <c r="AE421" s="7"/>
      <c r="AF421" s="7"/>
      <c r="AG421" s="7"/>
      <c r="AH421" s="7"/>
      <c r="AI421" s="7"/>
      <c r="AJ421" s="7"/>
      <c r="AK421" s="7"/>
      <c r="AL421" s="7"/>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7"/>
      <c r="AB422" s="7"/>
      <c r="AC422" s="7"/>
      <c r="AD422" s="7"/>
      <c r="AE422" s="7"/>
      <c r="AF422" s="7"/>
      <c r="AG422" s="7"/>
      <c r="AH422" s="7"/>
      <c r="AI422" s="7"/>
      <c r="AJ422" s="7"/>
      <c r="AK422" s="7"/>
      <c r="AL422" s="7"/>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7"/>
      <c r="AB423" s="7"/>
      <c r="AC423" s="7"/>
      <c r="AD423" s="7"/>
      <c r="AE423" s="7"/>
      <c r="AF423" s="7"/>
      <c r="AG423" s="7"/>
      <c r="AH423" s="7"/>
      <c r="AI423" s="7"/>
      <c r="AJ423" s="7"/>
      <c r="AK423" s="7"/>
      <c r="AL423" s="7"/>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7"/>
      <c r="AB424" s="7"/>
      <c r="AC424" s="7"/>
      <c r="AD424" s="7"/>
      <c r="AE424" s="7"/>
      <c r="AF424" s="7"/>
      <c r="AG424" s="7"/>
      <c r="AH424" s="7"/>
      <c r="AI424" s="7"/>
      <c r="AJ424" s="7"/>
      <c r="AK424" s="7"/>
      <c r="AL424" s="7"/>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7"/>
      <c r="AB425" s="7"/>
      <c r="AC425" s="7"/>
      <c r="AD425" s="7"/>
      <c r="AE425" s="7"/>
      <c r="AF425" s="7"/>
      <c r="AG425" s="7"/>
      <c r="AH425" s="7"/>
      <c r="AI425" s="7"/>
      <c r="AJ425" s="7"/>
      <c r="AK425" s="7"/>
      <c r="AL425" s="7"/>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7"/>
      <c r="AB426" s="7"/>
      <c r="AC426" s="7"/>
      <c r="AD426" s="7"/>
      <c r="AE426" s="7"/>
      <c r="AF426" s="7"/>
      <c r="AG426" s="7"/>
      <c r="AH426" s="7"/>
      <c r="AI426" s="7"/>
      <c r="AJ426" s="7"/>
      <c r="AK426" s="7"/>
      <c r="AL426" s="7"/>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7"/>
      <c r="AB427" s="7"/>
      <c r="AC427" s="7"/>
      <c r="AD427" s="7"/>
      <c r="AE427" s="7"/>
      <c r="AF427" s="7"/>
      <c r="AG427" s="7"/>
      <c r="AH427" s="7"/>
      <c r="AI427" s="7"/>
      <c r="AJ427" s="7"/>
      <c r="AK427" s="7"/>
      <c r="AL427" s="7"/>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7"/>
      <c r="AB428" s="7"/>
      <c r="AC428" s="7"/>
      <c r="AD428" s="7"/>
      <c r="AE428" s="7"/>
      <c r="AF428" s="7"/>
      <c r="AG428" s="7"/>
      <c r="AH428" s="7"/>
      <c r="AI428" s="7"/>
      <c r="AJ428" s="7"/>
      <c r="AK428" s="7"/>
      <c r="AL428" s="7"/>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7"/>
      <c r="AB429" s="7"/>
      <c r="AC429" s="7"/>
      <c r="AD429" s="7"/>
      <c r="AE429" s="7"/>
      <c r="AF429" s="7"/>
      <c r="AG429" s="7"/>
      <c r="AH429" s="7"/>
      <c r="AI429" s="7"/>
      <c r="AJ429" s="7"/>
      <c r="AK429" s="7"/>
      <c r="AL429" s="7"/>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7"/>
      <c r="AB430" s="7"/>
      <c r="AC430" s="7"/>
      <c r="AD430" s="7"/>
      <c r="AE430" s="7"/>
      <c r="AF430" s="7"/>
      <c r="AG430" s="7"/>
      <c r="AH430" s="7"/>
      <c r="AI430" s="7"/>
      <c r="AJ430" s="7"/>
      <c r="AK430" s="7"/>
      <c r="AL430" s="7"/>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7"/>
      <c r="AB431" s="7"/>
      <c r="AC431" s="7"/>
      <c r="AD431" s="7"/>
      <c r="AE431" s="7"/>
      <c r="AF431" s="7"/>
      <c r="AG431" s="7"/>
      <c r="AH431" s="7"/>
      <c r="AI431" s="7"/>
      <c r="AJ431" s="7"/>
      <c r="AK431" s="7"/>
      <c r="AL431" s="7"/>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7"/>
      <c r="AB432" s="7"/>
      <c r="AC432" s="7"/>
      <c r="AD432" s="7"/>
      <c r="AE432" s="7"/>
      <c r="AF432" s="7"/>
      <c r="AG432" s="7"/>
      <c r="AH432" s="7"/>
      <c r="AI432" s="7"/>
      <c r="AJ432" s="7"/>
      <c r="AK432" s="7"/>
      <c r="AL432" s="7"/>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7"/>
      <c r="AB433" s="7"/>
      <c r="AC433" s="7"/>
      <c r="AD433" s="7"/>
      <c r="AE433" s="7"/>
      <c r="AF433" s="7"/>
      <c r="AG433" s="7"/>
      <c r="AH433" s="7"/>
      <c r="AI433" s="7"/>
      <c r="AJ433" s="7"/>
      <c r="AK433" s="7"/>
      <c r="AL433" s="7"/>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7"/>
      <c r="AB434" s="7"/>
      <c r="AC434" s="7"/>
      <c r="AD434" s="7"/>
      <c r="AE434" s="7"/>
      <c r="AF434" s="7"/>
      <c r="AG434" s="7"/>
      <c r="AH434" s="7"/>
      <c r="AI434" s="7"/>
      <c r="AJ434" s="7"/>
      <c r="AK434" s="7"/>
      <c r="AL434" s="7"/>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7"/>
      <c r="AB435" s="7"/>
      <c r="AC435" s="7"/>
      <c r="AD435" s="7"/>
      <c r="AE435" s="7"/>
      <c r="AF435" s="7"/>
      <c r="AG435" s="7"/>
      <c r="AH435" s="7"/>
      <c r="AI435" s="7"/>
      <c r="AJ435" s="7"/>
      <c r="AK435" s="7"/>
      <c r="AL435" s="7"/>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7"/>
      <c r="AB436" s="7"/>
      <c r="AC436" s="7"/>
      <c r="AD436" s="7"/>
      <c r="AE436" s="7"/>
      <c r="AF436" s="7"/>
      <c r="AG436" s="7"/>
      <c r="AH436" s="7"/>
      <c r="AI436" s="7"/>
      <c r="AJ436" s="7"/>
      <c r="AK436" s="7"/>
      <c r="AL436" s="7"/>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7"/>
      <c r="AB437" s="7"/>
      <c r="AC437" s="7"/>
      <c r="AD437" s="7"/>
      <c r="AE437" s="7"/>
      <c r="AF437" s="7"/>
      <c r="AG437" s="7"/>
      <c r="AH437" s="7"/>
      <c r="AI437" s="7"/>
      <c r="AJ437" s="7"/>
      <c r="AK437" s="7"/>
      <c r="AL437" s="7"/>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7"/>
      <c r="AB438" s="7"/>
      <c r="AC438" s="7"/>
      <c r="AD438" s="7"/>
      <c r="AE438" s="7"/>
      <c r="AF438" s="7"/>
      <c r="AG438" s="7"/>
      <c r="AH438" s="7"/>
      <c r="AI438" s="7"/>
      <c r="AJ438" s="7"/>
      <c r="AK438" s="7"/>
      <c r="AL438" s="7"/>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7"/>
      <c r="AB439" s="7"/>
      <c r="AC439" s="7"/>
      <c r="AD439" s="7"/>
      <c r="AE439" s="7"/>
      <c r="AF439" s="7"/>
      <c r="AG439" s="7"/>
      <c r="AH439" s="7"/>
      <c r="AI439" s="7"/>
      <c r="AJ439" s="7"/>
      <c r="AK439" s="7"/>
      <c r="AL439" s="7"/>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7"/>
      <c r="AB440" s="7"/>
      <c r="AC440" s="7"/>
      <c r="AD440" s="7"/>
      <c r="AE440" s="7"/>
      <c r="AF440" s="7"/>
      <c r="AG440" s="7"/>
      <c r="AH440" s="7"/>
      <c r="AI440" s="7"/>
      <c r="AJ440" s="7"/>
      <c r="AK440" s="7"/>
      <c r="AL440" s="7"/>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7"/>
      <c r="AB441" s="7"/>
      <c r="AC441" s="7"/>
      <c r="AD441" s="7"/>
      <c r="AE441" s="7"/>
      <c r="AF441" s="7"/>
      <c r="AG441" s="7"/>
      <c r="AH441" s="7"/>
      <c r="AI441" s="7"/>
      <c r="AJ441" s="7"/>
      <c r="AK441" s="7"/>
      <c r="AL441" s="7"/>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7"/>
      <c r="AB442" s="7"/>
      <c r="AC442" s="7"/>
      <c r="AD442" s="7"/>
      <c r="AE442" s="7"/>
      <c r="AF442" s="7"/>
      <c r="AG442" s="7"/>
      <c r="AH442" s="7"/>
      <c r="AI442" s="7"/>
      <c r="AJ442" s="7"/>
      <c r="AK442" s="7"/>
      <c r="AL442" s="7"/>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7"/>
      <c r="AB443" s="7"/>
      <c r="AC443" s="7"/>
      <c r="AD443" s="7"/>
      <c r="AE443" s="7"/>
      <c r="AF443" s="7"/>
      <c r="AG443" s="7"/>
      <c r="AH443" s="7"/>
      <c r="AI443" s="7"/>
      <c r="AJ443" s="7"/>
      <c r="AK443" s="7"/>
      <c r="AL443" s="7"/>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7"/>
      <c r="AB444" s="7"/>
      <c r="AC444" s="7"/>
      <c r="AD444" s="7"/>
      <c r="AE444" s="7"/>
      <c r="AF444" s="7"/>
      <c r="AG444" s="7"/>
      <c r="AH444" s="7"/>
      <c r="AI444" s="7"/>
      <c r="AJ444" s="7"/>
      <c r="AK444" s="7"/>
      <c r="AL444" s="7"/>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7"/>
      <c r="AB445" s="7"/>
      <c r="AC445" s="7"/>
      <c r="AD445" s="7"/>
      <c r="AE445" s="7"/>
      <c r="AF445" s="7"/>
      <c r="AG445" s="7"/>
      <c r="AH445" s="7"/>
      <c r="AI445" s="7"/>
      <c r="AJ445" s="7"/>
      <c r="AK445" s="7"/>
      <c r="AL445" s="7"/>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7"/>
      <c r="AB446" s="7"/>
      <c r="AC446" s="7"/>
      <c r="AD446" s="7"/>
      <c r="AE446" s="7"/>
      <c r="AF446" s="7"/>
      <c r="AG446" s="7"/>
      <c r="AH446" s="7"/>
      <c r="AI446" s="7"/>
      <c r="AJ446" s="7"/>
      <c r="AK446" s="7"/>
      <c r="AL446" s="7"/>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7"/>
      <c r="AB447" s="7"/>
      <c r="AC447" s="7"/>
      <c r="AD447" s="7"/>
      <c r="AE447" s="7"/>
      <c r="AF447" s="7"/>
      <c r="AG447" s="7"/>
      <c r="AH447" s="7"/>
      <c r="AI447" s="7"/>
      <c r="AJ447" s="7"/>
      <c r="AK447" s="7"/>
      <c r="AL447" s="7"/>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7"/>
      <c r="AB448" s="7"/>
      <c r="AC448" s="7"/>
      <c r="AD448" s="7"/>
      <c r="AE448" s="7"/>
      <c r="AF448" s="7"/>
      <c r="AG448" s="7"/>
      <c r="AH448" s="7"/>
      <c r="AI448" s="7"/>
      <c r="AJ448" s="7"/>
      <c r="AK448" s="7"/>
      <c r="AL448" s="7"/>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7"/>
      <c r="AB449" s="7"/>
      <c r="AC449" s="7"/>
      <c r="AD449" s="7"/>
      <c r="AE449" s="7"/>
      <c r="AF449" s="7"/>
      <c r="AG449" s="7"/>
      <c r="AH449" s="7"/>
      <c r="AI449" s="7"/>
      <c r="AJ449" s="7"/>
      <c r="AK449" s="7"/>
      <c r="AL449" s="7"/>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7"/>
      <c r="AB450" s="7"/>
      <c r="AC450" s="7"/>
      <c r="AD450" s="7"/>
      <c r="AE450" s="7"/>
      <c r="AF450" s="7"/>
      <c r="AG450" s="7"/>
      <c r="AH450" s="7"/>
      <c r="AI450" s="7"/>
      <c r="AJ450" s="7"/>
      <c r="AK450" s="7"/>
      <c r="AL450" s="7"/>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7"/>
      <c r="AB451" s="7"/>
      <c r="AC451" s="7"/>
      <c r="AD451" s="7"/>
      <c r="AE451" s="7"/>
      <c r="AF451" s="7"/>
      <c r="AG451" s="7"/>
      <c r="AH451" s="7"/>
      <c r="AI451" s="7"/>
      <c r="AJ451" s="7"/>
      <c r="AK451" s="7"/>
      <c r="AL451" s="7"/>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7"/>
      <c r="AB452" s="7"/>
      <c r="AC452" s="7"/>
      <c r="AD452" s="7"/>
      <c r="AE452" s="7"/>
      <c r="AF452" s="7"/>
      <c r="AG452" s="7"/>
      <c r="AH452" s="7"/>
      <c r="AI452" s="7"/>
      <c r="AJ452" s="7"/>
      <c r="AK452" s="7"/>
      <c r="AL452" s="7"/>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7"/>
      <c r="AB453" s="7"/>
      <c r="AC453" s="7"/>
      <c r="AD453" s="7"/>
      <c r="AE453" s="7"/>
      <c r="AF453" s="7"/>
      <c r="AG453" s="7"/>
      <c r="AH453" s="7"/>
      <c r="AI453" s="7"/>
      <c r="AJ453" s="7"/>
      <c r="AK453" s="7"/>
      <c r="AL453" s="7"/>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7"/>
      <c r="AB454" s="7"/>
      <c r="AC454" s="7"/>
      <c r="AD454" s="7"/>
      <c r="AE454" s="7"/>
      <c r="AF454" s="7"/>
      <c r="AG454" s="7"/>
      <c r="AH454" s="7"/>
      <c r="AI454" s="7"/>
      <c r="AJ454" s="7"/>
      <c r="AK454" s="7"/>
      <c r="AL454" s="7"/>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7"/>
      <c r="AB455" s="7"/>
      <c r="AC455" s="7"/>
      <c r="AD455" s="7"/>
      <c r="AE455" s="7"/>
      <c r="AF455" s="7"/>
      <c r="AG455" s="7"/>
      <c r="AH455" s="7"/>
      <c r="AI455" s="7"/>
      <c r="AJ455" s="7"/>
      <c r="AK455" s="7"/>
      <c r="AL455" s="7"/>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7"/>
      <c r="AB456" s="7"/>
      <c r="AC456" s="7"/>
      <c r="AD456" s="7"/>
      <c r="AE456" s="7"/>
      <c r="AF456" s="7"/>
      <c r="AG456" s="7"/>
      <c r="AH456" s="7"/>
      <c r="AI456" s="7"/>
      <c r="AJ456" s="7"/>
      <c r="AK456" s="7"/>
      <c r="AL456" s="7"/>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7"/>
      <c r="AB457" s="7"/>
      <c r="AC457" s="7"/>
      <c r="AD457" s="7"/>
      <c r="AE457" s="7"/>
      <c r="AF457" s="7"/>
      <c r="AG457" s="7"/>
      <c r="AH457" s="7"/>
      <c r="AI457" s="7"/>
      <c r="AJ457" s="7"/>
      <c r="AK457" s="7"/>
      <c r="AL457" s="7"/>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7"/>
      <c r="AB458" s="7"/>
      <c r="AC458" s="7"/>
      <c r="AD458" s="7"/>
      <c r="AE458" s="7"/>
      <c r="AF458" s="7"/>
      <c r="AG458" s="7"/>
      <c r="AH458" s="7"/>
      <c r="AI458" s="7"/>
      <c r="AJ458" s="7"/>
      <c r="AK458" s="7"/>
      <c r="AL458" s="7"/>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7"/>
      <c r="AB459" s="7"/>
      <c r="AC459" s="7"/>
      <c r="AD459" s="7"/>
      <c r="AE459" s="7"/>
      <c r="AF459" s="7"/>
      <c r="AG459" s="7"/>
      <c r="AH459" s="7"/>
      <c r="AI459" s="7"/>
      <c r="AJ459" s="7"/>
      <c r="AK459" s="7"/>
      <c r="AL459" s="7"/>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7"/>
      <c r="AB460" s="7"/>
      <c r="AC460" s="7"/>
      <c r="AD460" s="7"/>
      <c r="AE460" s="7"/>
      <c r="AF460" s="7"/>
      <c r="AG460" s="7"/>
      <c r="AH460" s="7"/>
      <c r="AI460" s="7"/>
      <c r="AJ460" s="7"/>
      <c r="AK460" s="7"/>
      <c r="AL460" s="7"/>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7"/>
      <c r="AB461" s="7"/>
      <c r="AC461" s="7"/>
      <c r="AD461" s="7"/>
      <c r="AE461" s="7"/>
      <c r="AF461" s="7"/>
      <c r="AG461" s="7"/>
      <c r="AH461" s="7"/>
      <c r="AI461" s="7"/>
      <c r="AJ461" s="7"/>
      <c r="AK461" s="7"/>
      <c r="AL461" s="7"/>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7"/>
      <c r="AB462" s="7"/>
      <c r="AC462" s="7"/>
      <c r="AD462" s="7"/>
      <c r="AE462" s="7"/>
      <c r="AF462" s="7"/>
      <c r="AG462" s="7"/>
      <c r="AH462" s="7"/>
      <c r="AI462" s="7"/>
      <c r="AJ462" s="7"/>
      <c r="AK462" s="7"/>
      <c r="AL462" s="7"/>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7"/>
      <c r="AB463" s="7"/>
      <c r="AC463" s="7"/>
      <c r="AD463" s="7"/>
      <c r="AE463" s="7"/>
      <c r="AF463" s="7"/>
      <c r="AG463" s="7"/>
      <c r="AH463" s="7"/>
      <c r="AI463" s="7"/>
      <c r="AJ463" s="7"/>
      <c r="AK463" s="7"/>
      <c r="AL463" s="7"/>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7"/>
      <c r="AB464" s="7"/>
      <c r="AC464" s="7"/>
      <c r="AD464" s="7"/>
      <c r="AE464" s="7"/>
      <c r="AF464" s="7"/>
      <c r="AG464" s="7"/>
      <c r="AH464" s="7"/>
      <c r="AI464" s="7"/>
      <c r="AJ464" s="7"/>
      <c r="AK464" s="7"/>
      <c r="AL464" s="7"/>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7"/>
      <c r="AB465" s="7"/>
      <c r="AC465" s="7"/>
      <c r="AD465" s="7"/>
      <c r="AE465" s="7"/>
      <c r="AF465" s="7"/>
      <c r="AG465" s="7"/>
      <c r="AH465" s="7"/>
      <c r="AI465" s="7"/>
      <c r="AJ465" s="7"/>
      <c r="AK465" s="7"/>
      <c r="AL465" s="7"/>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7"/>
      <c r="AB466" s="7"/>
      <c r="AC466" s="7"/>
      <c r="AD466" s="7"/>
      <c r="AE466" s="7"/>
      <c r="AF466" s="7"/>
      <c r="AG466" s="7"/>
      <c r="AH466" s="7"/>
      <c r="AI466" s="7"/>
      <c r="AJ466" s="7"/>
      <c r="AK466" s="7"/>
      <c r="AL466" s="7"/>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7"/>
      <c r="AB467" s="7"/>
      <c r="AC467" s="7"/>
      <c r="AD467" s="7"/>
      <c r="AE467" s="7"/>
      <c r="AF467" s="7"/>
      <c r="AG467" s="7"/>
      <c r="AH467" s="7"/>
      <c r="AI467" s="7"/>
      <c r="AJ467" s="7"/>
      <c r="AK467" s="7"/>
      <c r="AL467" s="7"/>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7"/>
      <c r="AB468" s="7"/>
      <c r="AC468" s="7"/>
      <c r="AD468" s="7"/>
      <c r="AE468" s="7"/>
      <c r="AF468" s="7"/>
      <c r="AG468" s="7"/>
      <c r="AH468" s="7"/>
      <c r="AI468" s="7"/>
      <c r="AJ468" s="7"/>
      <c r="AK468" s="7"/>
      <c r="AL468" s="7"/>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7"/>
      <c r="AB469" s="7"/>
      <c r="AC469" s="7"/>
      <c r="AD469" s="7"/>
      <c r="AE469" s="7"/>
      <c r="AF469" s="7"/>
      <c r="AG469" s="7"/>
      <c r="AH469" s="7"/>
      <c r="AI469" s="7"/>
      <c r="AJ469" s="7"/>
      <c r="AK469" s="7"/>
      <c r="AL469" s="7"/>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7"/>
      <c r="AB470" s="7"/>
      <c r="AC470" s="7"/>
      <c r="AD470" s="7"/>
      <c r="AE470" s="7"/>
      <c r="AF470" s="7"/>
      <c r="AG470" s="7"/>
      <c r="AH470" s="7"/>
      <c r="AI470" s="7"/>
      <c r="AJ470" s="7"/>
      <c r="AK470" s="7"/>
      <c r="AL470" s="7"/>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7"/>
      <c r="AB471" s="7"/>
      <c r="AC471" s="7"/>
      <c r="AD471" s="7"/>
      <c r="AE471" s="7"/>
      <c r="AF471" s="7"/>
      <c r="AG471" s="7"/>
      <c r="AH471" s="7"/>
      <c r="AI471" s="7"/>
      <c r="AJ471" s="7"/>
      <c r="AK471" s="7"/>
      <c r="AL471" s="7"/>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7"/>
      <c r="AB472" s="7"/>
      <c r="AC472" s="7"/>
      <c r="AD472" s="7"/>
      <c r="AE472" s="7"/>
      <c r="AF472" s="7"/>
      <c r="AG472" s="7"/>
      <c r="AH472" s="7"/>
      <c r="AI472" s="7"/>
      <c r="AJ472" s="7"/>
      <c r="AK472" s="7"/>
      <c r="AL472" s="7"/>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7"/>
      <c r="AB473" s="7"/>
      <c r="AC473" s="7"/>
      <c r="AD473" s="7"/>
      <c r="AE473" s="7"/>
      <c r="AF473" s="7"/>
      <c r="AG473" s="7"/>
      <c r="AH473" s="7"/>
      <c r="AI473" s="7"/>
      <c r="AJ473" s="7"/>
      <c r="AK473" s="7"/>
      <c r="AL473" s="7"/>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7"/>
      <c r="AB474" s="7"/>
      <c r="AC474" s="7"/>
      <c r="AD474" s="7"/>
      <c r="AE474" s="7"/>
      <c r="AF474" s="7"/>
      <c r="AG474" s="7"/>
      <c r="AH474" s="7"/>
      <c r="AI474" s="7"/>
      <c r="AJ474" s="7"/>
      <c r="AK474" s="7"/>
      <c r="AL474" s="7"/>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7"/>
      <c r="AB475" s="7"/>
      <c r="AC475" s="7"/>
      <c r="AD475" s="7"/>
      <c r="AE475" s="7"/>
      <c r="AF475" s="7"/>
      <c r="AG475" s="7"/>
      <c r="AH475" s="7"/>
      <c r="AI475" s="7"/>
      <c r="AJ475" s="7"/>
      <c r="AK475" s="7"/>
      <c r="AL475" s="7"/>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7"/>
      <c r="AB476" s="7"/>
      <c r="AC476" s="7"/>
      <c r="AD476" s="7"/>
      <c r="AE476" s="7"/>
      <c r="AF476" s="7"/>
      <c r="AG476" s="7"/>
      <c r="AH476" s="7"/>
      <c r="AI476" s="7"/>
      <c r="AJ476" s="7"/>
      <c r="AK476" s="7"/>
      <c r="AL476" s="7"/>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7"/>
      <c r="AB477" s="7"/>
      <c r="AC477" s="7"/>
      <c r="AD477" s="7"/>
      <c r="AE477" s="7"/>
      <c r="AF477" s="7"/>
      <c r="AG477" s="7"/>
      <c r="AH477" s="7"/>
      <c r="AI477" s="7"/>
      <c r="AJ477" s="7"/>
      <c r="AK477" s="7"/>
      <c r="AL477" s="7"/>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7"/>
      <c r="AB478" s="7"/>
      <c r="AC478" s="7"/>
      <c r="AD478" s="7"/>
      <c r="AE478" s="7"/>
      <c r="AF478" s="7"/>
      <c r="AG478" s="7"/>
      <c r="AH478" s="7"/>
      <c r="AI478" s="7"/>
      <c r="AJ478" s="7"/>
      <c r="AK478" s="7"/>
      <c r="AL478" s="7"/>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7"/>
      <c r="AB479" s="7"/>
      <c r="AC479" s="7"/>
      <c r="AD479" s="7"/>
      <c r="AE479" s="7"/>
      <c r="AF479" s="7"/>
      <c r="AG479" s="7"/>
      <c r="AH479" s="7"/>
      <c r="AI479" s="7"/>
      <c r="AJ479" s="7"/>
      <c r="AK479" s="7"/>
      <c r="AL479" s="7"/>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7"/>
      <c r="AB480" s="7"/>
      <c r="AC480" s="7"/>
      <c r="AD480" s="7"/>
      <c r="AE480" s="7"/>
      <c r="AF480" s="7"/>
      <c r="AG480" s="7"/>
      <c r="AH480" s="7"/>
      <c r="AI480" s="7"/>
      <c r="AJ480" s="7"/>
      <c r="AK480" s="7"/>
      <c r="AL480" s="7"/>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7"/>
      <c r="AB481" s="7"/>
      <c r="AC481" s="7"/>
      <c r="AD481" s="7"/>
      <c r="AE481" s="7"/>
      <c r="AF481" s="7"/>
      <c r="AG481" s="7"/>
      <c r="AH481" s="7"/>
      <c r="AI481" s="7"/>
      <c r="AJ481" s="7"/>
      <c r="AK481" s="7"/>
      <c r="AL481" s="7"/>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7"/>
      <c r="AB482" s="7"/>
      <c r="AC482" s="7"/>
      <c r="AD482" s="7"/>
      <c r="AE482" s="7"/>
      <c r="AF482" s="7"/>
      <c r="AG482" s="7"/>
      <c r="AH482" s="7"/>
      <c r="AI482" s="7"/>
      <c r="AJ482" s="7"/>
      <c r="AK482" s="7"/>
      <c r="AL482" s="7"/>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7"/>
      <c r="AB483" s="7"/>
      <c r="AC483" s="7"/>
      <c r="AD483" s="7"/>
      <c r="AE483" s="7"/>
      <c r="AF483" s="7"/>
      <c r="AG483" s="7"/>
      <c r="AH483" s="7"/>
      <c r="AI483" s="7"/>
      <c r="AJ483" s="7"/>
      <c r="AK483" s="7"/>
      <c r="AL483" s="7"/>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7"/>
      <c r="AB484" s="7"/>
      <c r="AC484" s="7"/>
      <c r="AD484" s="7"/>
      <c r="AE484" s="7"/>
      <c r="AF484" s="7"/>
      <c r="AG484" s="7"/>
      <c r="AH484" s="7"/>
      <c r="AI484" s="7"/>
      <c r="AJ484" s="7"/>
      <c r="AK484" s="7"/>
      <c r="AL484" s="7"/>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7"/>
      <c r="AB485" s="7"/>
      <c r="AC485" s="7"/>
      <c r="AD485" s="7"/>
      <c r="AE485" s="7"/>
      <c r="AF485" s="7"/>
      <c r="AG485" s="7"/>
      <c r="AH485" s="7"/>
      <c r="AI485" s="7"/>
      <c r="AJ485" s="7"/>
      <c r="AK485" s="7"/>
      <c r="AL485" s="7"/>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7"/>
      <c r="AB486" s="7"/>
      <c r="AC486" s="7"/>
      <c r="AD486" s="7"/>
      <c r="AE486" s="7"/>
      <c r="AF486" s="7"/>
      <c r="AG486" s="7"/>
      <c r="AH486" s="7"/>
      <c r="AI486" s="7"/>
      <c r="AJ486" s="7"/>
      <c r="AK486" s="7"/>
      <c r="AL486" s="7"/>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7"/>
      <c r="AB487" s="7"/>
      <c r="AC487" s="7"/>
      <c r="AD487" s="7"/>
      <c r="AE487" s="7"/>
      <c r="AF487" s="7"/>
      <c r="AG487" s="7"/>
      <c r="AH487" s="7"/>
      <c r="AI487" s="7"/>
      <c r="AJ487" s="7"/>
      <c r="AK487" s="7"/>
      <c r="AL487" s="7"/>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7"/>
      <c r="AB488" s="7"/>
      <c r="AC488" s="7"/>
      <c r="AD488" s="7"/>
      <c r="AE488" s="7"/>
      <c r="AF488" s="7"/>
      <c r="AG488" s="7"/>
      <c r="AH488" s="7"/>
      <c r="AI488" s="7"/>
      <c r="AJ488" s="7"/>
      <c r="AK488" s="7"/>
      <c r="AL488" s="7"/>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7"/>
      <c r="AB489" s="7"/>
      <c r="AC489" s="7"/>
      <c r="AD489" s="7"/>
      <c r="AE489" s="7"/>
      <c r="AF489" s="7"/>
      <c r="AG489" s="7"/>
      <c r="AH489" s="7"/>
      <c r="AI489" s="7"/>
      <c r="AJ489" s="7"/>
      <c r="AK489" s="7"/>
      <c r="AL489" s="7"/>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7"/>
      <c r="AB490" s="7"/>
      <c r="AC490" s="7"/>
      <c r="AD490" s="7"/>
      <c r="AE490" s="7"/>
      <c r="AF490" s="7"/>
      <c r="AG490" s="7"/>
      <c r="AH490" s="7"/>
      <c r="AI490" s="7"/>
      <c r="AJ490" s="7"/>
      <c r="AK490" s="7"/>
      <c r="AL490" s="7"/>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7"/>
      <c r="AB491" s="7"/>
      <c r="AC491" s="7"/>
      <c r="AD491" s="7"/>
      <c r="AE491" s="7"/>
      <c r="AF491" s="7"/>
      <c r="AG491" s="7"/>
      <c r="AH491" s="7"/>
      <c r="AI491" s="7"/>
      <c r="AJ491" s="7"/>
      <c r="AK491" s="7"/>
      <c r="AL491" s="7"/>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7"/>
      <c r="AB492" s="7"/>
      <c r="AC492" s="7"/>
      <c r="AD492" s="7"/>
      <c r="AE492" s="7"/>
      <c r="AF492" s="7"/>
      <c r="AG492" s="7"/>
      <c r="AH492" s="7"/>
      <c r="AI492" s="7"/>
      <c r="AJ492" s="7"/>
      <c r="AK492" s="7"/>
      <c r="AL492" s="7"/>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7"/>
      <c r="AB493" s="7"/>
      <c r="AC493" s="7"/>
      <c r="AD493" s="7"/>
      <c r="AE493" s="7"/>
      <c r="AF493" s="7"/>
      <c r="AG493" s="7"/>
      <c r="AH493" s="7"/>
      <c r="AI493" s="7"/>
      <c r="AJ493" s="7"/>
      <c r="AK493" s="7"/>
      <c r="AL493" s="7"/>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7"/>
      <c r="AB494" s="7"/>
      <c r="AC494" s="7"/>
      <c r="AD494" s="7"/>
      <c r="AE494" s="7"/>
      <c r="AF494" s="7"/>
      <c r="AG494" s="7"/>
      <c r="AH494" s="7"/>
      <c r="AI494" s="7"/>
      <c r="AJ494" s="7"/>
      <c r="AK494" s="7"/>
      <c r="AL494" s="7"/>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7"/>
      <c r="AB495" s="7"/>
      <c r="AC495" s="7"/>
      <c r="AD495" s="7"/>
      <c r="AE495" s="7"/>
      <c r="AF495" s="7"/>
      <c r="AG495" s="7"/>
      <c r="AH495" s="7"/>
      <c r="AI495" s="7"/>
      <c r="AJ495" s="7"/>
      <c r="AK495" s="7"/>
      <c r="AL495" s="7"/>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7"/>
      <c r="AB496" s="7"/>
      <c r="AC496" s="7"/>
      <c r="AD496" s="7"/>
      <c r="AE496" s="7"/>
      <c r="AF496" s="7"/>
      <c r="AG496" s="7"/>
      <c r="AH496" s="7"/>
      <c r="AI496" s="7"/>
      <c r="AJ496" s="7"/>
      <c r="AK496" s="7"/>
      <c r="AL496" s="7"/>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7"/>
      <c r="AB497" s="7"/>
      <c r="AC497" s="7"/>
      <c r="AD497" s="7"/>
      <c r="AE497" s="7"/>
      <c r="AF497" s="7"/>
      <c r="AG497" s="7"/>
      <c r="AH497" s="7"/>
      <c r="AI497" s="7"/>
      <c r="AJ497" s="7"/>
      <c r="AK497" s="7"/>
      <c r="AL497" s="7"/>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7"/>
      <c r="AB498" s="7"/>
      <c r="AC498" s="7"/>
      <c r="AD498" s="7"/>
      <c r="AE498" s="7"/>
      <c r="AF498" s="7"/>
      <c r="AG498" s="7"/>
      <c r="AH498" s="7"/>
      <c r="AI498" s="7"/>
      <c r="AJ498" s="7"/>
      <c r="AK498" s="7"/>
      <c r="AL498" s="7"/>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7"/>
      <c r="AB499" s="7"/>
      <c r="AC499" s="7"/>
      <c r="AD499" s="7"/>
      <c r="AE499" s="7"/>
      <c r="AF499" s="7"/>
      <c r="AG499" s="7"/>
      <c r="AH499" s="7"/>
      <c r="AI499" s="7"/>
      <c r="AJ499" s="7"/>
      <c r="AK499" s="7"/>
      <c r="AL499" s="7"/>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7"/>
      <c r="AB500" s="7"/>
      <c r="AC500" s="7"/>
      <c r="AD500" s="7"/>
      <c r="AE500" s="7"/>
      <c r="AF500" s="7"/>
      <c r="AG500" s="7"/>
      <c r="AH500" s="7"/>
      <c r="AI500" s="7"/>
      <c r="AJ500" s="7"/>
      <c r="AK500" s="7"/>
      <c r="AL500" s="7"/>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7"/>
      <c r="AB501" s="7"/>
      <c r="AC501" s="7"/>
      <c r="AD501" s="7"/>
      <c r="AE501" s="7"/>
      <c r="AF501" s="7"/>
      <c r="AG501" s="7"/>
      <c r="AH501" s="7"/>
      <c r="AI501" s="7"/>
      <c r="AJ501" s="7"/>
      <c r="AK501" s="7"/>
      <c r="AL501" s="7"/>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7"/>
      <c r="AB502" s="7"/>
      <c r="AC502" s="7"/>
      <c r="AD502" s="7"/>
      <c r="AE502" s="7"/>
      <c r="AF502" s="7"/>
      <c r="AG502" s="7"/>
      <c r="AH502" s="7"/>
      <c r="AI502" s="7"/>
      <c r="AJ502" s="7"/>
      <c r="AK502" s="7"/>
      <c r="AL502" s="7"/>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7"/>
      <c r="AB503" s="7"/>
      <c r="AC503" s="7"/>
      <c r="AD503" s="7"/>
      <c r="AE503" s="7"/>
      <c r="AF503" s="7"/>
      <c r="AG503" s="7"/>
      <c r="AH503" s="7"/>
      <c r="AI503" s="7"/>
      <c r="AJ503" s="7"/>
      <c r="AK503" s="7"/>
      <c r="AL503" s="7"/>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7"/>
      <c r="AB504" s="7"/>
      <c r="AC504" s="7"/>
      <c r="AD504" s="7"/>
      <c r="AE504" s="7"/>
      <c r="AF504" s="7"/>
      <c r="AG504" s="7"/>
      <c r="AH504" s="7"/>
      <c r="AI504" s="7"/>
      <c r="AJ504" s="7"/>
      <c r="AK504" s="7"/>
      <c r="AL504" s="7"/>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7"/>
      <c r="AB505" s="7"/>
      <c r="AC505" s="7"/>
      <c r="AD505" s="7"/>
      <c r="AE505" s="7"/>
      <c r="AF505" s="7"/>
      <c r="AG505" s="7"/>
      <c r="AH505" s="7"/>
      <c r="AI505" s="7"/>
      <c r="AJ505" s="7"/>
      <c r="AK505" s="7"/>
      <c r="AL505" s="7"/>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7"/>
      <c r="AB506" s="7"/>
      <c r="AC506" s="7"/>
      <c r="AD506" s="7"/>
      <c r="AE506" s="7"/>
      <c r="AF506" s="7"/>
      <c r="AG506" s="7"/>
      <c r="AH506" s="7"/>
      <c r="AI506" s="7"/>
      <c r="AJ506" s="7"/>
      <c r="AK506" s="7"/>
      <c r="AL506" s="7"/>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7"/>
      <c r="AB507" s="7"/>
      <c r="AC507" s="7"/>
      <c r="AD507" s="7"/>
      <c r="AE507" s="7"/>
      <c r="AF507" s="7"/>
      <c r="AG507" s="7"/>
      <c r="AH507" s="7"/>
      <c r="AI507" s="7"/>
      <c r="AJ507" s="7"/>
      <c r="AK507" s="7"/>
      <c r="AL507" s="7"/>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7"/>
      <c r="AB508" s="7"/>
      <c r="AC508" s="7"/>
      <c r="AD508" s="7"/>
      <c r="AE508" s="7"/>
      <c r="AF508" s="7"/>
      <c r="AG508" s="7"/>
      <c r="AH508" s="7"/>
      <c r="AI508" s="7"/>
      <c r="AJ508" s="7"/>
      <c r="AK508" s="7"/>
      <c r="AL508" s="7"/>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7"/>
      <c r="AB509" s="7"/>
      <c r="AC509" s="7"/>
      <c r="AD509" s="7"/>
      <c r="AE509" s="7"/>
      <c r="AF509" s="7"/>
      <c r="AG509" s="7"/>
      <c r="AH509" s="7"/>
      <c r="AI509" s="7"/>
      <c r="AJ509" s="7"/>
      <c r="AK509" s="7"/>
      <c r="AL509" s="7"/>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7"/>
      <c r="AB510" s="7"/>
      <c r="AC510" s="7"/>
      <c r="AD510" s="7"/>
      <c r="AE510" s="7"/>
      <c r="AF510" s="7"/>
      <c r="AG510" s="7"/>
      <c r="AH510" s="7"/>
      <c r="AI510" s="7"/>
      <c r="AJ510" s="7"/>
      <c r="AK510" s="7"/>
      <c r="AL510" s="7"/>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7"/>
      <c r="AB511" s="7"/>
      <c r="AC511" s="7"/>
      <c r="AD511" s="7"/>
      <c r="AE511" s="7"/>
      <c r="AF511" s="7"/>
      <c r="AG511" s="7"/>
      <c r="AH511" s="7"/>
      <c r="AI511" s="7"/>
      <c r="AJ511" s="7"/>
      <c r="AK511" s="7"/>
      <c r="AL511" s="7"/>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7"/>
      <c r="AB512" s="7"/>
      <c r="AC512" s="7"/>
      <c r="AD512" s="7"/>
      <c r="AE512" s="7"/>
      <c r="AF512" s="7"/>
      <c r="AG512" s="7"/>
      <c r="AH512" s="7"/>
      <c r="AI512" s="7"/>
      <c r="AJ512" s="7"/>
      <c r="AK512" s="7"/>
      <c r="AL512" s="7"/>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7"/>
      <c r="AB513" s="7"/>
      <c r="AC513" s="7"/>
      <c r="AD513" s="7"/>
      <c r="AE513" s="7"/>
      <c r="AF513" s="7"/>
      <c r="AG513" s="7"/>
      <c r="AH513" s="7"/>
      <c r="AI513" s="7"/>
      <c r="AJ513" s="7"/>
      <c r="AK513" s="7"/>
      <c r="AL513" s="7"/>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7"/>
      <c r="AB514" s="7"/>
      <c r="AC514" s="7"/>
      <c r="AD514" s="7"/>
      <c r="AE514" s="7"/>
      <c r="AF514" s="7"/>
      <c r="AG514" s="7"/>
      <c r="AH514" s="7"/>
      <c r="AI514" s="7"/>
      <c r="AJ514" s="7"/>
      <c r="AK514" s="7"/>
      <c r="AL514" s="7"/>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7"/>
      <c r="AB515" s="7"/>
      <c r="AC515" s="7"/>
      <c r="AD515" s="7"/>
      <c r="AE515" s="7"/>
      <c r="AF515" s="7"/>
      <c r="AG515" s="7"/>
      <c r="AH515" s="7"/>
      <c r="AI515" s="7"/>
      <c r="AJ515" s="7"/>
      <c r="AK515" s="7"/>
      <c r="AL515" s="7"/>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7"/>
      <c r="AB516" s="7"/>
      <c r="AC516" s="7"/>
      <c r="AD516" s="7"/>
      <c r="AE516" s="7"/>
      <c r="AF516" s="7"/>
      <c r="AG516" s="7"/>
      <c r="AH516" s="7"/>
      <c r="AI516" s="7"/>
      <c r="AJ516" s="7"/>
      <c r="AK516" s="7"/>
      <c r="AL516" s="7"/>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7"/>
      <c r="AB517" s="7"/>
      <c r="AC517" s="7"/>
      <c r="AD517" s="7"/>
      <c r="AE517" s="7"/>
      <c r="AF517" s="7"/>
      <c r="AG517" s="7"/>
      <c r="AH517" s="7"/>
      <c r="AI517" s="7"/>
      <c r="AJ517" s="7"/>
      <c r="AK517" s="7"/>
      <c r="AL517" s="7"/>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7"/>
      <c r="AB518" s="7"/>
      <c r="AC518" s="7"/>
      <c r="AD518" s="7"/>
      <c r="AE518" s="7"/>
      <c r="AF518" s="7"/>
      <c r="AG518" s="7"/>
      <c r="AH518" s="7"/>
      <c r="AI518" s="7"/>
      <c r="AJ518" s="7"/>
      <c r="AK518" s="7"/>
      <c r="AL518" s="7"/>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7"/>
      <c r="AB519" s="7"/>
      <c r="AC519" s="7"/>
      <c r="AD519" s="7"/>
      <c r="AE519" s="7"/>
      <c r="AF519" s="7"/>
      <c r="AG519" s="7"/>
      <c r="AH519" s="7"/>
      <c r="AI519" s="7"/>
      <c r="AJ519" s="7"/>
      <c r="AK519" s="7"/>
      <c r="AL519" s="7"/>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7"/>
      <c r="AB520" s="7"/>
      <c r="AC520" s="7"/>
      <c r="AD520" s="7"/>
      <c r="AE520" s="7"/>
      <c r="AF520" s="7"/>
      <c r="AG520" s="7"/>
      <c r="AH520" s="7"/>
      <c r="AI520" s="7"/>
      <c r="AJ520" s="7"/>
      <c r="AK520" s="7"/>
      <c r="AL520" s="7"/>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7"/>
      <c r="AB521" s="7"/>
      <c r="AC521" s="7"/>
      <c r="AD521" s="7"/>
      <c r="AE521" s="7"/>
      <c r="AF521" s="7"/>
      <c r="AG521" s="7"/>
      <c r="AH521" s="7"/>
      <c r="AI521" s="7"/>
      <c r="AJ521" s="7"/>
      <c r="AK521" s="7"/>
      <c r="AL521" s="7"/>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7"/>
      <c r="AB522" s="7"/>
      <c r="AC522" s="7"/>
      <c r="AD522" s="7"/>
      <c r="AE522" s="7"/>
      <c r="AF522" s="7"/>
      <c r="AG522" s="7"/>
      <c r="AH522" s="7"/>
      <c r="AI522" s="7"/>
      <c r="AJ522" s="7"/>
      <c r="AK522" s="7"/>
      <c r="AL522" s="7"/>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7"/>
      <c r="AB523" s="7"/>
      <c r="AC523" s="7"/>
      <c r="AD523" s="7"/>
      <c r="AE523" s="7"/>
      <c r="AF523" s="7"/>
      <c r="AG523" s="7"/>
      <c r="AH523" s="7"/>
      <c r="AI523" s="7"/>
      <c r="AJ523" s="7"/>
      <c r="AK523" s="7"/>
      <c r="AL523" s="7"/>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7"/>
      <c r="AB524" s="7"/>
      <c r="AC524" s="7"/>
      <c r="AD524" s="7"/>
      <c r="AE524" s="7"/>
      <c r="AF524" s="7"/>
      <c r="AG524" s="7"/>
      <c r="AH524" s="7"/>
      <c r="AI524" s="7"/>
      <c r="AJ524" s="7"/>
      <c r="AK524" s="7"/>
      <c r="AL524" s="7"/>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7"/>
      <c r="AB525" s="7"/>
      <c r="AC525" s="7"/>
      <c r="AD525" s="7"/>
      <c r="AE525" s="7"/>
      <c r="AF525" s="7"/>
      <c r="AG525" s="7"/>
      <c r="AH525" s="7"/>
      <c r="AI525" s="7"/>
      <c r="AJ525" s="7"/>
      <c r="AK525" s="7"/>
      <c r="AL525" s="7"/>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7"/>
      <c r="AB526" s="7"/>
      <c r="AC526" s="7"/>
      <c r="AD526" s="7"/>
      <c r="AE526" s="7"/>
      <c r="AF526" s="7"/>
      <c r="AG526" s="7"/>
      <c r="AH526" s="7"/>
      <c r="AI526" s="7"/>
      <c r="AJ526" s="7"/>
      <c r="AK526" s="7"/>
      <c r="AL526" s="7"/>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7"/>
      <c r="AB527" s="7"/>
      <c r="AC527" s="7"/>
      <c r="AD527" s="7"/>
      <c r="AE527" s="7"/>
      <c r="AF527" s="7"/>
      <c r="AG527" s="7"/>
      <c r="AH527" s="7"/>
      <c r="AI527" s="7"/>
      <c r="AJ527" s="7"/>
      <c r="AK527" s="7"/>
      <c r="AL527" s="7"/>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7"/>
      <c r="AB528" s="7"/>
      <c r="AC528" s="7"/>
      <c r="AD528" s="7"/>
      <c r="AE528" s="7"/>
      <c r="AF528" s="7"/>
      <c r="AG528" s="7"/>
      <c r="AH528" s="7"/>
      <c r="AI528" s="7"/>
      <c r="AJ528" s="7"/>
      <c r="AK528" s="7"/>
      <c r="AL528" s="7"/>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7"/>
      <c r="AB529" s="7"/>
      <c r="AC529" s="7"/>
      <c r="AD529" s="7"/>
      <c r="AE529" s="7"/>
      <c r="AF529" s="7"/>
      <c r="AG529" s="7"/>
      <c r="AH529" s="7"/>
      <c r="AI529" s="7"/>
      <c r="AJ529" s="7"/>
      <c r="AK529" s="7"/>
      <c r="AL529" s="7"/>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7"/>
      <c r="AB530" s="7"/>
      <c r="AC530" s="7"/>
      <c r="AD530" s="7"/>
      <c r="AE530" s="7"/>
      <c r="AF530" s="7"/>
      <c r="AG530" s="7"/>
      <c r="AH530" s="7"/>
      <c r="AI530" s="7"/>
      <c r="AJ530" s="7"/>
      <c r="AK530" s="7"/>
      <c r="AL530" s="7"/>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7"/>
      <c r="AB531" s="7"/>
      <c r="AC531" s="7"/>
      <c r="AD531" s="7"/>
      <c r="AE531" s="7"/>
      <c r="AF531" s="7"/>
      <c r="AG531" s="7"/>
      <c r="AH531" s="7"/>
      <c r="AI531" s="7"/>
      <c r="AJ531" s="7"/>
      <c r="AK531" s="7"/>
      <c r="AL531" s="7"/>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7"/>
      <c r="AB532" s="7"/>
      <c r="AC532" s="7"/>
      <c r="AD532" s="7"/>
      <c r="AE532" s="7"/>
      <c r="AF532" s="7"/>
      <c r="AG532" s="7"/>
      <c r="AH532" s="7"/>
      <c r="AI532" s="7"/>
      <c r="AJ532" s="7"/>
      <c r="AK532" s="7"/>
      <c r="AL532" s="7"/>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7"/>
      <c r="AB533" s="7"/>
      <c r="AC533" s="7"/>
      <c r="AD533" s="7"/>
      <c r="AE533" s="7"/>
      <c r="AF533" s="7"/>
      <c r="AG533" s="7"/>
      <c r="AH533" s="7"/>
      <c r="AI533" s="7"/>
      <c r="AJ533" s="7"/>
      <c r="AK533" s="7"/>
      <c r="AL533" s="7"/>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7"/>
      <c r="AB534" s="7"/>
      <c r="AC534" s="7"/>
      <c r="AD534" s="7"/>
      <c r="AE534" s="7"/>
      <c r="AF534" s="7"/>
      <c r="AG534" s="7"/>
      <c r="AH534" s="7"/>
      <c r="AI534" s="7"/>
      <c r="AJ534" s="7"/>
      <c r="AK534" s="7"/>
      <c r="AL534" s="7"/>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7"/>
      <c r="AB535" s="7"/>
      <c r="AC535" s="7"/>
      <c r="AD535" s="7"/>
      <c r="AE535" s="7"/>
      <c r="AF535" s="7"/>
      <c r="AG535" s="7"/>
      <c r="AH535" s="7"/>
      <c r="AI535" s="7"/>
      <c r="AJ535" s="7"/>
      <c r="AK535" s="7"/>
      <c r="AL535" s="7"/>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7"/>
      <c r="AB536" s="7"/>
      <c r="AC536" s="7"/>
      <c r="AD536" s="7"/>
      <c r="AE536" s="7"/>
      <c r="AF536" s="7"/>
      <c r="AG536" s="7"/>
      <c r="AH536" s="7"/>
      <c r="AI536" s="7"/>
      <c r="AJ536" s="7"/>
      <c r="AK536" s="7"/>
      <c r="AL536" s="7"/>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7"/>
      <c r="AB537" s="7"/>
      <c r="AC537" s="7"/>
      <c r="AD537" s="7"/>
      <c r="AE537" s="7"/>
      <c r="AF537" s="7"/>
      <c r="AG537" s="7"/>
      <c r="AH537" s="7"/>
      <c r="AI537" s="7"/>
      <c r="AJ537" s="7"/>
      <c r="AK537" s="7"/>
      <c r="AL537" s="7"/>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7"/>
      <c r="AB538" s="7"/>
      <c r="AC538" s="7"/>
      <c r="AD538" s="7"/>
      <c r="AE538" s="7"/>
      <c r="AF538" s="7"/>
      <c r="AG538" s="7"/>
      <c r="AH538" s="7"/>
      <c r="AI538" s="7"/>
      <c r="AJ538" s="7"/>
      <c r="AK538" s="7"/>
      <c r="AL538" s="7"/>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7"/>
      <c r="AB539" s="7"/>
      <c r="AC539" s="7"/>
      <c r="AD539" s="7"/>
      <c r="AE539" s="7"/>
      <c r="AF539" s="7"/>
      <c r="AG539" s="7"/>
      <c r="AH539" s="7"/>
      <c r="AI539" s="7"/>
      <c r="AJ539" s="7"/>
      <c r="AK539" s="7"/>
      <c r="AL539" s="7"/>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7"/>
      <c r="AB540" s="7"/>
      <c r="AC540" s="7"/>
      <c r="AD540" s="7"/>
      <c r="AE540" s="7"/>
      <c r="AF540" s="7"/>
      <c r="AG540" s="7"/>
      <c r="AH540" s="7"/>
      <c r="AI540" s="7"/>
      <c r="AJ540" s="7"/>
      <c r="AK540" s="7"/>
      <c r="AL540" s="7"/>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7"/>
      <c r="AB541" s="7"/>
      <c r="AC541" s="7"/>
      <c r="AD541" s="7"/>
      <c r="AE541" s="7"/>
      <c r="AF541" s="7"/>
      <c r="AG541" s="7"/>
      <c r="AH541" s="7"/>
      <c r="AI541" s="7"/>
      <c r="AJ541" s="7"/>
      <c r="AK541" s="7"/>
      <c r="AL541" s="7"/>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7"/>
      <c r="AB542" s="7"/>
      <c r="AC542" s="7"/>
      <c r="AD542" s="7"/>
      <c r="AE542" s="7"/>
      <c r="AF542" s="7"/>
      <c r="AG542" s="7"/>
      <c r="AH542" s="7"/>
      <c r="AI542" s="7"/>
      <c r="AJ542" s="7"/>
      <c r="AK542" s="7"/>
      <c r="AL542" s="7"/>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7"/>
      <c r="AB543" s="7"/>
      <c r="AC543" s="7"/>
      <c r="AD543" s="7"/>
      <c r="AE543" s="7"/>
      <c r="AF543" s="7"/>
      <c r="AG543" s="7"/>
      <c r="AH543" s="7"/>
      <c r="AI543" s="7"/>
      <c r="AJ543" s="7"/>
      <c r="AK543" s="7"/>
      <c r="AL543" s="7"/>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7"/>
      <c r="AB544" s="7"/>
      <c r="AC544" s="7"/>
      <c r="AD544" s="7"/>
      <c r="AE544" s="7"/>
      <c r="AF544" s="7"/>
      <c r="AG544" s="7"/>
      <c r="AH544" s="7"/>
      <c r="AI544" s="7"/>
      <c r="AJ544" s="7"/>
      <c r="AK544" s="7"/>
      <c r="AL544" s="7"/>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7"/>
      <c r="AB545" s="7"/>
      <c r="AC545" s="7"/>
      <c r="AD545" s="7"/>
      <c r="AE545" s="7"/>
      <c r="AF545" s="7"/>
      <c r="AG545" s="7"/>
      <c r="AH545" s="7"/>
      <c r="AI545" s="7"/>
      <c r="AJ545" s="7"/>
      <c r="AK545" s="7"/>
      <c r="AL545" s="7"/>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7"/>
      <c r="AB546" s="7"/>
      <c r="AC546" s="7"/>
      <c r="AD546" s="7"/>
      <c r="AE546" s="7"/>
      <c r="AF546" s="7"/>
      <c r="AG546" s="7"/>
      <c r="AH546" s="7"/>
      <c r="AI546" s="7"/>
      <c r="AJ546" s="7"/>
      <c r="AK546" s="7"/>
      <c r="AL546" s="7"/>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7"/>
      <c r="AB547" s="7"/>
      <c r="AC547" s="7"/>
      <c r="AD547" s="7"/>
      <c r="AE547" s="7"/>
      <c r="AF547" s="7"/>
      <c r="AG547" s="7"/>
      <c r="AH547" s="7"/>
      <c r="AI547" s="7"/>
      <c r="AJ547" s="7"/>
      <c r="AK547" s="7"/>
      <c r="AL547" s="7"/>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7"/>
      <c r="AB548" s="7"/>
      <c r="AC548" s="7"/>
      <c r="AD548" s="7"/>
      <c r="AE548" s="7"/>
      <c r="AF548" s="7"/>
      <c r="AG548" s="7"/>
      <c r="AH548" s="7"/>
      <c r="AI548" s="7"/>
      <c r="AJ548" s="7"/>
      <c r="AK548" s="7"/>
      <c r="AL548" s="7"/>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7"/>
      <c r="AB549" s="7"/>
      <c r="AC549" s="7"/>
      <c r="AD549" s="7"/>
      <c r="AE549" s="7"/>
      <c r="AF549" s="7"/>
      <c r="AG549" s="7"/>
      <c r="AH549" s="7"/>
      <c r="AI549" s="7"/>
      <c r="AJ549" s="7"/>
      <c r="AK549" s="7"/>
      <c r="AL549" s="7"/>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7"/>
      <c r="AB550" s="7"/>
      <c r="AC550" s="7"/>
      <c r="AD550" s="7"/>
      <c r="AE550" s="7"/>
      <c r="AF550" s="7"/>
      <c r="AG550" s="7"/>
      <c r="AH550" s="7"/>
      <c r="AI550" s="7"/>
      <c r="AJ550" s="7"/>
      <c r="AK550" s="7"/>
      <c r="AL550" s="7"/>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7"/>
      <c r="AB551" s="7"/>
      <c r="AC551" s="7"/>
      <c r="AD551" s="7"/>
      <c r="AE551" s="7"/>
      <c r="AF551" s="7"/>
      <c r="AG551" s="7"/>
      <c r="AH551" s="7"/>
      <c r="AI551" s="7"/>
      <c r="AJ551" s="7"/>
      <c r="AK551" s="7"/>
      <c r="AL551" s="7"/>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7"/>
      <c r="AB552" s="7"/>
      <c r="AC552" s="7"/>
      <c r="AD552" s="7"/>
      <c r="AE552" s="7"/>
      <c r="AF552" s="7"/>
      <c r="AG552" s="7"/>
      <c r="AH552" s="7"/>
      <c r="AI552" s="7"/>
      <c r="AJ552" s="7"/>
      <c r="AK552" s="7"/>
      <c r="AL552" s="7"/>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7"/>
      <c r="AB553" s="7"/>
      <c r="AC553" s="7"/>
      <c r="AD553" s="7"/>
      <c r="AE553" s="7"/>
      <c r="AF553" s="7"/>
      <c r="AG553" s="7"/>
      <c r="AH553" s="7"/>
      <c r="AI553" s="7"/>
      <c r="AJ553" s="7"/>
      <c r="AK553" s="7"/>
      <c r="AL553" s="7"/>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7"/>
      <c r="AB554" s="7"/>
      <c r="AC554" s="7"/>
      <c r="AD554" s="7"/>
      <c r="AE554" s="7"/>
      <c r="AF554" s="7"/>
      <c r="AG554" s="7"/>
      <c r="AH554" s="7"/>
      <c r="AI554" s="7"/>
      <c r="AJ554" s="7"/>
      <c r="AK554" s="7"/>
      <c r="AL554" s="7"/>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7"/>
      <c r="AB555" s="7"/>
      <c r="AC555" s="7"/>
      <c r="AD555" s="7"/>
      <c r="AE555" s="7"/>
      <c r="AF555" s="7"/>
      <c r="AG555" s="7"/>
      <c r="AH555" s="7"/>
      <c r="AI555" s="7"/>
      <c r="AJ555" s="7"/>
      <c r="AK555" s="7"/>
      <c r="AL555" s="7"/>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7"/>
      <c r="AB556" s="7"/>
      <c r="AC556" s="7"/>
      <c r="AD556" s="7"/>
      <c r="AE556" s="7"/>
      <c r="AF556" s="7"/>
      <c r="AG556" s="7"/>
      <c r="AH556" s="7"/>
      <c r="AI556" s="7"/>
      <c r="AJ556" s="7"/>
      <c r="AK556" s="7"/>
      <c r="AL556" s="7"/>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7"/>
      <c r="AB557" s="7"/>
      <c r="AC557" s="7"/>
      <c r="AD557" s="7"/>
      <c r="AE557" s="7"/>
      <c r="AF557" s="7"/>
      <c r="AG557" s="7"/>
      <c r="AH557" s="7"/>
      <c r="AI557" s="7"/>
      <c r="AJ557" s="7"/>
      <c r="AK557" s="7"/>
      <c r="AL557" s="7"/>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7"/>
      <c r="AB558" s="7"/>
      <c r="AC558" s="7"/>
      <c r="AD558" s="7"/>
      <c r="AE558" s="7"/>
      <c r="AF558" s="7"/>
      <c r="AG558" s="7"/>
      <c r="AH558" s="7"/>
      <c r="AI558" s="7"/>
      <c r="AJ558" s="7"/>
      <c r="AK558" s="7"/>
      <c r="AL558" s="7"/>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7"/>
      <c r="AB559" s="7"/>
      <c r="AC559" s="7"/>
      <c r="AD559" s="7"/>
      <c r="AE559" s="7"/>
      <c r="AF559" s="7"/>
      <c r="AG559" s="7"/>
      <c r="AH559" s="7"/>
      <c r="AI559" s="7"/>
      <c r="AJ559" s="7"/>
      <c r="AK559" s="7"/>
      <c r="AL559" s="7"/>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7"/>
      <c r="AB560" s="7"/>
      <c r="AC560" s="7"/>
      <c r="AD560" s="7"/>
      <c r="AE560" s="7"/>
      <c r="AF560" s="7"/>
      <c r="AG560" s="7"/>
      <c r="AH560" s="7"/>
      <c r="AI560" s="7"/>
      <c r="AJ560" s="7"/>
      <c r="AK560" s="7"/>
      <c r="AL560" s="7"/>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7"/>
      <c r="AB561" s="7"/>
      <c r="AC561" s="7"/>
      <c r="AD561" s="7"/>
      <c r="AE561" s="7"/>
      <c r="AF561" s="7"/>
      <c r="AG561" s="7"/>
      <c r="AH561" s="7"/>
      <c r="AI561" s="7"/>
      <c r="AJ561" s="7"/>
      <c r="AK561" s="7"/>
      <c r="AL561" s="7"/>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7"/>
      <c r="AB562" s="7"/>
      <c r="AC562" s="7"/>
      <c r="AD562" s="7"/>
      <c r="AE562" s="7"/>
      <c r="AF562" s="7"/>
      <c r="AG562" s="7"/>
      <c r="AH562" s="7"/>
      <c r="AI562" s="7"/>
      <c r="AJ562" s="7"/>
      <c r="AK562" s="7"/>
      <c r="AL562" s="7"/>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7"/>
      <c r="AB563" s="7"/>
      <c r="AC563" s="7"/>
      <c r="AD563" s="7"/>
      <c r="AE563" s="7"/>
      <c r="AF563" s="7"/>
      <c r="AG563" s="7"/>
      <c r="AH563" s="7"/>
      <c r="AI563" s="7"/>
      <c r="AJ563" s="7"/>
      <c r="AK563" s="7"/>
      <c r="AL563" s="7"/>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7"/>
      <c r="AB564" s="7"/>
      <c r="AC564" s="7"/>
      <c r="AD564" s="7"/>
      <c r="AE564" s="7"/>
      <c r="AF564" s="7"/>
      <c r="AG564" s="7"/>
      <c r="AH564" s="7"/>
      <c r="AI564" s="7"/>
      <c r="AJ564" s="7"/>
      <c r="AK564" s="7"/>
      <c r="AL564" s="7"/>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7"/>
      <c r="AB565" s="7"/>
      <c r="AC565" s="7"/>
      <c r="AD565" s="7"/>
      <c r="AE565" s="7"/>
      <c r="AF565" s="7"/>
      <c r="AG565" s="7"/>
      <c r="AH565" s="7"/>
      <c r="AI565" s="7"/>
      <c r="AJ565" s="7"/>
      <c r="AK565" s="7"/>
      <c r="AL565" s="7"/>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7"/>
      <c r="AB566" s="7"/>
      <c r="AC566" s="7"/>
      <c r="AD566" s="7"/>
      <c r="AE566" s="7"/>
      <c r="AF566" s="7"/>
      <c r="AG566" s="7"/>
      <c r="AH566" s="7"/>
      <c r="AI566" s="7"/>
      <c r="AJ566" s="7"/>
      <c r="AK566" s="7"/>
      <c r="AL566" s="7"/>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7"/>
      <c r="AB567" s="7"/>
      <c r="AC567" s="7"/>
      <c r="AD567" s="7"/>
      <c r="AE567" s="7"/>
      <c r="AF567" s="7"/>
      <c r="AG567" s="7"/>
      <c r="AH567" s="7"/>
      <c r="AI567" s="7"/>
      <c r="AJ567" s="7"/>
      <c r="AK567" s="7"/>
      <c r="AL567" s="7"/>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7"/>
      <c r="AB568" s="7"/>
      <c r="AC568" s="7"/>
      <c r="AD568" s="7"/>
      <c r="AE568" s="7"/>
      <c r="AF568" s="7"/>
      <c r="AG568" s="7"/>
      <c r="AH568" s="7"/>
      <c r="AI568" s="7"/>
      <c r="AJ568" s="7"/>
      <c r="AK568" s="7"/>
      <c r="AL568" s="7"/>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7"/>
      <c r="AB569" s="7"/>
      <c r="AC569" s="7"/>
      <c r="AD569" s="7"/>
      <c r="AE569" s="7"/>
      <c r="AF569" s="7"/>
      <c r="AG569" s="7"/>
      <c r="AH569" s="7"/>
      <c r="AI569" s="7"/>
      <c r="AJ569" s="7"/>
      <c r="AK569" s="7"/>
      <c r="AL569" s="7"/>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7"/>
      <c r="AB570" s="7"/>
      <c r="AC570" s="7"/>
      <c r="AD570" s="7"/>
      <c r="AE570" s="7"/>
      <c r="AF570" s="7"/>
      <c r="AG570" s="7"/>
      <c r="AH570" s="7"/>
      <c r="AI570" s="7"/>
      <c r="AJ570" s="7"/>
      <c r="AK570" s="7"/>
      <c r="AL570" s="7"/>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7"/>
      <c r="AB571" s="7"/>
      <c r="AC571" s="7"/>
      <c r="AD571" s="7"/>
      <c r="AE571" s="7"/>
      <c r="AF571" s="7"/>
      <c r="AG571" s="7"/>
      <c r="AH571" s="7"/>
      <c r="AI571" s="7"/>
      <c r="AJ571" s="7"/>
      <c r="AK571" s="7"/>
      <c r="AL571" s="7"/>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7"/>
      <c r="AB572" s="7"/>
      <c r="AC572" s="7"/>
      <c r="AD572" s="7"/>
      <c r="AE572" s="7"/>
      <c r="AF572" s="7"/>
      <c r="AG572" s="7"/>
      <c r="AH572" s="7"/>
      <c r="AI572" s="7"/>
      <c r="AJ572" s="7"/>
      <c r="AK572" s="7"/>
      <c r="AL572" s="7"/>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7"/>
      <c r="AB573" s="7"/>
      <c r="AC573" s="7"/>
      <c r="AD573" s="7"/>
      <c r="AE573" s="7"/>
      <c r="AF573" s="7"/>
      <c r="AG573" s="7"/>
      <c r="AH573" s="7"/>
      <c r="AI573" s="7"/>
      <c r="AJ573" s="7"/>
      <c r="AK573" s="7"/>
      <c r="AL573" s="7"/>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7"/>
      <c r="AB574" s="7"/>
      <c r="AC574" s="7"/>
      <c r="AD574" s="7"/>
      <c r="AE574" s="7"/>
      <c r="AF574" s="7"/>
      <c r="AG574" s="7"/>
      <c r="AH574" s="7"/>
      <c r="AI574" s="7"/>
      <c r="AJ574" s="7"/>
      <c r="AK574" s="7"/>
      <c r="AL574" s="7"/>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7"/>
      <c r="AB575" s="7"/>
      <c r="AC575" s="7"/>
      <c r="AD575" s="7"/>
      <c r="AE575" s="7"/>
      <c r="AF575" s="7"/>
      <c r="AG575" s="7"/>
      <c r="AH575" s="7"/>
      <c r="AI575" s="7"/>
      <c r="AJ575" s="7"/>
      <c r="AK575" s="7"/>
      <c r="AL575" s="7"/>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7"/>
      <c r="AB576" s="7"/>
      <c r="AC576" s="7"/>
      <c r="AD576" s="7"/>
      <c r="AE576" s="7"/>
      <c r="AF576" s="7"/>
      <c r="AG576" s="7"/>
      <c r="AH576" s="7"/>
      <c r="AI576" s="7"/>
      <c r="AJ576" s="7"/>
      <c r="AK576" s="7"/>
      <c r="AL576" s="7"/>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7"/>
      <c r="AB577" s="7"/>
      <c r="AC577" s="7"/>
      <c r="AD577" s="7"/>
      <c r="AE577" s="7"/>
      <c r="AF577" s="7"/>
      <c r="AG577" s="7"/>
      <c r="AH577" s="7"/>
      <c r="AI577" s="7"/>
      <c r="AJ577" s="7"/>
      <c r="AK577" s="7"/>
      <c r="AL577" s="7"/>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7"/>
      <c r="AB578" s="7"/>
      <c r="AC578" s="7"/>
      <c r="AD578" s="7"/>
      <c r="AE578" s="7"/>
      <c r="AF578" s="7"/>
      <c r="AG578" s="7"/>
      <c r="AH578" s="7"/>
      <c r="AI578" s="7"/>
      <c r="AJ578" s="7"/>
      <c r="AK578" s="7"/>
      <c r="AL578" s="7"/>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7"/>
      <c r="AB579" s="7"/>
      <c r="AC579" s="7"/>
      <c r="AD579" s="7"/>
      <c r="AE579" s="7"/>
      <c r="AF579" s="7"/>
      <c r="AG579" s="7"/>
      <c r="AH579" s="7"/>
      <c r="AI579" s="7"/>
      <c r="AJ579" s="7"/>
      <c r="AK579" s="7"/>
      <c r="AL579" s="7"/>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7"/>
      <c r="AB580" s="7"/>
      <c r="AC580" s="7"/>
      <c r="AD580" s="7"/>
      <c r="AE580" s="7"/>
      <c r="AF580" s="7"/>
      <c r="AG580" s="7"/>
      <c r="AH580" s="7"/>
      <c r="AI580" s="7"/>
      <c r="AJ580" s="7"/>
      <c r="AK580" s="7"/>
      <c r="AL580" s="7"/>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7"/>
      <c r="AB581" s="7"/>
      <c r="AC581" s="7"/>
      <c r="AD581" s="7"/>
      <c r="AE581" s="7"/>
      <c r="AF581" s="7"/>
      <c r="AG581" s="7"/>
      <c r="AH581" s="7"/>
      <c r="AI581" s="7"/>
      <c r="AJ581" s="7"/>
      <c r="AK581" s="7"/>
      <c r="AL581" s="7"/>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7"/>
      <c r="AB582" s="7"/>
      <c r="AC582" s="7"/>
      <c r="AD582" s="7"/>
      <c r="AE582" s="7"/>
      <c r="AF582" s="7"/>
      <c r="AG582" s="7"/>
      <c r="AH582" s="7"/>
      <c r="AI582" s="7"/>
      <c r="AJ582" s="7"/>
      <c r="AK582" s="7"/>
      <c r="AL582" s="7"/>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7"/>
      <c r="AB583" s="7"/>
      <c r="AC583" s="7"/>
      <c r="AD583" s="7"/>
      <c r="AE583" s="7"/>
      <c r="AF583" s="7"/>
      <c r="AG583" s="7"/>
      <c r="AH583" s="7"/>
      <c r="AI583" s="7"/>
      <c r="AJ583" s="7"/>
      <c r="AK583" s="7"/>
      <c r="AL583" s="7"/>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7"/>
      <c r="AB584" s="7"/>
      <c r="AC584" s="7"/>
      <c r="AD584" s="7"/>
      <c r="AE584" s="7"/>
      <c r="AF584" s="7"/>
      <c r="AG584" s="7"/>
      <c r="AH584" s="7"/>
      <c r="AI584" s="7"/>
      <c r="AJ584" s="7"/>
      <c r="AK584" s="7"/>
      <c r="AL584" s="7"/>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7"/>
      <c r="AB585" s="7"/>
      <c r="AC585" s="7"/>
      <c r="AD585" s="7"/>
      <c r="AE585" s="7"/>
      <c r="AF585" s="7"/>
      <c r="AG585" s="7"/>
      <c r="AH585" s="7"/>
      <c r="AI585" s="7"/>
      <c r="AJ585" s="7"/>
      <c r="AK585" s="7"/>
      <c r="AL585" s="7"/>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7"/>
      <c r="AB586" s="7"/>
      <c r="AC586" s="7"/>
      <c r="AD586" s="7"/>
      <c r="AE586" s="7"/>
      <c r="AF586" s="7"/>
      <c r="AG586" s="7"/>
      <c r="AH586" s="7"/>
      <c r="AI586" s="7"/>
      <c r="AJ586" s="7"/>
      <c r="AK586" s="7"/>
      <c r="AL586" s="7"/>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7"/>
      <c r="AB587" s="7"/>
      <c r="AC587" s="7"/>
      <c r="AD587" s="7"/>
      <c r="AE587" s="7"/>
      <c r="AF587" s="7"/>
      <c r="AG587" s="7"/>
      <c r="AH587" s="7"/>
      <c r="AI587" s="7"/>
      <c r="AJ587" s="7"/>
      <c r="AK587" s="7"/>
      <c r="AL587" s="7"/>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7"/>
      <c r="AB588" s="7"/>
      <c r="AC588" s="7"/>
      <c r="AD588" s="7"/>
      <c r="AE588" s="7"/>
      <c r="AF588" s="7"/>
      <c r="AG588" s="7"/>
      <c r="AH588" s="7"/>
      <c r="AI588" s="7"/>
      <c r="AJ588" s="7"/>
      <c r="AK588" s="7"/>
      <c r="AL588" s="7"/>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7"/>
      <c r="AB589" s="7"/>
      <c r="AC589" s="7"/>
      <c r="AD589" s="7"/>
      <c r="AE589" s="7"/>
      <c r="AF589" s="7"/>
      <c r="AG589" s="7"/>
      <c r="AH589" s="7"/>
      <c r="AI589" s="7"/>
      <c r="AJ589" s="7"/>
      <c r="AK589" s="7"/>
      <c r="AL589" s="7"/>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7"/>
      <c r="AB590" s="7"/>
      <c r="AC590" s="7"/>
      <c r="AD590" s="7"/>
      <c r="AE590" s="7"/>
      <c r="AF590" s="7"/>
      <c r="AG590" s="7"/>
      <c r="AH590" s="7"/>
      <c r="AI590" s="7"/>
      <c r="AJ590" s="7"/>
      <c r="AK590" s="7"/>
      <c r="AL590" s="7"/>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7"/>
      <c r="AB591" s="7"/>
      <c r="AC591" s="7"/>
      <c r="AD591" s="7"/>
      <c r="AE591" s="7"/>
      <c r="AF591" s="7"/>
      <c r="AG591" s="7"/>
      <c r="AH591" s="7"/>
      <c r="AI591" s="7"/>
      <c r="AJ591" s="7"/>
      <c r="AK591" s="7"/>
      <c r="AL591" s="7"/>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7"/>
      <c r="AB592" s="7"/>
      <c r="AC592" s="7"/>
      <c r="AD592" s="7"/>
      <c r="AE592" s="7"/>
      <c r="AF592" s="7"/>
      <c r="AG592" s="7"/>
      <c r="AH592" s="7"/>
      <c r="AI592" s="7"/>
      <c r="AJ592" s="7"/>
      <c r="AK592" s="7"/>
      <c r="AL592" s="7"/>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7"/>
      <c r="AB593" s="7"/>
      <c r="AC593" s="7"/>
      <c r="AD593" s="7"/>
      <c r="AE593" s="7"/>
      <c r="AF593" s="7"/>
      <c r="AG593" s="7"/>
      <c r="AH593" s="7"/>
      <c r="AI593" s="7"/>
      <c r="AJ593" s="7"/>
      <c r="AK593" s="7"/>
      <c r="AL593" s="7"/>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7"/>
      <c r="AB594" s="7"/>
      <c r="AC594" s="7"/>
      <c r="AD594" s="7"/>
      <c r="AE594" s="7"/>
      <c r="AF594" s="7"/>
      <c r="AG594" s="7"/>
      <c r="AH594" s="7"/>
      <c r="AI594" s="7"/>
      <c r="AJ594" s="7"/>
      <c r="AK594" s="7"/>
      <c r="AL594" s="7"/>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7"/>
      <c r="AB595" s="7"/>
      <c r="AC595" s="7"/>
      <c r="AD595" s="7"/>
      <c r="AE595" s="7"/>
      <c r="AF595" s="7"/>
      <c r="AG595" s="7"/>
      <c r="AH595" s="7"/>
      <c r="AI595" s="7"/>
      <c r="AJ595" s="7"/>
      <c r="AK595" s="7"/>
      <c r="AL595" s="7"/>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7"/>
      <c r="AB596" s="7"/>
      <c r="AC596" s="7"/>
      <c r="AD596" s="7"/>
      <c r="AE596" s="7"/>
      <c r="AF596" s="7"/>
      <c r="AG596" s="7"/>
      <c r="AH596" s="7"/>
      <c r="AI596" s="7"/>
      <c r="AJ596" s="7"/>
      <c r="AK596" s="7"/>
      <c r="AL596" s="7"/>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7"/>
      <c r="AB597" s="7"/>
      <c r="AC597" s="7"/>
      <c r="AD597" s="7"/>
      <c r="AE597" s="7"/>
      <c r="AF597" s="7"/>
      <c r="AG597" s="7"/>
      <c r="AH597" s="7"/>
      <c r="AI597" s="7"/>
      <c r="AJ597" s="7"/>
      <c r="AK597" s="7"/>
      <c r="AL597" s="7"/>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7"/>
      <c r="AB598" s="7"/>
      <c r="AC598" s="7"/>
      <c r="AD598" s="7"/>
      <c r="AE598" s="7"/>
      <c r="AF598" s="7"/>
      <c r="AG598" s="7"/>
      <c r="AH598" s="7"/>
      <c r="AI598" s="7"/>
      <c r="AJ598" s="7"/>
      <c r="AK598" s="7"/>
      <c r="AL598" s="7"/>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7"/>
      <c r="AB599" s="7"/>
      <c r="AC599" s="7"/>
      <c r="AD599" s="7"/>
      <c r="AE599" s="7"/>
      <c r="AF599" s="7"/>
      <c r="AG599" s="7"/>
      <c r="AH599" s="7"/>
      <c r="AI599" s="7"/>
      <c r="AJ599" s="7"/>
      <c r="AK599" s="7"/>
      <c r="AL599" s="7"/>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7"/>
      <c r="AB600" s="7"/>
      <c r="AC600" s="7"/>
      <c r="AD600" s="7"/>
      <c r="AE600" s="7"/>
      <c r="AF600" s="7"/>
      <c r="AG600" s="7"/>
      <c r="AH600" s="7"/>
      <c r="AI600" s="7"/>
      <c r="AJ600" s="7"/>
      <c r="AK600" s="7"/>
      <c r="AL600" s="7"/>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7"/>
      <c r="AB601" s="7"/>
      <c r="AC601" s="7"/>
      <c r="AD601" s="7"/>
      <c r="AE601" s="7"/>
      <c r="AF601" s="7"/>
      <c r="AG601" s="7"/>
      <c r="AH601" s="7"/>
      <c r="AI601" s="7"/>
      <c r="AJ601" s="7"/>
      <c r="AK601" s="7"/>
      <c r="AL601" s="7"/>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7"/>
      <c r="AB602" s="7"/>
      <c r="AC602" s="7"/>
      <c r="AD602" s="7"/>
      <c r="AE602" s="7"/>
      <c r="AF602" s="7"/>
      <c r="AG602" s="7"/>
      <c r="AH602" s="7"/>
      <c r="AI602" s="7"/>
      <c r="AJ602" s="7"/>
      <c r="AK602" s="7"/>
      <c r="AL602" s="7"/>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7"/>
      <c r="AB603" s="7"/>
      <c r="AC603" s="7"/>
      <c r="AD603" s="7"/>
      <c r="AE603" s="7"/>
      <c r="AF603" s="7"/>
      <c r="AG603" s="7"/>
      <c r="AH603" s="7"/>
      <c r="AI603" s="7"/>
      <c r="AJ603" s="7"/>
      <c r="AK603" s="7"/>
      <c r="AL603" s="7"/>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7"/>
      <c r="AB604" s="7"/>
      <c r="AC604" s="7"/>
      <c r="AD604" s="7"/>
      <c r="AE604" s="7"/>
      <c r="AF604" s="7"/>
      <c r="AG604" s="7"/>
      <c r="AH604" s="7"/>
      <c r="AI604" s="7"/>
      <c r="AJ604" s="7"/>
      <c r="AK604" s="7"/>
      <c r="AL604" s="7"/>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7"/>
      <c r="AB605" s="7"/>
      <c r="AC605" s="7"/>
      <c r="AD605" s="7"/>
      <c r="AE605" s="7"/>
      <c r="AF605" s="7"/>
      <c r="AG605" s="7"/>
      <c r="AH605" s="7"/>
      <c r="AI605" s="7"/>
      <c r="AJ605" s="7"/>
      <c r="AK605" s="7"/>
      <c r="AL605" s="7"/>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7"/>
      <c r="AB606" s="7"/>
      <c r="AC606" s="7"/>
      <c r="AD606" s="7"/>
      <c r="AE606" s="7"/>
      <c r="AF606" s="7"/>
      <c r="AG606" s="7"/>
      <c r="AH606" s="7"/>
      <c r="AI606" s="7"/>
      <c r="AJ606" s="7"/>
      <c r="AK606" s="7"/>
      <c r="AL606" s="7"/>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7"/>
      <c r="AB607" s="7"/>
      <c r="AC607" s="7"/>
      <c r="AD607" s="7"/>
      <c r="AE607" s="7"/>
      <c r="AF607" s="7"/>
      <c r="AG607" s="7"/>
      <c r="AH607" s="7"/>
      <c r="AI607" s="7"/>
      <c r="AJ607" s="7"/>
      <c r="AK607" s="7"/>
      <c r="AL607" s="7"/>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7"/>
      <c r="AB608" s="7"/>
      <c r="AC608" s="7"/>
      <c r="AD608" s="7"/>
      <c r="AE608" s="7"/>
      <c r="AF608" s="7"/>
      <c r="AG608" s="7"/>
      <c r="AH608" s="7"/>
      <c r="AI608" s="7"/>
      <c r="AJ608" s="7"/>
      <c r="AK608" s="7"/>
      <c r="AL608" s="7"/>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7"/>
      <c r="AB609" s="7"/>
      <c r="AC609" s="7"/>
      <c r="AD609" s="7"/>
      <c r="AE609" s="7"/>
      <c r="AF609" s="7"/>
      <c r="AG609" s="7"/>
      <c r="AH609" s="7"/>
      <c r="AI609" s="7"/>
      <c r="AJ609" s="7"/>
      <c r="AK609" s="7"/>
      <c r="AL609" s="7"/>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7"/>
      <c r="AB610" s="7"/>
      <c r="AC610" s="7"/>
      <c r="AD610" s="7"/>
      <c r="AE610" s="7"/>
      <c r="AF610" s="7"/>
      <c r="AG610" s="7"/>
      <c r="AH610" s="7"/>
      <c r="AI610" s="7"/>
      <c r="AJ610" s="7"/>
      <c r="AK610" s="7"/>
      <c r="AL610" s="7"/>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7"/>
      <c r="AB611" s="7"/>
      <c r="AC611" s="7"/>
      <c r="AD611" s="7"/>
      <c r="AE611" s="7"/>
      <c r="AF611" s="7"/>
      <c r="AG611" s="7"/>
      <c r="AH611" s="7"/>
      <c r="AI611" s="7"/>
      <c r="AJ611" s="7"/>
      <c r="AK611" s="7"/>
      <c r="AL611" s="7"/>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7"/>
      <c r="AB612" s="7"/>
      <c r="AC612" s="7"/>
      <c r="AD612" s="7"/>
      <c r="AE612" s="7"/>
      <c r="AF612" s="7"/>
      <c r="AG612" s="7"/>
      <c r="AH612" s="7"/>
      <c r="AI612" s="7"/>
      <c r="AJ612" s="7"/>
      <c r="AK612" s="7"/>
      <c r="AL612" s="7"/>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7"/>
      <c r="AB613" s="7"/>
      <c r="AC613" s="7"/>
      <c r="AD613" s="7"/>
      <c r="AE613" s="7"/>
      <c r="AF613" s="7"/>
      <c r="AG613" s="7"/>
      <c r="AH613" s="7"/>
      <c r="AI613" s="7"/>
      <c r="AJ613" s="7"/>
      <c r="AK613" s="7"/>
      <c r="AL613" s="7"/>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7"/>
      <c r="AB614" s="7"/>
      <c r="AC614" s="7"/>
      <c r="AD614" s="7"/>
      <c r="AE614" s="7"/>
      <c r="AF614" s="7"/>
      <c r="AG614" s="7"/>
      <c r="AH614" s="7"/>
      <c r="AI614" s="7"/>
      <c r="AJ614" s="7"/>
      <c r="AK614" s="7"/>
      <c r="AL614" s="7"/>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7"/>
      <c r="AB615" s="7"/>
      <c r="AC615" s="7"/>
      <c r="AD615" s="7"/>
      <c r="AE615" s="7"/>
      <c r="AF615" s="7"/>
      <c r="AG615" s="7"/>
      <c r="AH615" s="7"/>
      <c r="AI615" s="7"/>
      <c r="AJ615" s="7"/>
      <c r="AK615" s="7"/>
      <c r="AL615" s="7"/>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7"/>
      <c r="AB616" s="7"/>
      <c r="AC616" s="7"/>
      <c r="AD616" s="7"/>
      <c r="AE616" s="7"/>
      <c r="AF616" s="7"/>
      <c r="AG616" s="7"/>
      <c r="AH616" s="7"/>
      <c r="AI616" s="7"/>
      <c r="AJ616" s="7"/>
      <c r="AK616" s="7"/>
      <c r="AL616" s="7"/>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7"/>
      <c r="AB617" s="7"/>
      <c r="AC617" s="7"/>
      <c r="AD617" s="7"/>
      <c r="AE617" s="7"/>
      <c r="AF617" s="7"/>
      <c r="AG617" s="7"/>
      <c r="AH617" s="7"/>
      <c r="AI617" s="7"/>
      <c r="AJ617" s="7"/>
      <c r="AK617" s="7"/>
      <c r="AL617" s="7"/>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7"/>
      <c r="AB618" s="7"/>
      <c r="AC618" s="7"/>
      <c r="AD618" s="7"/>
      <c r="AE618" s="7"/>
      <c r="AF618" s="7"/>
      <c r="AG618" s="7"/>
      <c r="AH618" s="7"/>
      <c r="AI618" s="7"/>
      <c r="AJ618" s="7"/>
      <c r="AK618" s="7"/>
      <c r="AL618" s="7"/>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7"/>
      <c r="AB619" s="7"/>
      <c r="AC619" s="7"/>
      <c r="AD619" s="7"/>
      <c r="AE619" s="7"/>
      <c r="AF619" s="7"/>
      <c r="AG619" s="7"/>
      <c r="AH619" s="7"/>
      <c r="AI619" s="7"/>
      <c r="AJ619" s="7"/>
      <c r="AK619" s="7"/>
      <c r="AL619" s="7"/>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7"/>
      <c r="AB620" s="7"/>
      <c r="AC620" s="7"/>
      <c r="AD620" s="7"/>
      <c r="AE620" s="7"/>
      <c r="AF620" s="7"/>
      <c r="AG620" s="7"/>
      <c r="AH620" s="7"/>
      <c r="AI620" s="7"/>
      <c r="AJ620" s="7"/>
      <c r="AK620" s="7"/>
      <c r="AL620" s="7"/>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7"/>
      <c r="AB621" s="7"/>
      <c r="AC621" s="7"/>
      <c r="AD621" s="7"/>
      <c r="AE621" s="7"/>
      <c r="AF621" s="7"/>
      <c r="AG621" s="7"/>
      <c r="AH621" s="7"/>
      <c r="AI621" s="7"/>
      <c r="AJ621" s="7"/>
      <c r="AK621" s="7"/>
      <c r="AL621" s="7"/>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7"/>
      <c r="AB622" s="7"/>
      <c r="AC622" s="7"/>
      <c r="AD622" s="7"/>
      <c r="AE622" s="7"/>
      <c r="AF622" s="7"/>
      <c r="AG622" s="7"/>
      <c r="AH622" s="7"/>
      <c r="AI622" s="7"/>
      <c r="AJ622" s="7"/>
      <c r="AK622" s="7"/>
      <c r="AL622" s="7"/>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7"/>
      <c r="AB623" s="7"/>
      <c r="AC623" s="7"/>
      <c r="AD623" s="7"/>
      <c r="AE623" s="7"/>
      <c r="AF623" s="7"/>
      <c r="AG623" s="7"/>
      <c r="AH623" s="7"/>
      <c r="AI623" s="7"/>
      <c r="AJ623" s="7"/>
      <c r="AK623" s="7"/>
      <c r="AL623" s="7"/>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7"/>
      <c r="AB624" s="7"/>
      <c r="AC624" s="7"/>
      <c r="AD624" s="7"/>
      <c r="AE624" s="7"/>
      <c r="AF624" s="7"/>
      <c r="AG624" s="7"/>
      <c r="AH624" s="7"/>
      <c r="AI624" s="7"/>
      <c r="AJ624" s="7"/>
      <c r="AK624" s="7"/>
      <c r="AL624" s="7"/>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7"/>
      <c r="AB625" s="7"/>
      <c r="AC625" s="7"/>
      <c r="AD625" s="7"/>
      <c r="AE625" s="7"/>
      <c r="AF625" s="7"/>
      <c r="AG625" s="7"/>
      <c r="AH625" s="7"/>
      <c r="AI625" s="7"/>
      <c r="AJ625" s="7"/>
      <c r="AK625" s="7"/>
      <c r="AL625" s="7"/>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7"/>
      <c r="AB626" s="7"/>
      <c r="AC626" s="7"/>
      <c r="AD626" s="7"/>
      <c r="AE626" s="7"/>
      <c r="AF626" s="7"/>
      <c r="AG626" s="7"/>
      <c r="AH626" s="7"/>
      <c r="AI626" s="7"/>
      <c r="AJ626" s="7"/>
      <c r="AK626" s="7"/>
      <c r="AL626" s="7"/>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7"/>
      <c r="AB627" s="7"/>
      <c r="AC627" s="7"/>
      <c r="AD627" s="7"/>
      <c r="AE627" s="7"/>
      <c r="AF627" s="7"/>
      <c r="AG627" s="7"/>
      <c r="AH627" s="7"/>
      <c r="AI627" s="7"/>
      <c r="AJ627" s="7"/>
      <c r="AK627" s="7"/>
      <c r="AL627" s="7"/>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7"/>
      <c r="AB628" s="7"/>
      <c r="AC628" s="7"/>
      <c r="AD628" s="7"/>
      <c r="AE628" s="7"/>
      <c r="AF628" s="7"/>
      <c r="AG628" s="7"/>
      <c r="AH628" s="7"/>
      <c r="AI628" s="7"/>
      <c r="AJ628" s="7"/>
      <c r="AK628" s="7"/>
      <c r="AL628" s="7"/>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7"/>
      <c r="AB629" s="7"/>
      <c r="AC629" s="7"/>
      <c r="AD629" s="7"/>
      <c r="AE629" s="7"/>
      <c r="AF629" s="7"/>
      <c r="AG629" s="7"/>
      <c r="AH629" s="7"/>
      <c r="AI629" s="7"/>
      <c r="AJ629" s="7"/>
      <c r="AK629" s="7"/>
      <c r="AL629" s="7"/>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7"/>
      <c r="AB630" s="7"/>
      <c r="AC630" s="7"/>
      <c r="AD630" s="7"/>
      <c r="AE630" s="7"/>
      <c r="AF630" s="7"/>
      <c r="AG630" s="7"/>
      <c r="AH630" s="7"/>
      <c r="AI630" s="7"/>
      <c r="AJ630" s="7"/>
      <c r="AK630" s="7"/>
      <c r="AL630" s="7"/>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7"/>
      <c r="AB631" s="7"/>
      <c r="AC631" s="7"/>
      <c r="AD631" s="7"/>
      <c r="AE631" s="7"/>
      <c r="AF631" s="7"/>
      <c r="AG631" s="7"/>
      <c r="AH631" s="7"/>
      <c r="AI631" s="7"/>
      <c r="AJ631" s="7"/>
      <c r="AK631" s="7"/>
      <c r="AL631" s="7"/>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7"/>
      <c r="AB632" s="7"/>
      <c r="AC632" s="7"/>
      <c r="AD632" s="7"/>
      <c r="AE632" s="7"/>
      <c r="AF632" s="7"/>
      <c r="AG632" s="7"/>
      <c r="AH632" s="7"/>
      <c r="AI632" s="7"/>
      <c r="AJ632" s="7"/>
      <c r="AK632" s="7"/>
      <c r="AL632" s="7"/>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7"/>
      <c r="AB633" s="7"/>
      <c r="AC633" s="7"/>
      <c r="AD633" s="7"/>
      <c r="AE633" s="7"/>
      <c r="AF633" s="7"/>
      <c r="AG633" s="7"/>
      <c r="AH633" s="7"/>
      <c r="AI633" s="7"/>
      <c r="AJ633" s="7"/>
      <c r="AK633" s="7"/>
      <c r="AL633" s="7"/>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7"/>
      <c r="AB634" s="7"/>
      <c r="AC634" s="7"/>
      <c r="AD634" s="7"/>
      <c r="AE634" s="7"/>
      <c r="AF634" s="7"/>
      <c r="AG634" s="7"/>
      <c r="AH634" s="7"/>
      <c r="AI634" s="7"/>
      <c r="AJ634" s="7"/>
      <c r="AK634" s="7"/>
      <c r="AL634" s="7"/>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7"/>
      <c r="AB635" s="7"/>
      <c r="AC635" s="7"/>
      <c r="AD635" s="7"/>
      <c r="AE635" s="7"/>
      <c r="AF635" s="7"/>
      <c r="AG635" s="7"/>
      <c r="AH635" s="7"/>
      <c r="AI635" s="7"/>
      <c r="AJ635" s="7"/>
      <c r="AK635" s="7"/>
      <c r="AL635" s="7"/>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7"/>
      <c r="AB636" s="7"/>
      <c r="AC636" s="7"/>
      <c r="AD636" s="7"/>
      <c r="AE636" s="7"/>
      <c r="AF636" s="7"/>
      <c r="AG636" s="7"/>
      <c r="AH636" s="7"/>
      <c r="AI636" s="7"/>
      <c r="AJ636" s="7"/>
      <c r="AK636" s="7"/>
      <c r="AL636" s="7"/>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7"/>
      <c r="AB637" s="7"/>
      <c r="AC637" s="7"/>
      <c r="AD637" s="7"/>
      <c r="AE637" s="7"/>
      <c r="AF637" s="7"/>
      <c r="AG637" s="7"/>
      <c r="AH637" s="7"/>
      <c r="AI637" s="7"/>
      <c r="AJ637" s="7"/>
      <c r="AK637" s="7"/>
      <c r="AL637" s="7"/>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7"/>
      <c r="AB638" s="7"/>
      <c r="AC638" s="7"/>
      <c r="AD638" s="7"/>
      <c r="AE638" s="7"/>
      <c r="AF638" s="7"/>
      <c r="AG638" s="7"/>
      <c r="AH638" s="7"/>
      <c r="AI638" s="7"/>
      <c r="AJ638" s="7"/>
      <c r="AK638" s="7"/>
      <c r="AL638" s="7"/>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7"/>
      <c r="AB639" s="7"/>
      <c r="AC639" s="7"/>
      <c r="AD639" s="7"/>
      <c r="AE639" s="7"/>
      <c r="AF639" s="7"/>
      <c r="AG639" s="7"/>
      <c r="AH639" s="7"/>
      <c r="AI639" s="7"/>
      <c r="AJ639" s="7"/>
      <c r="AK639" s="7"/>
      <c r="AL639" s="7"/>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7"/>
      <c r="AB640" s="7"/>
      <c r="AC640" s="7"/>
      <c r="AD640" s="7"/>
      <c r="AE640" s="7"/>
      <c r="AF640" s="7"/>
      <c r="AG640" s="7"/>
      <c r="AH640" s="7"/>
      <c r="AI640" s="7"/>
      <c r="AJ640" s="7"/>
      <c r="AK640" s="7"/>
      <c r="AL640" s="7"/>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7"/>
      <c r="AB641" s="7"/>
      <c r="AC641" s="7"/>
      <c r="AD641" s="7"/>
      <c r="AE641" s="7"/>
      <c r="AF641" s="7"/>
      <c r="AG641" s="7"/>
      <c r="AH641" s="7"/>
      <c r="AI641" s="7"/>
      <c r="AJ641" s="7"/>
      <c r="AK641" s="7"/>
      <c r="AL641" s="7"/>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7"/>
      <c r="AB642" s="7"/>
      <c r="AC642" s="7"/>
      <c r="AD642" s="7"/>
      <c r="AE642" s="7"/>
      <c r="AF642" s="7"/>
      <c r="AG642" s="7"/>
      <c r="AH642" s="7"/>
      <c r="AI642" s="7"/>
      <c r="AJ642" s="7"/>
      <c r="AK642" s="7"/>
      <c r="AL642" s="7"/>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7"/>
      <c r="AB643" s="7"/>
      <c r="AC643" s="7"/>
      <c r="AD643" s="7"/>
      <c r="AE643" s="7"/>
      <c r="AF643" s="7"/>
      <c r="AG643" s="7"/>
      <c r="AH643" s="7"/>
      <c r="AI643" s="7"/>
      <c r="AJ643" s="7"/>
      <c r="AK643" s="7"/>
      <c r="AL643" s="7"/>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7"/>
      <c r="AB644" s="7"/>
      <c r="AC644" s="7"/>
      <c r="AD644" s="7"/>
      <c r="AE644" s="7"/>
      <c r="AF644" s="7"/>
      <c r="AG644" s="7"/>
      <c r="AH644" s="7"/>
      <c r="AI644" s="7"/>
      <c r="AJ644" s="7"/>
      <c r="AK644" s="7"/>
      <c r="AL644" s="7"/>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7"/>
      <c r="AB645" s="7"/>
      <c r="AC645" s="7"/>
      <c r="AD645" s="7"/>
      <c r="AE645" s="7"/>
      <c r="AF645" s="7"/>
      <c r="AG645" s="7"/>
      <c r="AH645" s="7"/>
      <c r="AI645" s="7"/>
      <c r="AJ645" s="7"/>
      <c r="AK645" s="7"/>
      <c r="AL645" s="7"/>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7"/>
      <c r="AB646" s="7"/>
      <c r="AC646" s="7"/>
      <c r="AD646" s="7"/>
      <c r="AE646" s="7"/>
      <c r="AF646" s="7"/>
      <c r="AG646" s="7"/>
      <c r="AH646" s="7"/>
      <c r="AI646" s="7"/>
      <c r="AJ646" s="7"/>
      <c r="AK646" s="7"/>
      <c r="AL646" s="7"/>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7"/>
      <c r="AB647" s="7"/>
      <c r="AC647" s="7"/>
      <c r="AD647" s="7"/>
      <c r="AE647" s="7"/>
      <c r="AF647" s="7"/>
      <c r="AG647" s="7"/>
      <c r="AH647" s="7"/>
      <c r="AI647" s="7"/>
      <c r="AJ647" s="7"/>
      <c r="AK647" s="7"/>
      <c r="AL647" s="7"/>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7"/>
      <c r="AB648" s="7"/>
      <c r="AC648" s="7"/>
      <c r="AD648" s="7"/>
      <c r="AE648" s="7"/>
      <c r="AF648" s="7"/>
      <c r="AG648" s="7"/>
      <c r="AH648" s="7"/>
      <c r="AI648" s="7"/>
      <c r="AJ648" s="7"/>
      <c r="AK648" s="7"/>
      <c r="AL648" s="7"/>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7"/>
      <c r="AB649" s="7"/>
      <c r="AC649" s="7"/>
      <c r="AD649" s="7"/>
      <c r="AE649" s="7"/>
      <c r="AF649" s="7"/>
      <c r="AG649" s="7"/>
      <c r="AH649" s="7"/>
      <c r="AI649" s="7"/>
      <c r="AJ649" s="7"/>
      <c r="AK649" s="7"/>
      <c r="AL649" s="7"/>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7"/>
      <c r="AB650" s="7"/>
      <c r="AC650" s="7"/>
      <c r="AD650" s="7"/>
      <c r="AE650" s="7"/>
      <c r="AF650" s="7"/>
      <c r="AG650" s="7"/>
      <c r="AH650" s="7"/>
      <c r="AI650" s="7"/>
      <c r="AJ650" s="7"/>
      <c r="AK650" s="7"/>
      <c r="AL650" s="7"/>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7"/>
      <c r="AB651" s="7"/>
      <c r="AC651" s="7"/>
      <c r="AD651" s="7"/>
      <c r="AE651" s="7"/>
      <c r="AF651" s="7"/>
      <c r="AG651" s="7"/>
      <c r="AH651" s="7"/>
      <c r="AI651" s="7"/>
      <c r="AJ651" s="7"/>
      <c r="AK651" s="7"/>
      <c r="AL651" s="7"/>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7"/>
      <c r="AB652" s="7"/>
      <c r="AC652" s="7"/>
      <c r="AD652" s="7"/>
      <c r="AE652" s="7"/>
      <c r="AF652" s="7"/>
      <c r="AG652" s="7"/>
      <c r="AH652" s="7"/>
      <c r="AI652" s="7"/>
      <c r="AJ652" s="7"/>
      <c r="AK652" s="7"/>
      <c r="AL652" s="7"/>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7"/>
      <c r="AB653" s="7"/>
      <c r="AC653" s="7"/>
      <c r="AD653" s="7"/>
      <c r="AE653" s="7"/>
      <c r="AF653" s="7"/>
      <c r="AG653" s="7"/>
      <c r="AH653" s="7"/>
      <c r="AI653" s="7"/>
      <c r="AJ653" s="7"/>
      <c r="AK653" s="7"/>
      <c r="AL653" s="7"/>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7"/>
      <c r="AB654" s="7"/>
      <c r="AC654" s="7"/>
      <c r="AD654" s="7"/>
      <c r="AE654" s="7"/>
      <c r="AF654" s="7"/>
      <c r="AG654" s="7"/>
      <c r="AH654" s="7"/>
      <c r="AI654" s="7"/>
      <c r="AJ654" s="7"/>
      <c r="AK654" s="7"/>
      <c r="AL654" s="7"/>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7"/>
      <c r="AB655" s="7"/>
      <c r="AC655" s="7"/>
      <c r="AD655" s="7"/>
      <c r="AE655" s="7"/>
      <c r="AF655" s="7"/>
      <c r="AG655" s="7"/>
      <c r="AH655" s="7"/>
      <c r="AI655" s="7"/>
      <c r="AJ655" s="7"/>
      <c r="AK655" s="7"/>
      <c r="AL655" s="7"/>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7"/>
      <c r="AB656" s="7"/>
      <c r="AC656" s="7"/>
      <c r="AD656" s="7"/>
      <c r="AE656" s="7"/>
      <c r="AF656" s="7"/>
      <c r="AG656" s="7"/>
      <c r="AH656" s="7"/>
      <c r="AI656" s="7"/>
      <c r="AJ656" s="7"/>
      <c r="AK656" s="7"/>
      <c r="AL656" s="7"/>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7"/>
      <c r="AB657" s="7"/>
      <c r="AC657" s="7"/>
      <c r="AD657" s="7"/>
      <c r="AE657" s="7"/>
      <c r="AF657" s="7"/>
      <c r="AG657" s="7"/>
      <c r="AH657" s="7"/>
      <c r="AI657" s="7"/>
      <c r="AJ657" s="7"/>
      <c r="AK657" s="7"/>
      <c r="AL657" s="7"/>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7"/>
      <c r="AB658" s="7"/>
      <c r="AC658" s="7"/>
      <c r="AD658" s="7"/>
      <c r="AE658" s="7"/>
      <c r="AF658" s="7"/>
      <c r="AG658" s="7"/>
      <c r="AH658" s="7"/>
      <c r="AI658" s="7"/>
      <c r="AJ658" s="7"/>
      <c r="AK658" s="7"/>
      <c r="AL658" s="7"/>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7"/>
      <c r="AB659" s="7"/>
      <c r="AC659" s="7"/>
      <c r="AD659" s="7"/>
      <c r="AE659" s="7"/>
      <c r="AF659" s="7"/>
      <c r="AG659" s="7"/>
      <c r="AH659" s="7"/>
      <c r="AI659" s="7"/>
      <c r="AJ659" s="7"/>
      <c r="AK659" s="7"/>
      <c r="AL659" s="7"/>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7"/>
      <c r="AB660" s="7"/>
      <c r="AC660" s="7"/>
      <c r="AD660" s="7"/>
      <c r="AE660" s="7"/>
      <c r="AF660" s="7"/>
      <c r="AG660" s="7"/>
      <c r="AH660" s="7"/>
      <c r="AI660" s="7"/>
      <c r="AJ660" s="7"/>
      <c r="AK660" s="7"/>
      <c r="AL660" s="7"/>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7"/>
      <c r="AB661" s="7"/>
      <c r="AC661" s="7"/>
      <c r="AD661" s="7"/>
      <c r="AE661" s="7"/>
      <c r="AF661" s="7"/>
      <c r="AG661" s="7"/>
      <c r="AH661" s="7"/>
      <c r="AI661" s="7"/>
      <c r="AJ661" s="7"/>
      <c r="AK661" s="7"/>
      <c r="AL661" s="7"/>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7"/>
      <c r="AB662" s="7"/>
      <c r="AC662" s="7"/>
      <c r="AD662" s="7"/>
      <c r="AE662" s="7"/>
      <c r="AF662" s="7"/>
      <c r="AG662" s="7"/>
      <c r="AH662" s="7"/>
      <c r="AI662" s="7"/>
      <c r="AJ662" s="7"/>
      <c r="AK662" s="7"/>
      <c r="AL662" s="7"/>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7"/>
      <c r="AB663" s="7"/>
      <c r="AC663" s="7"/>
      <c r="AD663" s="7"/>
      <c r="AE663" s="7"/>
      <c r="AF663" s="7"/>
      <c r="AG663" s="7"/>
      <c r="AH663" s="7"/>
      <c r="AI663" s="7"/>
      <c r="AJ663" s="7"/>
      <c r="AK663" s="7"/>
      <c r="AL663" s="7"/>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7"/>
      <c r="AB664" s="7"/>
      <c r="AC664" s="7"/>
      <c r="AD664" s="7"/>
      <c r="AE664" s="7"/>
      <c r="AF664" s="7"/>
      <c r="AG664" s="7"/>
      <c r="AH664" s="7"/>
      <c r="AI664" s="7"/>
      <c r="AJ664" s="7"/>
      <c r="AK664" s="7"/>
      <c r="AL664" s="7"/>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7"/>
      <c r="AB665" s="7"/>
      <c r="AC665" s="7"/>
      <c r="AD665" s="7"/>
      <c r="AE665" s="7"/>
      <c r="AF665" s="7"/>
      <c r="AG665" s="7"/>
      <c r="AH665" s="7"/>
      <c r="AI665" s="7"/>
      <c r="AJ665" s="7"/>
      <c r="AK665" s="7"/>
      <c r="AL665" s="7"/>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7"/>
      <c r="AB666" s="7"/>
      <c r="AC666" s="7"/>
      <c r="AD666" s="7"/>
      <c r="AE666" s="7"/>
      <c r="AF666" s="7"/>
      <c r="AG666" s="7"/>
      <c r="AH666" s="7"/>
      <c r="AI666" s="7"/>
      <c r="AJ666" s="7"/>
      <c r="AK666" s="7"/>
      <c r="AL666" s="7"/>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7"/>
      <c r="AB667" s="7"/>
      <c r="AC667" s="7"/>
      <c r="AD667" s="7"/>
      <c r="AE667" s="7"/>
      <c r="AF667" s="7"/>
      <c r="AG667" s="7"/>
      <c r="AH667" s="7"/>
      <c r="AI667" s="7"/>
      <c r="AJ667" s="7"/>
      <c r="AK667" s="7"/>
      <c r="AL667" s="7"/>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7"/>
      <c r="AB668" s="7"/>
      <c r="AC668" s="7"/>
      <c r="AD668" s="7"/>
      <c r="AE668" s="7"/>
      <c r="AF668" s="7"/>
      <c r="AG668" s="7"/>
      <c r="AH668" s="7"/>
      <c r="AI668" s="7"/>
      <c r="AJ668" s="7"/>
      <c r="AK668" s="7"/>
      <c r="AL668" s="7"/>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7"/>
      <c r="AB669" s="7"/>
      <c r="AC669" s="7"/>
      <c r="AD669" s="7"/>
      <c r="AE669" s="7"/>
      <c r="AF669" s="7"/>
      <c r="AG669" s="7"/>
      <c r="AH669" s="7"/>
      <c r="AI669" s="7"/>
      <c r="AJ669" s="7"/>
      <c r="AK669" s="7"/>
      <c r="AL669" s="7"/>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7"/>
      <c r="AB670" s="7"/>
      <c r="AC670" s="7"/>
      <c r="AD670" s="7"/>
      <c r="AE670" s="7"/>
      <c r="AF670" s="7"/>
      <c r="AG670" s="7"/>
      <c r="AH670" s="7"/>
      <c r="AI670" s="7"/>
      <c r="AJ670" s="7"/>
      <c r="AK670" s="7"/>
      <c r="AL670" s="7"/>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7"/>
      <c r="AB671" s="7"/>
      <c r="AC671" s="7"/>
      <c r="AD671" s="7"/>
      <c r="AE671" s="7"/>
      <c r="AF671" s="7"/>
      <c r="AG671" s="7"/>
      <c r="AH671" s="7"/>
      <c r="AI671" s="7"/>
      <c r="AJ671" s="7"/>
      <c r="AK671" s="7"/>
      <c r="AL671" s="7"/>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7"/>
      <c r="AB672" s="7"/>
      <c r="AC672" s="7"/>
      <c r="AD672" s="7"/>
      <c r="AE672" s="7"/>
      <c r="AF672" s="7"/>
      <c r="AG672" s="7"/>
      <c r="AH672" s="7"/>
      <c r="AI672" s="7"/>
      <c r="AJ672" s="7"/>
      <c r="AK672" s="7"/>
      <c r="AL672" s="7"/>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7"/>
      <c r="AB673" s="7"/>
      <c r="AC673" s="7"/>
      <c r="AD673" s="7"/>
      <c r="AE673" s="7"/>
      <c r="AF673" s="7"/>
      <c r="AG673" s="7"/>
      <c r="AH673" s="7"/>
      <c r="AI673" s="7"/>
      <c r="AJ673" s="7"/>
      <c r="AK673" s="7"/>
      <c r="AL673" s="7"/>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7"/>
      <c r="AB674" s="7"/>
      <c r="AC674" s="7"/>
      <c r="AD674" s="7"/>
      <c r="AE674" s="7"/>
      <c r="AF674" s="7"/>
      <c r="AG674" s="7"/>
      <c r="AH674" s="7"/>
      <c r="AI674" s="7"/>
      <c r="AJ674" s="7"/>
      <c r="AK674" s="7"/>
      <c r="AL674" s="7"/>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7"/>
      <c r="AB675" s="7"/>
      <c r="AC675" s="7"/>
      <c r="AD675" s="7"/>
      <c r="AE675" s="7"/>
      <c r="AF675" s="7"/>
      <c r="AG675" s="7"/>
      <c r="AH675" s="7"/>
      <c r="AI675" s="7"/>
      <c r="AJ675" s="7"/>
      <c r="AK675" s="7"/>
      <c r="AL675" s="7"/>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7"/>
      <c r="AB676" s="7"/>
      <c r="AC676" s="7"/>
      <c r="AD676" s="7"/>
      <c r="AE676" s="7"/>
      <c r="AF676" s="7"/>
      <c r="AG676" s="7"/>
      <c r="AH676" s="7"/>
      <c r="AI676" s="7"/>
      <c r="AJ676" s="7"/>
      <c r="AK676" s="7"/>
      <c r="AL676" s="7"/>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7"/>
      <c r="AB677" s="7"/>
      <c r="AC677" s="7"/>
      <c r="AD677" s="7"/>
      <c r="AE677" s="7"/>
      <c r="AF677" s="7"/>
      <c r="AG677" s="7"/>
      <c r="AH677" s="7"/>
      <c r="AI677" s="7"/>
      <c r="AJ677" s="7"/>
      <c r="AK677" s="7"/>
      <c r="AL677" s="7"/>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7"/>
      <c r="AB678" s="7"/>
      <c r="AC678" s="7"/>
      <c r="AD678" s="7"/>
      <c r="AE678" s="7"/>
      <c r="AF678" s="7"/>
      <c r="AG678" s="7"/>
      <c r="AH678" s="7"/>
      <c r="AI678" s="7"/>
      <c r="AJ678" s="7"/>
      <c r="AK678" s="7"/>
      <c r="AL678" s="7"/>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7"/>
      <c r="AB679" s="7"/>
      <c r="AC679" s="7"/>
      <c r="AD679" s="7"/>
      <c r="AE679" s="7"/>
      <c r="AF679" s="7"/>
      <c r="AG679" s="7"/>
      <c r="AH679" s="7"/>
      <c r="AI679" s="7"/>
      <c r="AJ679" s="7"/>
      <c r="AK679" s="7"/>
      <c r="AL679" s="7"/>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7"/>
      <c r="AB680" s="7"/>
      <c r="AC680" s="7"/>
      <c r="AD680" s="7"/>
      <c r="AE680" s="7"/>
      <c r="AF680" s="7"/>
      <c r="AG680" s="7"/>
      <c r="AH680" s="7"/>
      <c r="AI680" s="7"/>
      <c r="AJ680" s="7"/>
      <c r="AK680" s="7"/>
      <c r="AL680" s="7"/>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7"/>
      <c r="AB681" s="7"/>
      <c r="AC681" s="7"/>
      <c r="AD681" s="7"/>
      <c r="AE681" s="7"/>
      <c r="AF681" s="7"/>
      <c r="AG681" s="7"/>
      <c r="AH681" s="7"/>
      <c r="AI681" s="7"/>
      <c r="AJ681" s="7"/>
      <c r="AK681" s="7"/>
      <c r="AL681" s="7"/>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7"/>
      <c r="AB682" s="7"/>
      <c r="AC682" s="7"/>
      <c r="AD682" s="7"/>
      <c r="AE682" s="7"/>
      <c r="AF682" s="7"/>
      <c r="AG682" s="7"/>
      <c r="AH682" s="7"/>
      <c r="AI682" s="7"/>
      <c r="AJ682" s="7"/>
      <c r="AK682" s="7"/>
      <c r="AL682" s="7"/>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7"/>
      <c r="AB683" s="7"/>
      <c r="AC683" s="7"/>
      <c r="AD683" s="7"/>
      <c r="AE683" s="7"/>
      <c r="AF683" s="7"/>
      <c r="AG683" s="7"/>
      <c r="AH683" s="7"/>
      <c r="AI683" s="7"/>
      <c r="AJ683" s="7"/>
      <c r="AK683" s="7"/>
      <c r="AL683" s="7"/>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7"/>
      <c r="AB684" s="7"/>
      <c r="AC684" s="7"/>
      <c r="AD684" s="7"/>
      <c r="AE684" s="7"/>
      <c r="AF684" s="7"/>
      <c r="AG684" s="7"/>
      <c r="AH684" s="7"/>
      <c r="AI684" s="7"/>
      <c r="AJ684" s="7"/>
      <c r="AK684" s="7"/>
      <c r="AL684" s="7"/>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7"/>
      <c r="AB685" s="7"/>
      <c r="AC685" s="7"/>
      <c r="AD685" s="7"/>
      <c r="AE685" s="7"/>
      <c r="AF685" s="7"/>
      <c r="AG685" s="7"/>
      <c r="AH685" s="7"/>
      <c r="AI685" s="7"/>
      <c r="AJ685" s="7"/>
      <c r="AK685" s="7"/>
      <c r="AL685" s="7"/>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7"/>
      <c r="AB686" s="7"/>
      <c r="AC686" s="7"/>
      <c r="AD686" s="7"/>
      <c r="AE686" s="7"/>
      <c r="AF686" s="7"/>
      <c r="AG686" s="7"/>
      <c r="AH686" s="7"/>
      <c r="AI686" s="7"/>
      <c r="AJ686" s="7"/>
      <c r="AK686" s="7"/>
      <c r="AL686" s="7"/>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7"/>
      <c r="AB687" s="7"/>
      <c r="AC687" s="7"/>
      <c r="AD687" s="7"/>
      <c r="AE687" s="7"/>
      <c r="AF687" s="7"/>
      <c r="AG687" s="7"/>
      <c r="AH687" s="7"/>
      <c r="AI687" s="7"/>
      <c r="AJ687" s="7"/>
      <c r="AK687" s="7"/>
      <c r="AL687" s="7"/>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7"/>
      <c r="AB688" s="7"/>
      <c r="AC688" s="7"/>
      <c r="AD688" s="7"/>
      <c r="AE688" s="7"/>
      <c r="AF688" s="7"/>
      <c r="AG688" s="7"/>
      <c r="AH688" s="7"/>
      <c r="AI688" s="7"/>
      <c r="AJ688" s="7"/>
      <c r="AK688" s="7"/>
      <c r="AL688" s="7"/>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7"/>
      <c r="AB689" s="7"/>
      <c r="AC689" s="7"/>
      <c r="AD689" s="7"/>
      <c r="AE689" s="7"/>
      <c r="AF689" s="7"/>
      <c r="AG689" s="7"/>
      <c r="AH689" s="7"/>
      <c r="AI689" s="7"/>
      <c r="AJ689" s="7"/>
      <c r="AK689" s="7"/>
      <c r="AL689" s="7"/>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7"/>
      <c r="AB690" s="7"/>
      <c r="AC690" s="7"/>
      <c r="AD690" s="7"/>
      <c r="AE690" s="7"/>
      <c r="AF690" s="7"/>
      <c r="AG690" s="7"/>
      <c r="AH690" s="7"/>
      <c r="AI690" s="7"/>
      <c r="AJ690" s="7"/>
      <c r="AK690" s="7"/>
      <c r="AL690" s="7"/>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7"/>
      <c r="AB691" s="7"/>
      <c r="AC691" s="7"/>
      <c r="AD691" s="7"/>
      <c r="AE691" s="7"/>
      <c r="AF691" s="7"/>
      <c r="AG691" s="7"/>
      <c r="AH691" s="7"/>
      <c r="AI691" s="7"/>
      <c r="AJ691" s="7"/>
      <c r="AK691" s="7"/>
      <c r="AL691" s="7"/>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7"/>
      <c r="AB692" s="7"/>
      <c r="AC692" s="7"/>
      <c r="AD692" s="7"/>
      <c r="AE692" s="7"/>
      <c r="AF692" s="7"/>
      <c r="AG692" s="7"/>
      <c r="AH692" s="7"/>
      <c r="AI692" s="7"/>
      <c r="AJ692" s="7"/>
      <c r="AK692" s="7"/>
      <c r="AL692" s="7"/>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7"/>
      <c r="AB693" s="7"/>
      <c r="AC693" s="7"/>
      <c r="AD693" s="7"/>
      <c r="AE693" s="7"/>
      <c r="AF693" s="7"/>
      <c r="AG693" s="7"/>
      <c r="AH693" s="7"/>
      <c r="AI693" s="7"/>
      <c r="AJ693" s="7"/>
      <c r="AK693" s="7"/>
      <c r="AL693" s="7"/>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7"/>
      <c r="AB694" s="7"/>
      <c r="AC694" s="7"/>
      <c r="AD694" s="7"/>
      <c r="AE694" s="7"/>
      <c r="AF694" s="7"/>
      <c r="AG694" s="7"/>
      <c r="AH694" s="7"/>
      <c r="AI694" s="7"/>
      <c r="AJ694" s="7"/>
      <c r="AK694" s="7"/>
      <c r="AL694" s="7"/>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7"/>
      <c r="AB695" s="7"/>
      <c r="AC695" s="7"/>
      <c r="AD695" s="7"/>
      <c r="AE695" s="7"/>
      <c r="AF695" s="7"/>
      <c r="AG695" s="7"/>
      <c r="AH695" s="7"/>
      <c r="AI695" s="7"/>
      <c r="AJ695" s="7"/>
      <c r="AK695" s="7"/>
      <c r="AL695" s="7"/>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7"/>
      <c r="AB696" s="7"/>
      <c r="AC696" s="7"/>
      <c r="AD696" s="7"/>
      <c r="AE696" s="7"/>
      <c r="AF696" s="7"/>
      <c r="AG696" s="7"/>
      <c r="AH696" s="7"/>
      <c r="AI696" s="7"/>
      <c r="AJ696" s="7"/>
      <c r="AK696" s="7"/>
      <c r="AL696" s="7"/>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7"/>
      <c r="AB697" s="7"/>
      <c r="AC697" s="7"/>
      <c r="AD697" s="7"/>
      <c r="AE697" s="7"/>
      <c r="AF697" s="7"/>
      <c r="AG697" s="7"/>
      <c r="AH697" s="7"/>
      <c r="AI697" s="7"/>
      <c r="AJ697" s="7"/>
      <c r="AK697" s="7"/>
      <c r="AL697" s="7"/>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7"/>
      <c r="AB698" s="7"/>
      <c r="AC698" s="7"/>
      <c r="AD698" s="7"/>
      <c r="AE698" s="7"/>
      <c r="AF698" s="7"/>
      <c r="AG698" s="7"/>
      <c r="AH698" s="7"/>
      <c r="AI698" s="7"/>
      <c r="AJ698" s="7"/>
      <c r="AK698" s="7"/>
      <c r="AL698" s="7"/>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7"/>
      <c r="AB699" s="7"/>
      <c r="AC699" s="7"/>
      <c r="AD699" s="7"/>
      <c r="AE699" s="7"/>
      <c r="AF699" s="7"/>
      <c r="AG699" s="7"/>
      <c r="AH699" s="7"/>
      <c r="AI699" s="7"/>
      <c r="AJ699" s="7"/>
      <c r="AK699" s="7"/>
      <c r="AL699" s="7"/>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7"/>
      <c r="AB700" s="7"/>
      <c r="AC700" s="7"/>
      <c r="AD700" s="7"/>
      <c r="AE700" s="7"/>
      <c r="AF700" s="7"/>
      <c r="AG700" s="7"/>
      <c r="AH700" s="7"/>
      <c r="AI700" s="7"/>
      <c r="AJ700" s="7"/>
      <c r="AK700" s="7"/>
      <c r="AL700" s="7"/>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7"/>
      <c r="AB701" s="7"/>
      <c r="AC701" s="7"/>
      <c r="AD701" s="7"/>
      <c r="AE701" s="7"/>
      <c r="AF701" s="7"/>
      <c r="AG701" s="7"/>
      <c r="AH701" s="7"/>
      <c r="AI701" s="7"/>
      <c r="AJ701" s="7"/>
      <c r="AK701" s="7"/>
      <c r="AL701" s="7"/>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7"/>
      <c r="AB702" s="7"/>
      <c r="AC702" s="7"/>
      <c r="AD702" s="7"/>
      <c r="AE702" s="7"/>
      <c r="AF702" s="7"/>
      <c r="AG702" s="7"/>
      <c r="AH702" s="7"/>
      <c r="AI702" s="7"/>
      <c r="AJ702" s="7"/>
      <c r="AK702" s="7"/>
      <c r="AL702" s="7"/>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7"/>
      <c r="AB703" s="7"/>
      <c r="AC703" s="7"/>
      <c r="AD703" s="7"/>
      <c r="AE703" s="7"/>
      <c r="AF703" s="7"/>
      <c r="AG703" s="7"/>
      <c r="AH703" s="7"/>
      <c r="AI703" s="7"/>
      <c r="AJ703" s="7"/>
      <c r="AK703" s="7"/>
      <c r="AL703" s="7"/>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7"/>
      <c r="AB704" s="7"/>
      <c r="AC704" s="7"/>
      <c r="AD704" s="7"/>
      <c r="AE704" s="7"/>
      <c r="AF704" s="7"/>
      <c r="AG704" s="7"/>
      <c r="AH704" s="7"/>
      <c r="AI704" s="7"/>
      <c r="AJ704" s="7"/>
      <c r="AK704" s="7"/>
      <c r="AL704" s="7"/>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7"/>
      <c r="AB705" s="7"/>
      <c r="AC705" s="7"/>
      <c r="AD705" s="7"/>
      <c r="AE705" s="7"/>
      <c r="AF705" s="7"/>
      <c r="AG705" s="7"/>
      <c r="AH705" s="7"/>
      <c r="AI705" s="7"/>
      <c r="AJ705" s="7"/>
      <c r="AK705" s="7"/>
      <c r="AL705" s="7"/>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7"/>
      <c r="AB706" s="7"/>
      <c r="AC706" s="7"/>
      <c r="AD706" s="7"/>
      <c r="AE706" s="7"/>
      <c r="AF706" s="7"/>
      <c r="AG706" s="7"/>
      <c r="AH706" s="7"/>
      <c r="AI706" s="7"/>
      <c r="AJ706" s="7"/>
      <c r="AK706" s="7"/>
      <c r="AL706" s="7"/>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7"/>
      <c r="AB707" s="7"/>
      <c r="AC707" s="7"/>
      <c r="AD707" s="7"/>
      <c r="AE707" s="7"/>
      <c r="AF707" s="7"/>
      <c r="AG707" s="7"/>
      <c r="AH707" s="7"/>
      <c r="AI707" s="7"/>
      <c r="AJ707" s="7"/>
      <c r="AK707" s="7"/>
      <c r="AL707" s="7"/>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7"/>
      <c r="AB708" s="7"/>
      <c r="AC708" s="7"/>
      <c r="AD708" s="7"/>
      <c r="AE708" s="7"/>
      <c r="AF708" s="7"/>
      <c r="AG708" s="7"/>
      <c r="AH708" s="7"/>
      <c r="AI708" s="7"/>
      <c r="AJ708" s="7"/>
      <c r="AK708" s="7"/>
      <c r="AL708" s="7"/>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7"/>
      <c r="AB709" s="7"/>
      <c r="AC709" s="7"/>
      <c r="AD709" s="7"/>
      <c r="AE709" s="7"/>
      <c r="AF709" s="7"/>
      <c r="AG709" s="7"/>
      <c r="AH709" s="7"/>
      <c r="AI709" s="7"/>
      <c r="AJ709" s="7"/>
      <c r="AK709" s="7"/>
      <c r="AL709" s="7"/>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7"/>
      <c r="AB710" s="7"/>
      <c r="AC710" s="7"/>
      <c r="AD710" s="7"/>
      <c r="AE710" s="7"/>
      <c r="AF710" s="7"/>
      <c r="AG710" s="7"/>
      <c r="AH710" s="7"/>
      <c r="AI710" s="7"/>
      <c r="AJ710" s="7"/>
      <c r="AK710" s="7"/>
      <c r="AL710" s="7"/>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7"/>
      <c r="AB711" s="7"/>
      <c r="AC711" s="7"/>
      <c r="AD711" s="7"/>
      <c r="AE711" s="7"/>
      <c r="AF711" s="7"/>
      <c r="AG711" s="7"/>
      <c r="AH711" s="7"/>
      <c r="AI711" s="7"/>
      <c r="AJ711" s="7"/>
      <c r="AK711" s="7"/>
      <c r="AL711" s="7"/>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7"/>
      <c r="AB712" s="7"/>
      <c r="AC712" s="7"/>
      <c r="AD712" s="7"/>
      <c r="AE712" s="7"/>
      <c r="AF712" s="7"/>
      <c r="AG712" s="7"/>
      <c r="AH712" s="7"/>
      <c r="AI712" s="7"/>
      <c r="AJ712" s="7"/>
      <c r="AK712" s="7"/>
      <c r="AL712" s="7"/>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7"/>
      <c r="AB713" s="7"/>
      <c r="AC713" s="7"/>
      <c r="AD713" s="7"/>
      <c r="AE713" s="7"/>
      <c r="AF713" s="7"/>
      <c r="AG713" s="7"/>
      <c r="AH713" s="7"/>
      <c r="AI713" s="7"/>
      <c r="AJ713" s="7"/>
      <c r="AK713" s="7"/>
      <c r="AL713" s="7"/>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7"/>
      <c r="AB714" s="7"/>
      <c r="AC714" s="7"/>
      <c r="AD714" s="7"/>
      <c r="AE714" s="7"/>
      <c r="AF714" s="7"/>
      <c r="AG714" s="7"/>
      <c r="AH714" s="7"/>
      <c r="AI714" s="7"/>
      <c r="AJ714" s="7"/>
      <c r="AK714" s="7"/>
      <c r="AL714" s="7"/>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7"/>
      <c r="AB715" s="7"/>
      <c r="AC715" s="7"/>
      <c r="AD715" s="7"/>
      <c r="AE715" s="7"/>
      <c r="AF715" s="7"/>
      <c r="AG715" s="7"/>
      <c r="AH715" s="7"/>
      <c r="AI715" s="7"/>
      <c r="AJ715" s="7"/>
      <c r="AK715" s="7"/>
      <c r="AL715" s="7"/>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7"/>
      <c r="AB716" s="7"/>
      <c r="AC716" s="7"/>
      <c r="AD716" s="7"/>
      <c r="AE716" s="7"/>
      <c r="AF716" s="7"/>
      <c r="AG716" s="7"/>
      <c r="AH716" s="7"/>
      <c r="AI716" s="7"/>
      <c r="AJ716" s="7"/>
      <c r="AK716" s="7"/>
      <c r="AL716" s="7"/>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7"/>
      <c r="AB717" s="7"/>
      <c r="AC717" s="7"/>
      <c r="AD717" s="7"/>
      <c r="AE717" s="7"/>
      <c r="AF717" s="7"/>
      <c r="AG717" s="7"/>
      <c r="AH717" s="7"/>
      <c r="AI717" s="7"/>
      <c r="AJ717" s="7"/>
      <c r="AK717" s="7"/>
      <c r="AL717" s="7"/>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7"/>
      <c r="AB718" s="7"/>
      <c r="AC718" s="7"/>
      <c r="AD718" s="7"/>
      <c r="AE718" s="7"/>
      <c r="AF718" s="7"/>
      <c r="AG718" s="7"/>
      <c r="AH718" s="7"/>
      <c r="AI718" s="7"/>
      <c r="AJ718" s="7"/>
      <c r="AK718" s="7"/>
      <c r="AL718" s="7"/>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7"/>
      <c r="AB719" s="7"/>
      <c r="AC719" s="7"/>
      <c r="AD719" s="7"/>
      <c r="AE719" s="7"/>
      <c r="AF719" s="7"/>
      <c r="AG719" s="7"/>
      <c r="AH719" s="7"/>
      <c r="AI719" s="7"/>
      <c r="AJ719" s="7"/>
      <c r="AK719" s="7"/>
      <c r="AL719" s="7"/>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7"/>
      <c r="AB720" s="7"/>
      <c r="AC720" s="7"/>
      <c r="AD720" s="7"/>
      <c r="AE720" s="7"/>
      <c r="AF720" s="7"/>
      <c r="AG720" s="7"/>
      <c r="AH720" s="7"/>
      <c r="AI720" s="7"/>
      <c r="AJ720" s="7"/>
      <c r="AK720" s="7"/>
      <c r="AL720" s="7"/>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7"/>
      <c r="AB721" s="7"/>
      <c r="AC721" s="7"/>
      <c r="AD721" s="7"/>
      <c r="AE721" s="7"/>
      <c r="AF721" s="7"/>
      <c r="AG721" s="7"/>
      <c r="AH721" s="7"/>
      <c r="AI721" s="7"/>
      <c r="AJ721" s="7"/>
      <c r="AK721" s="7"/>
      <c r="AL721" s="7"/>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7"/>
      <c r="AB722" s="7"/>
      <c r="AC722" s="7"/>
      <c r="AD722" s="7"/>
      <c r="AE722" s="7"/>
      <c r="AF722" s="7"/>
      <c r="AG722" s="7"/>
      <c r="AH722" s="7"/>
      <c r="AI722" s="7"/>
      <c r="AJ722" s="7"/>
      <c r="AK722" s="7"/>
      <c r="AL722" s="7"/>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7"/>
      <c r="AB723" s="7"/>
      <c r="AC723" s="7"/>
      <c r="AD723" s="7"/>
      <c r="AE723" s="7"/>
      <c r="AF723" s="7"/>
      <c r="AG723" s="7"/>
      <c r="AH723" s="7"/>
      <c r="AI723" s="7"/>
      <c r="AJ723" s="7"/>
      <c r="AK723" s="7"/>
      <c r="AL723" s="7"/>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7"/>
      <c r="AB724" s="7"/>
      <c r="AC724" s="7"/>
      <c r="AD724" s="7"/>
      <c r="AE724" s="7"/>
      <c r="AF724" s="7"/>
      <c r="AG724" s="7"/>
      <c r="AH724" s="7"/>
      <c r="AI724" s="7"/>
      <c r="AJ724" s="7"/>
      <c r="AK724" s="7"/>
      <c r="AL724" s="7"/>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7"/>
      <c r="AB725" s="7"/>
      <c r="AC725" s="7"/>
      <c r="AD725" s="7"/>
      <c r="AE725" s="7"/>
      <c r="AF725" s="7"/>
      <c r="AG725" s="7"/>
      <c r="AH725" s="7"/>
      <c r="AI725" s="7"/>
      <c r="AJ725" s="7"/>
      <c r="AK725" s="7"/>
      <c r="AL725" s="7"/>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7"/>
      <c r="AB726" s="7"/>
      <c r="AC726" s="7"/>
      <c r="AD726" s="7"/>
      <c r="AE726" s="7"/>
      <c r="AF726" s="7"/>
      <c r="AG726" s="7"/>
      <c r="AH726" s="7"/>
      <c r="AI726" s="7"/>
      <c r="AJ726" s="7"/>
      <c r="AK726" s="7"/>
      <c r="AL726" s="7"/>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7"/>
      <c r="AB727" s="7"/>
      <c r="AC727" s="7"/>
      <c r="AD727" s="7"/>
      <c r="AE727" s="7"/>
      <c r="AF727" s="7"/>
      <c r="AG727" s="7"/>
      <c r="AH727" s="7"/>
      <c r="AI727" s="7"/>
      <c r="AJ727" s="7"/>
      <c r="AK727" s="7"/>
      <c r="AL727" s="7"/>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7"/>
      <c r="AB728" s="7"/>
      <c r="AC728" s="7"/>
      <c r="AD728" s="7"/>
      <c r="AE728" s="7"/>
      <c r="AF728" s="7"/>
      <c r="AG728" s="7"/>
      <c r="AH728" s="7"/>
      <c r="AI728" s="7"/>
      <c r="AJ728" s="7"/>
      <c r="AK728" s="7"/>
      <c r="AL728" s="7"/>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7"/>
      <c r="AB729" s="7"/>
      <c r="AC729" s="7"/>
      <c r="AD729" s="7"/>
      <c r="AE729" s="7"/>
      <c r="AF729" s="7"/>
      <c r="AG729" s="7"/>
      <c r="AH729" s="7"/>
      <c r="AI729" s="7"/>
      <c r="AJ729" s="7"/>
      <c r="AK729" s="7"/>
      <c r="AL729" s="7"/>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7"/>
      <c r="AB730" s="7"/>
      <c r="AC730" s="7"/>
      <c r="AD730" s="7"/>
      <c r="AE730" s="7"/>
      <c r="AF730" s="7"/>
      <c r="AG730" s="7"/>
      <c r="AH730" s="7"/>
      <c r="AI730" s="7"/>
      <c r="AJ730" s="7"/>
      <c r="AK730" s="7"/>
      <c r="AL730" s="7"/>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7"/>
      <c r="AB731" s="7"/>
      <c r="AC731" s="7"/>
      <c r="AD731" s="7"/>
      <c r="AE731" s="7"/>
      <c r="AF731" s="7"/>
      <c r="AG731" s="7"/>
      <c r="AH731" s="7"/>
      <c r="AI731" s="7"/>
      <c r="AJ731" s="7"/>
      <c r="AK731" s="7"/>
      <c r="AL731" s="7"/>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7"/>
      <c r="AB732" s="7"/>
      <c r="AC732" s="7"/>
      <c r="AD732" s="7"/>
      <c r="AE732" s="7"/>
      <c r="AF732" s="7"/>
      <c r="AG732" s="7"/>
      <c r="AH732" s="7"/>
      <c r="AI732" s="7"/>
      <c r="AJ732" s="7"/>
      <c r="AK732" s="7"/>
      <c r="AL732" s="7"/>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7"/>
      <c r="AB733" s="7"/>
      <c r="AC733" s="7"/>
      <c r="AD733" s="7"/>
      <c r="AE733" s="7"/>
      <c r="AF733" s="7"/>
      <c r="AG733" s="7"/>
      <c r="AH733" s="7"/>
      <c r="AI733" s="7"/>
      <c r="AJ733" s="7"/>
      <c r="AK733" s="7"/>
      <c r="AL733" s="7"/>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7"/>
      <c r="AB734" s="7"/>
      <c r="AC734" s="7"/>
      <c r="AD734" s="7"/>
      <c r="AE734" s="7"/>
      <c r="AF734" s="7"/>
      <c r="AG734" s="7"/>
      <c r="AH734" s="7"/>
      <c r="AI734" s="7"/>
      <c r="AJ734" s="7"/>
      <c r="AK734" s="7"/>
      <c r="AL734" s="7"/>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7"/>
      <c r="AB735" s="7"/>
      <c r="AC735" s="7"/>
      <c r="AD735" s="7"/>
      <c r="AE735" s="7"/>
      <c r="AF735" s="7"/>
      <c r="AG735" s="7"/>
      <c r="AH735" s="7"/>
      <c r="AI735" s="7"/>
      <c r="AJ735" s="7"/>
      <c r="AK735" s="7"/>
      <c r="AL735" s="7"/>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7"/>
      <c r="AB736" s="7"/>
      <c r="AC736" s="7"/>
      <c r="AD736" s="7"/>
      <c r="AE736" s="7"/>
      <c r="AF736" s="7"/>
      <c r="AG736" s="7"/>
      <c r="AH736" s="7"/>
      <c r="AI736" s="7"/>
      <c r="AJ736" s="7"/>
      <c r="AK736" s="7"/>
      <c r="AL736" s="7"/>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7"/>
      <c r="AB737" s="7"/>
      <c r="AC737" s="7"/>
      <c r="AD737" s="7"/>
      <c r="AE737" s="7"/>
      <c r="AF737" s="7"/>
      <c r="AG737" s="7"/>
      <c r="AH737" s="7"/>
      <c r="AI737" s="7"/>
      <c r="AJ737" s="7"/>
      <c r="AK737" s="7"/>
      <c r="AL737" s="7"/>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7"/>
      <c r="AB738" s="7"/>
      <c r="AC738" s="7"/>
      <c r="AD738" s="7"/>
      <c r="AE738" s="7"/>
      <c r="AF738" s="7"/>
      <c r="AG738" s="7"/>
      <c r="AH738" s="7"/>
      <c r="AI738" s="7"/>
      <c r="AJ738" s="7"/>
      <c r="AK738" s="7"/>
      <c r="AL738" s="7"/>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7"/>
      <c r="AB739" s="7"/>
      <c r="AC739" s="7"/>
      <c r="AD739" s="7"/>
      <c r="AE739" s="7"/>
      <c r="AF739" s="7"/>
      <c r="AG739" s="7"/>
      <c r="AH739" s="7"/>
      <c r="AI739" s="7"/>
      <c r="AJ739" s="7"/>
      <c r="AK739" s="7"/>
      <c r="AL739" s="7"/>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7"/>
      <c r="AB740" s="7"/>
      <c r="AC740" s="7"/>
      <c r="AD740" s="7"/>
      <c r="AE740" s="7"/>
      <c r="AF740" s="7"/>
      <c r="AG740" s="7"/>
      <c r="AH740" s="7"/>
      <c r="AI740" s="7"/>
      <c r="AJ740" s="7"/>
      <c r="AK740" s="7"/>
      <c r="AL740" s="7"/>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7"/>
      <c r="AB741" s="7"/>
      <c r="AC741" s="7"/>
      <c r="AD741" s="7"/>
      <c r="AE741" s="7"/>
      <c r="AF741" s="7"/>
      <c r="AG741" s="7"/>
      <c r="AH741" s="7"/>
      <c r="AI741" s="7"/>
      <c r="AJ741" s="7"/>
      <c r="AK741" s="7"/>
      <c r="AL741" s="7"/>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7"/>
      <c r="AB742" s="7"/>
      <c r="AC742" s="7"/>
      <c r="AD742" s="7"/>
      <c r="AE742" s="7"/>
      <c r="AF742" s="7"/>
      <c r="AG742" s="7"/>
      <c r="AH742" s="7"/>
      <c r="AI742" s="7"/>
      <c r="AJ742" s="7"/>
      <c r="AK742" s="7"/>
      <c r="AL742" s="7"/>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7"/>
      <c r="AB743" s="7"/>
      <c r="AC743" s="7"/>
      <c r="AD743" s="7"/>
      <c r="AE743" s="7"/>
      <c r="AF743" s="7"/>
      <c r="AG743" s="7"/>
      <c r="AH743" s="7"/>
      <c r="AI743" s="7"/>
      <c r="AJ743" s="7"/>
      <c r="AK743" s="7"/>
      <c r="AL743" s="7"/>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7"/>
      <c r="AB744" s="7"/>
      <c r="AC744" s="7"/>
      <c r="AD744" s="7"/>
      <c r="AE744" s="7"/>
      <c r="AF744" s="7"/>
      <c r="AG744" s="7"/>
      <c r="AH744" s="7"/>
      <c r="AI744" s="7"/>
      <c r="AJ744" s="7"/>
      <c r="AK744" s="7"/>
      <c r="AL744" s="7"/>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7"/>
      <c r="AB745" s="7"/>
      <c r="AC745" s="7"/>
      <c r="AD745" s="7"/>
      <c r="AE745" s="7"/>
      <c r="AF745" s="7"/>
      <c r="AG745" s="7"/>
      <c r="AH745" s="7"/>
      <c r="AI745" s="7"/>
      <c r="AJ745" s="7"/>
      <c r="AK745" s="7"/>
      <c r="AL745" s="7"/>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7"/>
      <c r="AB746" s="7"/>
      <c r="AC746" s="7"/>
      <c r="AD746" s="7"/>
      <c r="AE746" s="7"/>
      <c r="AF746" s="7"/>
      <c r="AG746" s="7"/>
      <c r="AH746" s="7"/>
      <c r="AI746" s="7"/>
      <c r="AJ746" s="7"/>
      <c r="AK746" s="7"/>
      <c r="AL746" s="7"/>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7"/>
      <c r="AB747" s="7"/>
      <c r="AC747" s="7"/>
      <c r="AD747" s="7"/>
      <c r="AE747" s="7"/>
      <c r="AF747" s="7"/>
      <c r="AG747" s="7"/>
      <c r="AH747" s="7"/>
      <c r="AI747" s="7"/>
      <c r="AJ747" s="7"/>
      <c r="AK747" s="7"/>
      <c r="AL747" s="7"/>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7"/>
      <c r="AB748" s="7"/>
      <c r="AC748" s="7"/>
      <c r="AD748" s="7"/>
      <c r="AE748" s="7"/>
      <c r="AF748" s="7"/>
      <c r="AG748" s="7"/>
      <c r="AH748" s="7"/>
      <c r="AI748" s="7"/>
      <c r="AJ748" s="7"/>
      <c r="AK748" s="7"/>
      <c r="AL748" s="7"/>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7"/>
      <c r="AB749" s="7"/>
      <c r="AC749" s="7"/>
      <c r="AD749" s="7"/>
      <c r="AE749" s="7"/>
      <c r="AF749" s="7"/>
      <c r="AG749" s="7"/>
      <c r="AH749" s="7"/>
      <c r="AI749" s="7"/>
      <c r="AJ749" s="7"/>
      <c r="AK749" s="7"/>
      <c r="AL749" s="7"/>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7"/>
      <c r="AB750" s="7"/>
      <c r="AC750" s="7"/>
      <c r="AD750" s="7"/>
      <c r="AE750" s="7"/>
      <c r="AF750" s="7"/>
      <c r="AG750" s="7"/>
      <c r="AH750" s="7"/>
      <c r="AI750" s="7"/>
      <c r="AJ750" s="7"/>
      <c r="AK750" s="7"/>
      <c r="AL750" s="7"/>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7"/>
      <c r="AB751" s="7"/>
      <c r="AC751" s="7"/>
      <c r="AD751" s="7"/>
      <c r="AE751" s="7"/>
      <c r="AF751" s="7"/>
      <c r="AG751" s="7"/>
      <c r="AH751" s="7"/>
      <c r="AI751" s="7"/>
      <c r="AJ751" s="7"/>
      <c r="AK751" s="7"/>
      <c r="AL751" s="7"/>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7"/>
      <c r="AB752" s="7"/>
      <c r="AC752" s="7"/>
      <c r="AD752" s="7"/>
      <c r="AE752" s="7"/>
      <c r="AF752" s="7"/>
      <c r="AG752" s="7"/>
      <c r="AH752" s="7"/>
      <c r="AI752" s="7"/>
      <c r="AJ752" s="7"/>
      <c r="AK752" s="7"/>
      <c r="AL752" s="7"/>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7"/>
      <c r="AB753" s="7"/>
      <c r="AC753" s="7"/>
      <c r="AD753" s="7"/>
      <c r="AE753" s="7"/>
      <c r="AF753" s="7"/>
      <c r="AG753" s="7"/>
      <c r="AH753" s="7"/>
      <c r="AI753" s="7"/>
      <c r="AJ753" s="7"/>
      <c r="AK753" s="7"/>
      <c r="AL753" s="7"/>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7"/>
      <c r="AB754" s="7"/>
      <c r="AC754" s="7"/>
      <c r="AD754" s="7"/>
      <c r="AE754" s="7"/>
      <c r="AF754" s="7"/>
      <c r="AG754" s="7"/>
      <c r="AH754" s="7"/>
      <c r="AI754" s="7"/>
      <c r="AJ754" s="7"/>
      <c r="AK754" s="7"/>
      <c r="AL754" s="7"/>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7"/>
      <c r="AB755" s="7"/>
      <c r="AC755" s="7"/>
      <c r="AD755" s="7"/>
      <c r="AE755" s="7"/>
      <c r="AF755" s="7"/>
      <c r="AG755" s="7"/>
      <c r="AH755" s="7"/>
      <c r="AI755" s="7"/>
      <c r="AJ755" s="7"/>
      <c r="AK755" s="7"/>
      <c r="AL755" s="7"/>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7"/>
      <c r="AB756" s="7"/>
      <c r="AC756" s="7"/>
      <c r="AD756" s="7"/>
      <c r="AE756" s="7"/>
      <c r="AF756" s="7"/>
      <c r="AG756" s="7"/>
      <c r="AH756" s="7"/>
      <c r="AI756" s="7"/>
      <c r="AJ756" s="7"/>
      <c r="AK756" s="7"/>
      <c r="AL756" s="7"/>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7"/>
      <c r="AB757" s="7"/>
      <c r="AC757" s="7"/>
      <c r="AD757" s="7"/>
      <c r="AE757" s="7"/>
      <c r="AF757" s="7"/>
      <c r="AG757" s="7"/>
      <c r="AH757" s="7"/>
      <c r="AI757" s="7"/>
      <c r="AJ757" s="7"/>
      <c r="AK757" s="7"/>
      <c r="AL757" s="7"/>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7"/>
      <c r="AB758" s="7"/>
      <c r="AC758" s="7"/>
      <c r="AD758" s="7"/>
      <c r="AE758" s="7"/>
      <c r="AF758" s="7"/>
      <c r="AG758" s="7"/>
      <c r="AH758" s="7"/>
      <c r="AI758" s="7"/>
      <c r="AJ758" s="7"/>
      <c r="AK758" s="7"/>
      <c r="AL758" s="7"/>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7"/>
      <c r="AB759" s="7"/>
      <c r="AC759" s="7"/>
      <c r="AD759" s="7"/>
      <c r="AE759" s="7"/>
      <c r="AF759" s="7"/>
      <c r="AG759" s="7"/>
      <c r="AH759" s="7"/>
      <c r="AI759" s="7"/>
      <c r="AJ759" s="7"/>
      <c r="AK759" s="7"/>
      <c r="AL759" s="7"/>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7"/>
      <c r="AB760" s="7"/>
      <c r="AC760" s="7"/>
      <c r="AD760" s="7"/>
      <c r="AE760" s="7"/>
      <c r="AF760" s="7"/>
      <c r="AG760" s="7"/>
      <c r="AH760" s="7"/>
      <c r="AI760" s="7"/>
      <c r="AJ760" s="7"/>
      <c r="AK760" s="7"/>
      <c r="AL760" s="7"/>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7"/>
      <c r="AB761" s="7"/>
      <c r="AC761" s="7"/>
      <c r="AD761" s="7"/>
      <c r="AE761" s="7"/>
      <c r="AF761" s="7"/>
      <c r="AG761" s="7"/>
      <c r="AH761" s="7"/>
      <c r="AI761" s="7"/>
      <c r="AJ761" s="7"/>
      <c r="AK761" s="7"/>
      <c r="AL761" s="7"/>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7"/>
      <c r="AB762" s="7"/>
      <c r="AC762" s="7"/>
      <c r="AD762" s="7"/>
      <c r="AE762" s="7"/>
      <c r="AF762" s="7"/>
      <c r="AG762" s="7"/>
      <c r="AH762" s="7"/>
      <c r="AI762" s="7"/>
      <c r="AJ762" s="7"/>
      <c r="AK762" s="7"/>
      <c r="AL762" s="7"/>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7"/>
      <c r="AB763" s="7"/>
      <c r="AC763" s="7"/>
      <c r="AD763" s="7"/>
      <c r="AE763" s="7"/>
      <c r="AF763" s="7"/>
      <c r="AG763" s="7"/>
      <c r="AH763" s="7"/>
      <c r="AI763" s="7"/>
      <c r="AJ763" s="7"/>
      <c r="AK763" s="7"/>
      <c r="AL763" s="7"/>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7"/>
      <c r="AB764" s="7"/>
      <c r="AC764" s="7"/>
      <c r="AD764" s="7"/>
      <c r="AE764" s="7"/>
      <c r="AF764" s="7"/>
      <c r="AG764" s="7"/>
      <c r="AH764" s="7"/>
      <c r="AI764" s="7"/>
      <c r="AJ764" s="7"/>
      <c r="AK764" s="7"/>
      <c r="AL764" s="7"/>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7"/>
      <c r="AB765" s="7"/>
      <c r="AC765" s="7"/>
      <c r="AD765" s="7"/>
      <c r="AE765" s="7"/>
      <c r="AF765" s="7"/>
      <c r="AG765" s="7"/>
      <c r="AH765" s="7"/>
      <c r="AI765" s="7"/>
      <c r="AJ765" s="7"/>
      <c r="AK765" s="7"/>
      <c r="AL765" s="7"/>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7"/>
      <c r="AB766" s="7"/>
      <c r="AC766" s="7"/>
      <c r="AD766" s="7"/>
      <c r="AE766" s="7"/>
      <c r="AF766" s="7"/>
      <c r="AG766" s="7"/>
      <c r="AH766" s="7"/>
      <c r="AI766" s="7"/>
      <c r="AJ766" s="7"/>
      <c r="AK766" s="7"/>
      <c r="AL766" s="7"/>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7"/>
      <c r="AB767" s="7"/>
      <c r="AC767" s="7"/>
      <c r="AD767" s="7"/>
      <c r="AE767" s="7"/>
      <c r="AF767" s="7"/>
      <c r="AG767" s="7"/>
      <c r="AH767" s="7"/>
      <c r="AI767" s="7"/>
      <c r="AJ767" s="7"/>
      <c r="AK767" s="7"/>
      <c r="AL767" s="7"/>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7"/>
      <c r="AB768" s="7"/>
      <c r="AC768" s="7"/>
      <c r="AD768" s="7"/>
      <c r="AE768" s="7"/>
      <c r="AF768" s="7"/>
      <c r="AG768" s="7"/>
      <c r="AH768" s="7"/>
      <c r="AI768" s="7"/>
      <c r="AJ768" s="7"/>
      <c r="AK768" s="7"/>
      <c r="AL768" s="7"/>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7"/>
      <c r="AB769" s="7"/>
      <c r="AC769" s="7"/>
      <c r="AD769" s="7"/>
      <c r="AE769" s="7"/>
      <c r="AF769" s="7"/>
      <c r="AG769" s="7"/>
      <c r="AH769" s="7"/>
      <c r="AI769" s="7"/>
      <c r="AJ769" s="7"/>
      <c r="AK769" s="7"/>
      <c r="AL769" s="7"/>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7"/>
      <c r="AB770" s="7"/>
      <c r="AC770" s="7"/>
      <c r="AD770" s="7"/>
      <c r="AE770" s="7"/>
      <c r="AF770" s="7"/>
      <c r="AG770" s="7"/>
      <c r="AH770" s="7"/>
      <c r="AI770" s="7"/>
      <c r="AJ770" s="7"/>
      <c r="AK770" s="7"/>
      <c r="AL770" s="7"/>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7"/>
      <c r="AB771" s="7"/>
      <c r="AC771" s="7"/>
      <c r="AD771" s="7"/>
      <c r="AE771" s="7"/>
      <c r="AF771" s="7"/>
      <c r="AG771" s="7"/>
      <c r="AH771" s="7"/>
      <c r="AI771" s="7"/>
      <c r="AJ771" s="7"/>
      <c r="AK771" s="7"/>
      <c r="AL771" s="7"/>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7"/>
      <c r="AB772" s="7"/>
      <c r="AC772" s="7"/>
      <c r="AD772" s="7"/>
      <c r="AE772" s="7"/>
      <c r="AF772" s="7"/>
      <c r="AG772" s="7"/>
      <c r="AH772" s="7"/>
      <c r="AI772" s="7"/>
      <c r="AJ772" s="7"/>
      <c r="AK772" s="7"/>
      <c r="AL772" s="7"/>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7"/>
      <c r="AB773" s="7"/>
      <c r="AC773" s="7"/>
      <c r="AD773" s="7"/>
      <c r="AE773" s="7"/>
      <c r="AF773" s="7"/>
      <c r="AG773" s="7"/>
      <c r="AH773" s="7"/>
      <c r="AI773" s="7"/>
      <c r="AJ773" s="7"/>
      <c r="AK773" s="7"/>
      <c r="AL773" s="7"/>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7"/>
      <c r="AB774" s="7"/>
      <c r="AC774" s="7"/>
      <c r="AD774" s="7"/>
      <c r="AE774" s="7"/>
      <c r="AF774" s="7"/>
      <c r="AG774" s="7"/>
      <c r="AH774" s="7"/>
      <c r="AI774" s="7"/>
      <c r="AJ774" s="7"/>
      <c r="AK774" s="7"/>
      <c r="AL774" s="7"/>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7"/>
      <c r="AB775" s="7"/>
      <c r="AC775" s="7"/>
      <c r="AD775" s="7"/>
      <c r="AE775" s="7"/>
      <c r="AF775" s="7"/>
      <c r="AG775" s="7"/>
      <c r="AH775" s="7"/>
      <c r="AI775" s="7"/>
      <c r="AJ775" s="7"/>
      <c r="AK775" s="7"/>
      <c r="AL775" s="7"/>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7"/>
      <c r="AB776" s="7"/>
      <c r="AC776" s="7"/>
      <c r="AD776" s="7"/>
      <c r="AE776" s="7"/>
      <c r="AF776" s="7"/>
      <c r="AG776" s="7"/>
      <c r="AH776" s="7"/>
      <c r="AI776" s="7"/>
      <c r="AJ776" s="7"/>
      <c r="AK776" s="7"/>
      <c r="AL776" s="7"/>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7"/>
      <c r="AB777" s="7"/>
      <c r="AC777" s="7"/>
      <c r="AD777" s="7"/>
      <c r="AE777" s="7"/>
      <c r="AF777" s="7"/>
      <c r="AG777" s="7"/>
      <c r="AH777" s="7"/>
      <c r="AI777" s="7"/>
      <c r="AJ777" s="7"/>
      <c r="AK777" s="7"/>
      <c r="AL777" s="7"/>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7"/>
      <c r="AB778" s="7"/>
      <c r="AC778" s="7"/>
      <c r="AD778" s="7"/>
      <c r="AE778" s="7"/>
      <c r="AF778" s="7"/>
      <c r="AG778" s="7"/>
      <c r="AH778" s="7"/>
      <c r="AI778" s="7"/>
      <c r="AJ778" s="7"/>
      <c r="AK778" s="7"/>
      <c r="AL778" s="7"/>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7"/>
      <c r="AB779" s="7"/>
      <c r="AC779" s="7"/>
      <c r="AD779" s="7"/>
      <c r="AE779" s="7"/>
      <c r="AF779" s="7"/>
      <c r="AG779" s="7"/>
      <c r="AH779" s="7"/>
      <c r="AI779" s="7"/>
      <c r="AJ779" s="7"/>
      <c r="AK779" s="7"/>
      <c r="AL779" s="7"/>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7"/>
      <c r="AB780" s="7"/>
      <c r="AC780" s="7"/>
      <c r="AD780" s="7"/>
      <c r="AE780" s="7"/>
      <c r="AF780" s="7"/>
      <c r="AG780" s="7"/>
      <c r="AH780" s="7"/>
      <c r="AI780" s="7"/>
      <c r="AJ780" s="7"/>
      <c r="AK780" s="7"/>
      <c r="AL780" s="7"/>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7"/>
      <c r="AB781" s="7"/>
      <c r="AC781" s="7"/>
      <c r="AD781" s="7"/>
      <c r="AE781" s="7"/>
      <c r="AF781" s="7"/>
      <c r="AG781" s="7"/>
      <c r="AH781" s="7"/>
      <c r="AI781" s="7"/>
      <c r="AJ781" s="7"/>
      <c r="AK781" s="7"/>
      <c r="AL781" s="7"/>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7"/>
      <c r="AB782" s="7"/>
      <c r="AC782" s="7"/>
      <c r="AD782" s="7"/>
      <c r="AE782" s="7"/>
      <c r="AF782" s="7"/>
      <c r="AG782" s="7"/>
      <c r="AH782" s="7"/>
      <c r="AI782" s="7"/>
      <c r="AJ782" s="7"/>
      <c r="AK782" s="7"/>
      <c r="AL782" s="7"/>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7"/>
      <c r="AB783" s="7"/>
      <c r="AC783" s="7"/>
      <c r="AD783" s="7"/>
      <c r="AE783" s="7"/>
      <c r="AF783" s="7"/>
      <c r="AG783" s="7"/>
      <c r="AH783" s="7"/>
      <c r="AI783" s="7"/>
      <c r="AJ783" s="7"/>
      <c r="AK783" s="7"/>
      <c r="AL783" s="7"/>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7"/>
      <c r="AB784" s="7"/>
      <c r="AC784" s="7"/>
      <c r="AD784" s="7"/>
      <c r="AE784" s="7"/>
      <c r="AF784" s="7"/>
      <c r="AG784" s="7"/>
      <c r="AH784" s="7"/>
      <c r="AI784" s="7"/>
      <c r="AJ784" s="7"/>
      <c r="AK784" s="7"/>
      <c r="AL784" s="7"/>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7"/>
      <c r="AB785" s="7"/>
      <c r="AC785" s="7"/>
      <c r="AD785" s="7"/>
      <c r="AE785" s="7"/>
      <c r="AF785" s="7"/>
      <c r="AG785" s="7"/>
      <c r="AH785" s="7"/>
      <c r="AI785" s="7"/>
      <c r="AJ785" s="7"/>
      <c r="AK785" s="7"/>
      <c r="AL785" s="7"/>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7"/>
      <c r="AB786" s="7"/>
      <c r="AC786" s="7"/>
      <c r="AD786" s="7"/>
      <c r="AE786" s="7"/>
      <c r="AF786" s="7"/>
      <c r="AG786" s="7"/>
      <c r="AH786" s="7"/>
      <c r="AI786" s="7"/>
      <c r="AJ786" s="7"/>
      <c r="AK786" s="7"/>
      <c r="AL786" s="7"/>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7"/>
      <c r="AB787" s="7"/>
      <c r="AC787" s="7"/>
      <c r="AD787" s="7"/>
      <c r="AE787" s="7"/>
      <c r="AF787" s="7"/>
      <c r="AG787" s="7"/>
      <c r="AH787" s="7"/>
      <c r="AI787" s="7"/>
      <c r="AJ787" s="7"/>
      <c r="AK787" s="7"/>
      <c r="AL787" s="7"/>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7"/>
      <c r="AB788" s="7"/>
      <c r="AC788" s="7"/>
      <c r="AD788" s="7"/>
      <c r="AE788" s="7"/>
      <c r="AF788" s="7"/>
      <c r="AG788" s="7"/>
      <c r="AH788" s="7"/>
      <c r="AI788" s="7"/>
      <c r="AJ788" s="7"/>
      <c r="AK788" s="7"/>
      <c r="AL788" s="7"/>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7"/>
      <c r="AB789" s="7"/>
      <c r="AC789" s="7"/>
      <c r="AD789" s="7"/>
      <c r="AE789" s="7"/>
      <c r="AF789" s="7"/>
      <c r="AG789" s="7"/>
      <c r="AH789" s="7"/>
      <c r="AI789" s="7"/>
      <c r="AJ789" s="7"/>
      <c r="AK789" s="7"/>
      <c r="AL789" s="7"/>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7"/>
      <c r="AB790" s="7"/>
      <c r="AC790" s="7"/>
      <c r="AD790" s="7"/>
      <c r="AE790" s="7"/>
      <c r="AF790" s="7"/>
      <c r="AG790" s="7"/>
      <c r="AH790" s="7"/>
      <c r="AI790" s="7"/>
      <c r="AJ790" s="7"/>
      <c r="AK790" s="7"/>
      <c r="AL790" s="7"/>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7"/>
      <c r="AB791" s="7"/>
      <c r="AC791" s="7"/>
      <c r="AD791" s="7"/>
      <c r="AE791" s="7"/>
      <c r="AF791" s="7"/>
      <c r="AG791" s="7"/>
      <c r="AH791" s="7"/>
      <c r="AI791" s="7"/>
      <c r="AJ791" s="7"/>
      <c r="AK791" s="7"/>
      <c r="AL791" s="7"/>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7"/>
      <c r="AB792" s="7"/>
      <c r="AC792" s="7"/>
      <c r="AD792" s="7"/>
      <c r="AE792" s="7"/>
      <c r="AF792" s="7"/>
      <c r="AG792" s="7"/>
      <c r="AH792" s="7"/>
      <c r="AI792" s="7"/>
      <c r="AJ792" s="7"/>
      <c r="AK792" s="7"/>
      <c r="AL792" s="7"/>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7"/>
      <c r="AB793" s="7"/>
      <c r="AC793" s="7"/>
      <c r="AD793" s="7"/>
      <c r="AE793" s="7"/>
      <c r="AF793" s="7"/>
      <c r="AG793" s="7"/>
      <c r="AH793" s="7"/>
      <c r="AI793" s="7"/>
      <c r="AJ793" s="7"/>
      <c r="AK793" s="7"/>
      <c r="AL793" s="7"/>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7"/>
      <c r="AB794" s="7"/>
      <c r="AC794" s="7"/>
      <c r="AD794" s="7"/>
      <c r="AE794" s="7"/>
      <c r="AF794" s="7"/>
      <c r="AG794" s="7"/>
      <c r="AH794" s="7"/>
      <c r="AI794" s="7"/>
      <c r="AJ794" s="7"/>
      <c r="AK794" s="7"/>
      <c r="AL794" s="7"/>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7"/>
      <c r="AB795" s="7"/>
      <c r="AC795" s="7"/>
      <c r="AD795" s="7"/>
      <c r="AE795" s="7"/>
      <c r="AF795" s="7"/>
      <c r="AG795" s="7"/>
      <c r="AH795" s="7"/>
      <c r="AI795" s="7"/>
      <c r="AJ795" s="7"/>
      <c r="AK795" s="7"/>
      <c r="AL795" s="7"/>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7"/>
      <c r="AB796" s="7"/>
      <c r="AC796" s="7"/>
      <c r="AD796" s="7"/>
      <c r="AE796" s="7"/>
      <c r="AF796" s="7"/>
      <c r="AG796" s="7"/>
      <c r="AH796" s="7"/>
      <c r="AI796" s="7"/>
      <c r="AJ796" s="7"/>
      <c r="AK796" s="7"/>
      <c r="AL796" s="7"/>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7"/>
      <c r="AB797" s="7"/>
      <c r="AC797" s="7"/>
      <c r="AD797" s="7"/>
      <c r="AE797" s="7"/>
      <c r="AF797" s="7"/>
      <c r="AG797" s="7"/>
      <c r="AH797" s="7"/>
      <c r="AI797" s="7"/>
      <c r="AJ797" s="7"/>
      <c r="AK797" s="7"/>
      <c r="AL797" s="7"/>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7"/>
      <c r="AB798" s="7"/>
      <c r="AC798" s="7"/>
      <c r="AD798" s="7"/>
      <c r="AE798" s="7"/>
      <c r="AF798" s="7"/>
      <c r="AG798" s="7"/>
      <c r="AH798" s="7"/>
      <c r="AI798" s="7"/>
      <c r="AJ798" s="7"/>
      <c r="AK798" s="7"/>
      <c r="AL798" s="7"/>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7"/>
      <c r="AB799" s="7"/>
      <c r="AC799" s="7"/>
      <c r="AD799" s="7"/>
      <c r="AE799" s="7"/>
      <c r="AF799" s="7"/>
      <c r="AG799" s="7"/>
      <c r="AH799" s="7"/>
      <c r="AI799" s="7"/>
      <c r="AJ799" s="7"/>
      <c r="AK799" s="7"/>
      <c r="AL799" s="7"/>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7"/>
      <c r="AB800" s="7"/>
      <c r="AC800" s="7"/>
      <c r="AD800" s="7"/>
      <c r="AE800" s="7"/>
      <c r="AF800" s="7"/>
      <c r="AG800" s="7"/>
      <c r="AH800" s="7"/>
      <c r="AI800" s="7"/>
      <c r="AJ800" s="7"/>
      <c r="AK800" s="7"/>
      <c r="AL800" s="7"/>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7"/>
      <c r="AB801" s="7"/>
      <c r="AC801" s="7"/>
      <c r="AD801" s="7"/>
      <c r="AE801" s="7"/>
      <c r="AF801" s="7"/>
      <c r="AG801" s="7"/>
      <c r="AH801" s="7"/>
      <c r="AI801" s="7"/>
      <c r="AJ801" s="7"/>
      <c r="AK801" s="7"/>
      <c r="AL801" s="7"/>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7"/>
      <c r="AB802" s="7"/>
      <c r="AC802" s="7"/>
      <c r="AD802" s="7"/>
      <c r="AE802" s="7"/>
      <c r="AF802" s="7"/>
      <c r="AG802" s="7"/>
      <c r="AH802" s="7"/>
      <c r="AI802" s="7"/>
      <c r="AJ802" s="7"/>
      <c r="AK802" s="7"/>
      <c r="AL802" s="7"/>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7"/>
      <c r="AB803" s="7"/>
      <c r="AC803" s="7"/>
      <c r="AD803" s="7"/>
      <c r="AE803" s="7"/>
      <c r="AF803" s="7"/>
      <c r="AG803" s="7"/>
      <c r="AH803" s="7"/>
      <c r="AI803" s="7"/>
      <c r="AJ803" s="7"/>
      <c r="AK803" s="7"/>
      <c r="AL803" s="7"/>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7"/>
      <c r="AB804" s="7"/>
      <c r="AC804" s="7"/>
      <c r="AD804" s="7"/>
      <c r="AE804" s="7"/>
      <c r="AF804" s="7"/>
      <c r="AG804" s="7"/>
      <c r="AH804" s="7"/>
      <c r="AI804" s="7"/>
      <c r="AJ804" s="7"/>
      <c r="AK804" s="7"/>
      <c r="AL804" s="7"/>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7"/>
      <c r="AB805" s="7"/>
      <c r="AC805" s="7"/>
      <c r="AD805" s="7"/>
      <c r="AE805" s="7"/>
      <c r="AF805" s="7"/>
      <c r="AG805" s="7"/>
      <c r="AH805" s="7"/>
      <c r="AI805" s="7"/>
      <c r="AJ805" s="7"/>
      <c r="AK805" s="7"/>
      <c r="AL805" s="7"/>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7"/>
      <c r="AB806" s="7"/>
      <c r="AC806" s="7"/>
      <c r="AD806" s="7"/>
      <c r="AE806" s="7"/>
      <c r="AF806" s="7"/>
      <c r="AG806" s="7"/>
      <c r="AH806" s="7"/>
      <c r="AI806" s="7"/>
      <c r="AJ806" s="7"/>
      <c r="AK806" s="7"/>
      <c r="AL806" s="7"/>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7"/>
      <c r="AB807" s="7"/>
      <c r="AC807" s="7"/>
      <c r="AD807" s="7"/>
      <c r="AE807" s="7"/>
      <c r="AF807" s="7"/>
      <c r="AG807" s="7"/>
      <c r="AH807" s="7"/>
      <c r="AI807" s="7"/>
      <c r="AJ807" s="7"/>
      <c r="AK807" s="7"/>
      <c r="AL807" s="7"/>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7"/>
      <c r="AB808" s="7"/>
      <c r="AC808" s="7"/>
      <c r="AD808" s="7"/>
      <c r="AE808" s="7"/>
      <c r="AF808" s="7"/>
      <c r="AG808" s="7"/>
      <c r="AH808" s="7"/>
      <c r="AI808" s="7"/>
      <c r="AJ808" s="7"/>
      <c r="AK808" s="7"/>
      <c r="AL808" s="7"/>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7"/>
      <c r="AB809" s="7"/>
      <c r="AC809" s="7"/>
      <c r="AD809" s="7"/>
      <c r="AE809" s="7"/>
      <c r="AF809" s="7"/>
      <c r="AG809" s="7"/>
      <c r="AH809" s="7"/>
      <c r="AI809" s="7"/>
      <c r="AJ809" s="7"/>
      <c r="AK809" s="7"/>
      <c r="AL809" s="7"/>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7"/>
      <c r="AB810" s="7"/>
      <c r="AC810" s="7"/>
      <c r="AD810" s="7"/>
      <c r="AE810" s="7"/>
      <c r="AF810" s="7"/>
      <c r="AG810" s="7"/>
      <c r="AH810" s="7"/>
      <c r="AI810" s="7"/>
      <c r="AJ810" s="7"/>
      <c r="AK810" s="7"/>
      <c r="AL810" s="7"/>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7"/>
      <c r="AB811" s="7"/>
      <c r="AC811" s="7"/>
      <c r="AD811" s="7"/>
      <c r="AE811" s="7"/>
      <c r="AF811" s="7"/>
      <c r="AG811" s="7"/>
      <c r="AH811" s="7"/>
      <c r="AI811" s="7"/>
      <c r="AJ811" s="7"/>
      <c r="AK811" s="7"/>
      <c r="AL811" s="7"/>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7"/>
      <c r="AB812" s="7"/>
      <c r="AC812" s="7"/>
      <c r="AD812" s="7"/>
      <c r="AE812" s="7"/>
      <c r="AF812" s="7"/>
      <c r="AG812" s="7"/>
      <c r="AH812" s="7"/>
      <c r="AI812" s="7"/>
      <c r="AJ812" s="7"/>
      <c r="AK812" s="7"/>
      <c r="AL812" s="7"/>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7"/>
      <c r="AB813" s="7"/>
      <c r="AC813" s="7"/>
      <c r="AD813" s="7"/>
      <c r="AE813" s="7"/>
      <c r="AF813" s="7"/>
      <c r="AG813" s="7"/>
      <c r="AH813" s="7"/>
      <c r="AI813" s="7"/>
      <c r="AJ813" s="7"/>
      <c r="AK813" s="7"/>
      <c r="AL813" s="7"/>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7"/>
      <c r="AB814" s="7"/>
      <c r="AC814" s="7"/>
      <c r="AD814" s="7"/>
      <c r="AE814" s="7"/>
      <c r="AF814" s="7"/>
      <c r="AG814" s="7"/>
      <c r="AH814" s="7"/>
      <c r="AI814" s="7"/>
      <c r="AJ814" s="7"/>
      <c r="AK814" s="7"/>
      <c r="AL814" s="7"/>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7"/>
      <c r="AB815" s="7"/>
      <c r="AC815" s="7"/>
      <c r="AD815" s="7"/>
      <c r="AE815" s="7"/>
      <c r="AF815" s="7"/>
      <c r="AG815" s="7"/>
      <c r="AH815" s="7"/>
      <c r="AI815" s="7"/>
      <c r="AJ815" s="7"/>
      <c r="AK815" s="7"/>
      <c r="AL815" s="7"/>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7"/>
      <c r="AB816" s="7"/>
      <c r="AC816" s="7"/>
      <c r="AD816" s="7"/>
      <c r="AE816" s="7"/>
      <c r="AF816" s="7"/>
      <c r="AG816" s="7"/>
      <c r="AH816" s="7"/>
      <c r="AI816" s="7"/>
      <c r="AJ816" s="7"/>
      <c r="AK816" s="7"/>
      <c r="AL816" s="7"/>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7"/>
      <c r="AB817" s="7"/>
      <c r="AC817" s="7"/>
      <c r="AD817" s="7"/>
      <c r="AE817" s="7"/>
      <c r="AF817" s="7"/>
      <c r="AG817" s="7"/>
      <c r="AH817" s="7"/>
      <c r="AI817" s="7"/>
      <c r="AJ817" s="7"/>
      <c r="AK817" s="7"/>
      <c r="AL817" s="7"/>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7"/>
      <c r="AB818" s="7"/>
      <c r="AC818" s="7"/>
      <c r="AD818" s="7"/>
      <c r="AE818" s="7"/>
      <c r="AF818" s="7"/>
      <c r="AG818" s="7"/>
      <c r="AH818" s="7"/>
      <c r="AI818" s="7"/>
      <c r="AJ818" s="7"/>
      <c r="AK818" s="7"/>
      <c r="AL818" s="7"/>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7"/>
      <c r="AB819" s="7"/>
      <c r="AC819" s="7"/>
      <c r="AD819" s="7"/>
      <c r="AE819" s="7"/>
      <c r="AF819" s="7"/>
      <c r="AG819" s="7"/>
      <c r="AH819" s="7"/>
      <c r="AI819" s="7"/>
      <c r="AJ819" s="7"/>
      <c r="AK819" s="7"/>
      <c r="AL819" s="7"/>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7"/>
      <c r="AB820" s="7"/>
      <c r="AC820" s="7"/>
      <c r="AD820" s="7"/>
      <c r="AE820" s="7"/>
      <c r="AF820" s="7"/>
      <c r="AG820" s="7"/>
      <c r="AH820" s="7"/>
      <c r="AI820" s="7"/>
      <c r="AJ820" s="7"/>
      <c r="AK820" s="7"/>
      <c r="AL820" s="7"/>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7"/>
      <c r="AB821" s="7"/>
      <c r="AC821" s="7"/>
      <c r="AD821" s="7"/>
      <c r="AE821" s="7"/>
      <c r="AF821" s="7"/>
      <c r="AG821" s="7"/>
      <c r="AH821" s="7"/>
      <c r="AI821" s="7"/>
      <c r="AJ821" s="7"/>
      <c r="AK821" s="7"/>
      <c r="AL821" s="7"/>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7"/>
      <c r="AB822" s="7"/>
      <c r="AC822" s="7"/>
      <c r="AD822" s="7"/>
      <c r="AE822" s="7"/>
      <c r="AF822" s="7"/>
      <c r="AG822" s="7"/>
      <c r="AH822" s="7"/>
      <c r="AI822" s="7"/>
      <c r="AJ822" s="7"/>
      <c r="AK822" s="7"/>
      <c r="AL822" s="7"/>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7"/>
      <c r="AB823" s="7"/>
      <c r="AC823" s="7"/>
      <c r="AD823" s="7"/>
      <c r="AE823" s="7"/>
      <c r="AF823" s="7"/>
      <c r="AG823" s="7"/>
      <c r="AH823" s="7"/>
      <c r="AI823" s="7"/>
      <c r="AJ823" s="7"/>
      <c r="AK823" s="7"/>
      <c r="AL823" s="7"/>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7"/>
      <c r="AB824" s="7"/>
      <c r="AC824" s="7"/>
      <c r="AD824" s="7"/>
      <c r="AE824" s="7"/>
      <c r="AF824" s="7"/>
      <c r="AG824" s="7"/>
      <c r="AH824" s="7"/>
      <c r="AI824" s="7"/>
      <c r="AJ824" s="7"/>
      <c r="AK824" s="7"/>
      <c r="AL824" s="7"/>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7"/>
      <c r="AB825" s="7"/>
      <c r="AC825" s="7"/>
      <c r="AD825" s="7"/>
      <c r="AE825" s="7"/>
      <c r="AF825" s="7"/>
      <c r="AG825" s="7"/>
      <c r="AH825" s="7"/>
      <c r="AI825" s="7"/>
      <c r="AJ825" s="7"/>
      <c r="AK825" s="7"/>
      <c r="AL825" s="7"/>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7"/>
      <c r="AB826" s="7"/>
      <c r="AC826" s="7"/>
      <c r="AD826" s="7"/>
      <c r="AE826" s="7"/>
      <c r="AF826" s="7"/>
      <c r="AG826" s="7"/>
      <c r="AH826" s="7"/>
      <c r="AI826" s="7"/>
      <c r="AJ826" s="7"/>
      <c r="AK826" s="7"/>
      <c r="AL826" s="7"/>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7"/>
      <c r="AB827" s="7"/>
      <c r="AC827" s="7"/>
      <c r="AD827" s="7"/>
      <c r="AE827" s="7"/>
      <c r="AF827" s="7"/>
      <c r="AG827" s="7"/>
      <c r="AH827" s="7"/>
      <c r="AI827" s="7"/>
      <c r="AJ827" s="7"/>
      <c r="AK827" s="7"/>
      <c r="AL827" s="7"/>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7"/>
      <c r="AB828" s="7"/>
      <c r="AC828" s="7"/>
      <c r="AD828" s="7"/>
      <c r="AE828" s="7"/>
      <c r="AF828" s="7"/>
      <c r="AG828" s="7"/>
      <c r="AH828" s="7"/>
      <c r="AI828" s="7"/>
      <c r="AJ828" s="7"/>
      <c r="AK828" s="7"/>
      <c r="AL828" s="7"/>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7"/>
      <c r="AB829" s="7"/>
      <c r="AC829" s="7"/>
      <c r="AD829" s="7"/>
      <c r="AE829" s="7"/>
      <c r="AF829" s="7"/>
      <c r="AG829" s="7"/>
      <c r="AH829" s="7"/>
      <c r="AI829" s="7"/>
      <c r="AJ829" s="7"/>
      <c r="AK829" s="7"/>
      <c r="AL829" s="7"/>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7"/>
      <c r="AB830" s="7"/>
      <c r="AC830" s="7"/>
      <c r="AD830" s="7"/>
      <c r="AE830" s="7"/>
      <c r="AF830" s="7"/>
      <c r="AG830" s="7"/>
      <c r="AH830" s="7"/>
      <c r="AI830" s="7"/>
      <c r="AJ830" s="7"/>
      <c r="AK830" s="7"/>
      <c r="AL830" s="7"/>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7"/>
      <c r="AB831" s="7"/>
      <c r="AC831" s="7"/>
      <c r="AD831" s="7"/>
      <c r="AE831" s="7"/>
      <c r="AF831" s="7"/>
      <c r="AG831" s="7"/>
      <c r="AH831" s="7"/>
      <c r="AI831" s="7"/>
      <c r="AJ831" s="7"/>
      <c r="AK831" s="7"/>
      <c r="AL831" s="7"/>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7"/>
      <c r="AB832" s="7"/>
      <c r="AC832" s="7"/>
      <c r="AD832" s="7"/>
      <c r="AE832" s="7"/>
      <c r="AF832" s="7"/>
      <c r="AG832" s="7"/>
      <c r="AH832" s="7"/>
      <c r="AI832" s="7"/>
      <c r="AJ832" s="7"/>
      <c r="AK832" s="7"/>
      <c r="AL832" s="7"/>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7"/>
      <c r="AB833" s="7"/>
      <c r="AC833" s="7"/>
      <c r="AD833" s="7"/>
      <c r="AE833" s="7"/>
      <c r="AF833" s="7"/>
      <c r="AG833" s="7"/>
      <c r="AH833" s="7"/>
      <c r="AI833" s="7"/>
      <c r="AJ833" s="7"/>
      <c r="AK833" s="7"/>
      <c r="AL833" s="7"/>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7"/>
      <c r="AB834" s="7"/>
      <c r="AC834" s="7"/>
      <c r="AD834" s="7"/>
      <c r="AE834" s="7"/>
      <c r="AF834" s="7"/>
      <c r="AG834" s="7"/>
      <c r="AH834" s="7"/>
      <c r="AI834" s="7"/>
      <c r="AJ834" s="7"/>
      <c r="AK834" s="7"/>
      <c r="AL834" s="7"/>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7"/>
      <c r="AB835" s="7"/>
      <c r="AC835" s="7"/>
      <c r="AD835" s="7"/>
      <c r="AE835" s="7"/>
      <c r="AF835" s="7"/>
      <c r="AG835" s="7"/>
      <c r="AH835" s="7"/>
      <c r="AI835" s="7"/>
      <c r="AJ835" s="7"/>
      <c r="AK835" s="7"/>
      <c r="AL835" s="7"/>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7"/>
      <c r="AB836" s="7"/>
      <c r="AC836" s="7"/>
      <c r="AD836" s="7"/>
      <c r="AE836" s="7"/>
      <c r="AF836" s="7"/>
      <c r="AG836" s="7"/>
      <c r="AH836" s="7"/>
      <c r="AI836" s="7"/>
      <c r="AJ836" s="7"/>
      <c r="AK836" s="7"/>
      <c r="AL836" s="7"/>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7"/>
      <c r="AB837" s="7"/>
      <c r="AC837" s="7"/>
      <c r="AD837" s="7"/>
      <c r="AE837" s="7"/>
      <c r="AF837" s="7"/>
      <c r="AG837" s="7"/>
      <c r="AH837" s="7"/>
      <c r="AI837" s="7"/>
      <c r="AJ837" s="7"/>
      <c r="AK837" s="7"/>
      <c r="AL837" s="7"/>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7"/>
      <c r="AB838" s="7"/>
      <c r="AC838" s="7"/>
      <c r="AD838" s="7"/>
      <c r="AE838" s="7"/>
      <c r="AF838" s="7"/>
      <c r="AG838" s="7"/>
      <c r="AH838" s="7"/>
      <c r="AI838" s="7"/>
      <c r="AJ838" s="7"/>
      <c r="AK838" s="7"/>
      <c r="AL838" s="7"/>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7"/>
      <c r="AB839" s="7"/>
      <c r="AC839" s="7"/>
      <c r="AD839" s="7"/>
      <c r="AE839" s="7"/>
      <c r="AF839" s="7"/>
      <c r="AG839" s="7"/>
      <c r="AH839" s="7"/>
      <c r="AI839" s="7"/>
      <c r="AJ839" s="7"/>
      <c r="AK839" s="7"/>
      <c r="AL839" s="7"/>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7"/>
      <c r="AB840" s="7"/>
      <c r="AC840" s="7"/>
      <c r="AD840" s="7"/>
      <c r="AE840" s="7"/>
      <c r="AF840" s="7"/>
      <c r="AG840" s="7"/>
      <c r="AH840" s="7"/>
      <c r="AI840" s="7"/>
      <c r="AJ840" s="7"/>
      <c r="AK840" s="7"/>
      <c r="AL840" s="7"/>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7"/>
      <c r="AB841" s="7"/>
      <c r="AC841" s="7"/>
      <c r="AD841" s="7"/>
      <c r="AE841" s="7"/>
      <c r="AF841" s="7"/>
      <c r="AG841" s="7"/>
      <c r="AH841" s="7"/>
      <c r="AI841" s="7"/>
      <c r="AJ841" s="7"/>
      <c r="AK841" s="7"/>
      <c r="AL841" s="7"/>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7"/>
      <c r="AB842" s="7"/>
      <c r="AC842" s="7"/>
      <c r="AD842" s="7"/>
      <c r="AE842" s="7"/>
      <c r="AF842" s="7"/>
      <c r="AG842" s="7"/>
      <c r="AH842" s="7"/>
      <c r="AI842" s="7"/>
      <c r="AJ842" s="7"/>
      <c r="AK842" s="7"/>
      <c r="AL842" s="7"/>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7"/>
      <c r="AB843" s="7"/>
      <c r="AC843" s="7"/>
      <c r="AD843" s="7"/>
      <c r="AE843" s="7"/>
      <c r="AF843" s="7"/>
      <c r="AG843" s="7"/>
      <c r="AH843" s="7"/>
      <c r="AI843" s="7"/>
      <c r="AJ843" s="7"/>
      <c r="AK843" s="7"/>
      <c r="AL843" s="7"/>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7"/>
      <c r="AB844" s="7"/>
      <c r="AC844" s="7"/>
      <c r="AD844" s="7"/>
      <c r="AE844" s="7"/>
      <c r="AF844" s="7"/>
      <c r="AG844" s="7"/>
      <c r="AH844" s="7"/>
      <c r="AI844" s="7"/>
      <c r="AJ844" s="7"/>
      <c r="AK844" s="7"/>
      <c r="AL844" s="7"/>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7"/>
      <c r="AB845" s="7"/>
      <c r="AC845" s="7"/>
      <c r="AD845" s="7"/>
      <c r="AE845" s="7"/>
      <c r="AF845" s="7"/>
      <c r="AG845" s="7"/>
      <c r="AH845" s="7"/>
      <c r="AI845" s="7"/>
      <c r="AJ845" s="7"/>
      <c r="AK845" s="7"/>
      <c r="AL845" s="7"/>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7"/>
      <c r="AB846" s="7"/>
      <c r="AC846" s="7"/>
      <c r="AD846" s="7"/>
      <c r="AE846" s="7"/>
      <c r="AF846" s="7"/>
      <c r="AG846" s="7"/>
      <c r="AH846" s="7"/>
      <c r="AI846" s="7"/>
      <c r="AJ846" s="7"/>
      <c r="AK846" s="7"/>
      <c r="AL846" s="7"/>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7"/>
      <c r="AB847" s="7"/>
      <c r="AC847" s="7"/>
      <c r="AD847" s="7"/>
      <c r="AE847" s="7"/>
      <c r="AF847" s="7"/>
      <c r="AG847" s="7"/>
      <c r="AH847" s="7"/>
      <c r="AI847" s="7"/>
      <c r="AJ847" s="7"/>
      <c r="AK847" s="7"/>
      <c r="AL847" s="7"/>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7"/>
      <c r="AB848" s="7"/>
      <c r="AC848" s="7"/>
      <c r="AD848" s="7"/>
      <c r="AE848" s="7"/>
      <c r="AF848" s="7"/>
      <c r="AG848" s="7"/>
      <c r="AH848" s="7"/>
      <c r="AI848" s="7"/>
      <c r="AJ848" s="7"/>
      <c r="AK848" s="7"/>
      <c r="AL848" s="7"/>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7"/>
      <c r="AB849" s="7"/>
      <c r="AC849" s="7"/>
      <c r="AD849" s="7"/>
      <c r="AE849" s="7"/>
      <c r="AF849" s="7"/>
      <c r="AG849" s="7"/>
      <c r="AH849" s="7"/>
      <c r="AI849" s="7"/>
      <c r="AJ849" s="7"/>
      <c r="AK849" s="7"/>
      <c r="AL849" s="7"/>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7"/>
      <c r="AB850" s="7"/>
      <c r="AC850" s="7"/>
      <c r="AD850" s="7"/>
      <c r="AE850" s="7"/>
      <c r="AF850" s="7"/>
      <c r="AG850" s="7"/>
      <c r="AH850" s="7"/>
      <c r="AI850" s="7"/>
      <c r="AJ850" s="7"/>
      <c r="AK850" s="7"/>
      <c r="AL850" s="7"/>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7"/>
      <c r="AB851" s="7"/>
      <c r="AC851" s="7"/>
      <c r="AD851" s="7"/>
      <c r="AE851" s="7"/>
      <c r="AF851" s="7"/>
      <c r="AG851" s="7"/>
      <c r="AH851" s="7"/>
      <c r="AI851" s="7"/>
      <c r="AJ851" s="7"/>
      <c r="AK851" s="7"/>
      <c r="AL851" s="7"/>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7"/>
      <c r="AB852" s="7"/>
      <c r="AC852" s="7"/>
      <c r="AD852" s="7"/>
      <c r="AE852" s="7"/>
      <c r="AF852" s="7"/>
      <c r="AG852" s="7"/>
      <c r="AH852" s="7"/>
      <c r="AI852" s="7"/>
      <c r="AJ852" s="7"/>
      <c r="AK852" s="7"/>
      <c r="AL852" s="7"/>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7"/>
      <c r="AB853" s="7"/>
      <c r="AC853" s="7"/>
      <c r="AD853" s="7"/>
      <c r="AE853" s="7"/>
      <c r="AF853" s="7"/>
      <c r="AG853" s="7"/>
      <c r="AH853" s="7"/>
      <c r="AI853" s="7"/>
      <c r="AJ853" s="7"/>
      <c r="AK853" s="7"/>
      <c r="AL853" s="7"/>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7"/>
      <c r="AB854" s="7"/>
      <c r="AC854" s="7"/>
      <c r="AD854" s="7"/>
      <c r="AE854" s="7"/>
      <c r="AF854" s="7"/>
      <c r="AG854" s="7"/>
      <c r="AH854" s="7"/>
      <c r="AI854" s="7"/>
      <c r="AJ854" s="7"/>
      <c r="AK854" s="7"/>
      <c r="AL854" s="7"/>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7"/>
      <c r="AB855" s="7"/>
      <c r="AC855" s="7"/>
      <c r="AD855" s="7"/>
      <c r="AE855" s="7"/>
      <c r="AF855" s="7"/>
      <c r="AG855" s="7"/>
      <c r="AH855" s="7"/>
      <c r="AI855" s="7"/>
      <c r="AJ855" s="7"/>
      <c r="AK855" s="7"/>
      <c r="AL855" s="7"/>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7"/>
      <c r="AB856" s="7"/>
      <c r="AC856" s="7"/>
      <c r="AD856" s="7"/>
      <c r="AE856" s="7"/>
      <c r="AF856" s="7"/>
      <c r="AG856" s="7"/>
      <c r="AH856" s="7"/>
      <c r="AI856" s="7"/>
      <c r="AJ856" s="7"/>
      <c r="AK856" s="7"/>
      <c r="AL856" s="7"/>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7"/>
      <c r="AB857" s="7"/>
      <c r="AC857" s="7"/>
      <c r="AD857" s="7"/>
      <c r="AE857" s="7"/>
      <c r="AF857" s="7"/>
      <c r="AG857" s="7"/>
      <c r="AH857" s="7"/>
      <c r="AI857" s="7"/>
      <c r="AJ857" s="7"/>
      <c r="AK857" s="7"/>
      <c r="AL857" s="7"/>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7"/>
      <c r="AB858" s="7"/>
      <c r="AC858" s="7"/>
      <c r="AD858" s="7"/>
      <c r="AE858" s="7"/>
      <c r="AF858" s="7"/>
      <c r="AG858" s="7"/>
      <c r="AH858" s="7"/>
      <c r="AI858" s="7"/>
      <c r="AJ858" s="7"/>
      <c r="AK858" s="7"/>
      <c r="AL858" s="7"/>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7"/>
      <c r="AB859" s="7"/>
      <c r="AC859" s="7"/>
      <c r="AD859" s="7"/>
      <c r="AE859" s="7"/>
      <c r="AF859" s="7"/>
      <c r="AG859" s="7"/>
      <c r="AH859" s="7"/>
      <c r="AI859" s="7"/>
      <c r="AJ859" s="7"/>
      <c r="AK859" s="7"/>
      <c r="AL859" s="7"/>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7"/>
      <c r="AB860" s="7"/>
      <c r="AC860" s="7"/>
      <c r="AD860" s="7"/>
      <c r="AE860" s="7"/>
      <c r="AF860" s="7"/>
      <c r="AG860" s="7"/>
      <c r="AH860" s="7"/>
      <c r="AI860" s="7"/>
      <c r="AJ860" s="7"/>
      <c r="AK860" s="7"/>
      <c r="AL860" s="7"/>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7"/>
      <c r="AB861" s="7"/>
      <c r="AC861" s="7"/>
      <c r="AD861" s="7"/>
      <c r="AE861" s="7"/>
      <c r="AF861" s="7"/>
      <c r="AG861" s="7"/>
      <c r="AH861" s="7"/>
      <c r="AI861" s="7"/>
      <c r="AJ861" s="7"/>
      <c r="AK861" s="7"/>
      <c r="AL861" s="7"/>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7"/>
      <c r="AB862" s="7"/>
      <c r="AC862" s="7"/>
      <c r="AD862" s="7"/>
      <c r="AE862" s="7"/>
      <c r="AF862" s="7"/>
      <c r="AG862" s="7"/>
      <c r="AH862" s="7"/>
      <c r="AI862" s="7"/>
      <c r="AJ862" s="7"/>
      <c r="AK862" s="7"/>
      <c r="AL862" s="7"/>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7"/>
      <c r="AB863" s="7"/>
      <c r="AC863" s="7"/>
      <c r="AD863" s="7"/>
      <c r="AE863" s="7"/>
      <c r="AF863" s="7"/>
      <c r="AG863" s="7"/>
      <c r="AH863" s="7"/>
      <c r="AI863" s="7"/>
      <c r="AJ863" s="7"/>
      <c r="AK863" s="7"/>
      <c r="AL863" s="7"/>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7"/>
      <c r="AB864" s="7"/>
      <c r="AC864" s="7"/>
      <c r="AD864" s="7"/>
      <c r="AE864" s="7"/>
      <c r="AF864" s="7"/>
      <c r="AG864" s="7"/>
      <c r="AH864" s="7"/>
      <c r="AI864" s="7"/>
      <c r="AJ864" s="7"/>
      <c r="AK864" s="7"/>
      <c r="AL864" s="7"/>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7"/>
      <c r="AB865" s="7"/>
      <c r="AC865" s="7"/>
      <c r="AD865" s="7"/>
      <c r="AE865" s="7"/>
      <c r="AF865" s="7"/>
      <c r="AG865" s="7"/>
      <c r="AH865" s="7"/>
      <c r="AI865" s="7"/>
      <c r="AJ865" s="7"/>
      <c r="AK865" s="7"/>
      <c r="AL865" s="7"/>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7"/>
      <c r="AB866" s="7"/>
      <c r="AC866" s="7"/>
      <c r="AD866" s="7"/>
      <c r="AE866" s="7"/>
      <c r="AF866" s="7"/>
      <c r="AG866" s="7"/>
      <c r="AH866" s="7"/>
      <c r="AI866" s="7"/>
      <c r="AJ866" s="7"/>
      <c r="AK866" s="7"/>
      <c r="AL866" s="7"/>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7"/>
      <c r="AB867" s="7"/>
      <c r="AC867" s="7"/>
      <c r="AD867" s="7"/>
      <c r="AE867" s="7"/>
      <c r="AF867" s="7"/>
      <c r="AG867" s="7"/>
      <c r="AH867" s="7"/>
      <c r="AI867" s="7"/>
      <c r="AJ867" s="7"/>
      <c r="AK867" s="7"/>
      <c r="AL867" s="7"/>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7"/>
      <c r="AB868" s="7"/>
      <c r="AC868" s="7"/>
      <c r="AD868" s="7"/>
      <c r="AE868" s="7"/>
      <c r="AF868" s="7"/>
      <c r="AG868" s="7"/>
      <c r="AH868" s="7"/>
      <c r="AI868" s="7"/>
      <c r="AJ868" s="7"/>
      <c r="AK868" s="7"/>
      <c r="AL868" s="7"/>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7"/>
      <c r="AB869" s="7"/>
      <c r="AC869" s="7"/>
      <c r="AD869" s="7"/>
      <c r="AE869" s="7"/>
      <c r="AF869" s="7"/>
      <c r="AG869" s="7"/>
      <c r="AH869" s="7"/>
      <c r="AI869" s="7"/>
      <c r="AJ869" s="7"/>
      <c r="AK869" s="7"/>
      <c r="AL869" s="7"/>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7"/>
      <c r="AB870" s="7"/>
      <c r="AC870" s="7"/>
      <c r="AD870" s="7"/>
      <c r="AE870" s="7"/>
      <c r="AF870" s="7"/>
      <c r="AG870" s="7"/>
      <c r="AH870" s="7"/>
      <c r="AI870" s="7"/>
      <c r="AJ870" s="7"/>
      <c r="AK870" s="7"/>
      <c r="AL870" s="7"/>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7"/>
      <c r="AB871" s="7"/>
      <c r="AC871" s="7"/>
      <c r="AD871" s="7"/>
      <c r="AE871" s="7"/>
      <c r="AF871" s="7"/>
      <c r="AG871" s="7"/>
      <c r="AH871" s="7"/>
      <c r="AI871" s="7"/>
      <c r="AJ871" s="7"/>
      <c r="AK871" s="7"/>
      <c r="AL871" s="7"/>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7"/>
      <c r="AB872" s="7"/>
      <c r="AC872" s="7"/>
      <c r="AD872" s="7"/>
      <c r="AE872" s="7"/>
      <c r="AF872" s="7"/>
      <c r="AG872" s="7"/>
      <c r="AH872" s="7"/>
      <c r="AI872" s="7"/>
      <c r="AJ872" s="7"/>
      <c r="AK872" s="7"/>
      <c r="AL872" s="7"/>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7"/>
      <c r="AB873" s="7"/>
      <c r="AC873" s="7"/>
      <c r="AD873" s="7"/>
      <c r="AE873" s="7"/>
      <c r="AF873" s="7"/>
      <c r="AG873" s="7"/>
      <c r="AH873" s="7"/>
      <c r="AI873" s="7"/>
      <c r="AJ873" s="7"/>
      <c r="AK873" s="7"/>
      <c r="AL873" s="7"/>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7"/>
      <c r="AB874" s="7"/>
      <c r="AC874" s="7"/>
      <c r="AD874" s="7"/>
      <c r="AE874" s="7"/>
      <c r="AF874" s="7"/>
      <c r="AG874" s="7"/>
      <c r="AH874" s="7"/>
      <c r="AI874" s="7"/>
      <c r="AJ874" s="7"/>
      <c r="AK874" s="7"/>
      <c r="AL874" s="7"/>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7"/>
      <c r="AB875" s="7"/>
      <c r="AC875" s="7"/>
      <c r="AD875" s="7"/>
      <c r="AE875" s="7"/>
      <c r="AF875" s="7"/>
      <c r="AG875" s="7"/>
      <c r="AH875" s="7"/>
      <c r="AI875" s="7"/>
      <c r="AJ875" s="7"/>
      <c r="AK875" s="7"/>
      <c r="AL875" s="7"/>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7"/>
      <c r="AB876" s="7"/>
      <c r="AC876" s="7"/>
      <c r="AD876" s="7"/>
      <c r="AE876" s="7"/>
      <c r="AF876" s="7"/>
      <c r="AG876" s="7"/>
      <c r="AH876" s="7"/>
      <c r="AI876" s="7"/>
      <c r="AJ876" s="7"/>
      <c r="AK876" s="7"/>
      <c r="AL876" s="7"/>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7"/>
      <c r="AB877" s="7"/>
      <c r="AC877" s="7"/>
      <c r="AD877" s="7"/>
      <c r="AE877" s="7"/>
      <c r="AF877" s="7"/>
      <c r="AG877" s="7"/>
      <c r="AH877" s="7"/>
      <c r="AI877" s="7"/>
      <c r="AJ877" s="7"/>
      <c r="AK877" s="7"/>
      <c r="AL877" s="7"/>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7"/>
      <c r="AB878" s="7"/>
      <c r="AC878" s="7"/>
      <c r="AD878" s="7"/>
      <c r="AE878" s="7"/>
      <c r="AF878" s="7"/>
      <c r="AG878" s="7"/>
      <c r="AH878" s="7"/>
      <c r="AI878" s="7"/>
      <c r="AJ878" s="7"/>
      <c r="AK878" s="7"/>
      <c r="AL878" s="7"/>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7"/>
      <c r="AB879" s="7"/>
      <c r="AC879" s="7"/>
      <c r="AD879" s="7"/>
      <c r="AE879" s="7"/>
      <c r="AF879" s="7"/>
      <c r="AG879" s="7"/>
      <c r="AH879" s="7"/>
      <c r="AI879" s="7"/>
      <c r="AJ879" s="7"/>
      <c r="AK879" s="7"/>
      <c r="AL879" s="7"/>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7"/>
      <c r="AB880" s="7"/>
      <c r="AC880" s="7"/>
      <c r="AD880" s="7"/>
      <c r="AE880" s="7"/>
      <c r="AF880" s="7"/>
      <c r="AG880" s="7"/>
      <c r="AH880" s="7"/>
      <c r="AI880" s="7"/>
      <c r="AJ880" s="7"/>
      <c r="AK880" s="7"/>
      <c r="AL880" s="7"/>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7"/>
      <c r="AB881" s="7"/>
      <c r="AC881" s="7"/>
      <c r="AD881" s="7"/>
      <c r="AE881" s="7"/>
      <c r="AF881" s="7"/>
      <c r="AG881" s="7"/>
      <c r="AH881" s="7"/>
      <c r="AI881" s="7"/>
      <c r="AJ881" s="7"/>
      <c r="AK881" s="7"/>
      <c r="AL881" s="7"/>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7"/>
      <c r="AB882" s="7"/>
      <c r="AC882" s="7"/>
      <c r="AD882" s="7"/>
      <c r="AE882" s="7"/>
      <c r="AF882" s="7"/>
      <c r="AG882" s="7"/>
      <c r="AH882" s="7"/>
      <c r="AI882" s="7"/>
      <c r="AJ882" s="7"/>
      <c r="AK882" s="7"/>
      <c r="AL882" s="7"/>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7"/>
      <c r="AB883" s="7"/>
      <c r="AC883" s="7"/>
      <c r="AD883" s="7"/>
      <c r="AE883" s="7"/>
      <c r="AF883" s="7"/>
      <c r="AG883" s="7"/>
      <c r="AH883" s="7"/>
      <c r="AI883" s="7"/>
      <c r="AJ883" s="7"/>
      <c r="AK883" s="7"/>
      <c r="AL883" s="7"/>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7"/>
      <c r="AB884" s="7"/>
      <c r="AC884" s="7"/>
      <c r="AD884" s="7"/>
      <c r="AE884" s="7"/>
      <c r="AF884" s="7"/>
      <c r="AG884" s="7"/>
      <c r="AH884" s="7"/>
      <c r="AI884" s="7"/>
      <c r="AJ884" s="7"/>
      <c r="AK884" s="7"/>
      <c r="AL884" s="7"/>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7"/>
      <c r="AB885" s="7"/>
      <c r="AC885" s="7"/>
      <c r="AD885" s="7"/>
      <c r="AE885" s="7"/>
      <c r="AF885" s="7"/>
      <c r="AG885" s="7"/>
      <c r="AH885" s="7"/>
      <c r="AI885" s="7"/>
      <c r="AJ885" s="7"/>
      <c r="AK885" s="7"/>
      <c r="AL885" s="7"/>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7"/>
      <c r="AB886" s="7"/>
      <c r="AC886" s="7"/>
      <c r="AD886" s="7"/>
      <c r="AE886" s="7"/>
      <c r="AF886" s="7"/>
      <c r="AG886" s="7"/>
      <c r="AH886" s="7"/>
      <c r="AI886" s="7"/>
      <c r="AJ886" s="7"/>
      <c r="AK886" s="7"/>
      <c r="AL886" s="7"/>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7"/>
      <c r="AB887" s="7"/>
      <c r="AC887" s="7"/>
      <c r="AD887" s="7"/>
      <c r="AE887" s="7"/>
      <c r="AF887" s="7"/>
      <c r="AG887" s="7"/>
      <c r="AH887" s="7"/>
      <c r="AI887" s="7"/>
      <c r="AJ887" s="7"/>
      <c r="AK887" s="7"/>
      <c r="AL887" s="7"/>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7"/>
      <c r="AB888" s="7"/>
      <c r="AC888" s="7"/>
      <c r="AD888" s="7"/>
      <c r="AE888" s="7"/>
      <c r="AF888" s="7"/>
      <c r="AG888" s="7"/>
      <c r="AH888" s="7"/>
      <c r="AI888" s="7"/>
      <c r="AJ888" s="7"/>
      <c r="AK888" s="7"/>
      <c r="AL888" s="7"/>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7"/>
      <c r="AB889" s="7"/>
      <c r="AC889" s="7"/>
      <c r="AD889" s="7"/>
      <c r="AE889" s="7"/>
      <c r="AF889" s="7"/>
      <c r="AG889" s="7"/>
      <c r="AH889" s="7"/>
      <c r="AI889" s="7"/>
      <c r="AJ889" s="7"/>
      <c r="AK889" s="7"/>
      <c r="AL889" s="7"/>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7"/>
      <c r="AB890" s="7"/>
      <c r="AC890" s="7"/>
      <c r="AD890" s="7"/>
      <c r="AE890" s="7"/>
      <c r="AF890" s="7"/>
      <c r="AG890" s="7"/>
      <c r="AH890" s="7"/>
      <c r="AI890" s="7"/>
      <c r="AJ890" s="7"/>
      <c r="AK890" s="7"/>
      <c r="AL890" s="7"/>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7"/>
      <c r="AB891" s="7"/>
      <c r="AC891" s="7"/>
      <c r="AD891" s="7"/>
      <c r="AE891" s="7"/>
      <c r="AF891" s="7"/>
      <c r="AG891" s="7"/>
      <c r="AH891" s="7"/>
      <c r="AI891" s="7"/>
      <c r="AJ891" s="7"/>
      <c r="AK891" s="7"/>
      <c r="AL891" s="7"/>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7"/>
      <c r="AB892" s="7"/>
      <c r="AC892" s="7"/>
      <c r="AD892" s="7"/>
      <c r="AE892" s="7"/>
      <c r="AF892" s="7"/>
      <c r="AG892" s="7"/>
      <c r="AH892" s="7"/>
      <c r="AI892" s="7"/>
      <c r="AJ892" s="7"/>
      <c r="AK892" s="7"/>
      <c r="AL892" s="7"/>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7"/>
      <c r="AB893" s="7"/>
      <c r="AC893" s="7"/>
      <c r="AD893" s="7"/>
      <c r="AE893" s="7"/>
      <c r="AF893" s="7"/>
      <c r="AG893" s="7"/>
      <c r="AH893" s="7"/>
      <c r="AI893" s="7"/>
      <c r="AJ893" s="7"/>
      <c r="AK893" s="7"/>
      <c r="AL893" s="7"/>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7"/>
      <c r="AB894" s="7"/>
      <c r="AC894" s="7"/>
      <c r="AD894" s="7"/>
      <c r="AE894" s="7"/>
      <c r="AF894" s="7"/>
      <c r="AG894" s="7"/>
      <c r="AH894" s="7"/>
      <c r="AI894" s="7"/>
      <c r="AJ894" s="7"/>
      <c r="AK894" s="7"/>
      <c r="AL894" s="7"/>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7"/>
      <c r="AB895" s="7"/>
      <c r="AC895" s="7"/>
      <c r="AD895" s="7"/>
      <c r="AE895" s="7"/>
      <c r="AF895" s="7"/>
      <c r="AG895" s="7"/>
      <c r="AH895" s="7"/>
      <c r="AI895" s="7"/>
      <c r="AJ895" s="7"/>
      <c r="AK895" s="7"/>
      <c r="AL895" s="7"/>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7"/>
      <c r="AB896" s="7"/>
      <c r="AC896" s="7"/>
      <c r="AD896" s="7"/>
      <c r="AE896" s="7"/>
      <c r="AF896" s="7"/>
      <c r="AG896" s="7"/>
      <c r="AH896" s="7"/>
      <c r="AI896" s="7"/>
      <c r="AJ896" s="7"/>
      <c r="AK896" s="7"/>
      <c r="AL896" s="7"/>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7"/>
      <c r="AB897" s="7"/>
      <c r="AC897" s="7"/>
      <c r="AD897" s="7"/>
      <c r="AE897" s="7"/>
      <c r="AF897" s="7"/>
      <c r="AG897" s="7"/>
      <c r="AH897" s="7"/>
      <c r="AI897" s="7"/>
      <c r="AJ897" s="7"/>
      <c r="AK897" s="7"/>
      <c r="AL897" s="7"/>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7"/>
      <c r="AB898" s="7"/>
      <c r="AC898" s="7"/>
      <c r="AD898" s="7"/>
      <c r="AE898" s="7"/>
      <c r="AF898" s="7"/>
      <c r="AG898" s="7"/>
      <c r="AH898" s="7"/>
      <c r="AI898" s="7"/>
      <c r="AJ898" s="7"/>
      <c r="AK898" s="7"/>
      <c r="AL898" s="7"/>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7"/>
      <c r="AB899" s="7"/>
      <c r="AC899" s="7"/>
      <c r="AD899" s="7"/>
      <c r="AE899" s="7"/>
      <c r="AF899" s="7"/>
      <c r="AG899" s="7"/>
      <c r="AH899" s="7"/>
      <c r="AI899" s="7"/>
      <c r="AJ899" s="7"/>
      <c r="AK899" s="7"/>
      <c r="AL899" s="7"/>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7"/>
      <c r="AB900" s="7"/>
      <c r="AC900" s="7"/>
      <c r="AD900" s="7"/>
      <c r="AE900" s="7"/>
      <c r="AF900" s="7"/>
      <c r="AG900" s="7"/>
      <c r="AH900" s="7"/>
      <c r="AI900" s="7"/>
      <c r="AJ900" s="7"/>
      <c r="AK900" s="7"/>
      <c r="AL900" s="7"/>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7"/>
      <c r="AB901" s="7"/>
      <c r="AC901" s="7"/>
      <c r="AD901" s="7"/>
      <c r="AE901" s="7"/>
      <c r="AF901" s="7"/>
      <c r="AG901" s="7"/>
      <c r="AH901" s="7"/>
      <c r="AI901" s="7"/>
      <c r="AJ901" s="7"/>
      <c r="AK901" s="7"/>
      <c r="AL901" s="7"/>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7"/>
      <c r="AB902" s="7"/>
      <c r="AC902" s="7"/>
      <c r="AD902" s="7"/>
      <c r="AE902" s="7"/>
      <c r="AF902" s="7"/>
      <c r="AG902" s="7"/>
      <c r="AH902" s="7"/>
      <c r="AI902" s="7"/>
      <c r="AJ902" s="7"/>
      <c r="AK902" s="7"/>
      <c r="AL902" s="7"/>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7"/>
      <c r="AB903" s="7"/>
      <c r="AC903" s="7"/>
      <c r="AD903" s="7"/>
      <c r="AE903" s="7"/>
      <c r="AF903" s="7"/>
      <c r="AG903" s="7"/>
      <c r="AH903" s="7"/>
      <c r="AI903" s="7"/>
      <c r="AJ903" s="7"/>
      <c r="AK903" s="7"/>
      <c r="AL903" s="7"/>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7"/>
      <c r="AB904" s="7"/>
      <c r="AC904" s="7"/>
      <c r="AD904" s="7"/>
      <c r="AE904" s="7"/>
      <c r="AF904" s="7"/>
      <c r="AG904" s="7"/>
      <c r="AH904" s="7"/>
      <c r="AI904" s="7"/>
      <c r="AJ904" s="7"/>
      <c r="AK904" s="7"/>
      <c r="AL904" s="7"/>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7"/>
      <c r="AB905" s="7"/>
      <c r="AC905" s="7"/>
      <c r="AD905" s="7"/>
      <c r="AE905" s="7"/>
      <c r="AF905" s="7"/>
      <c r="AG905" s="7"/>
      <c r="AH905" s="7"/>
      <c r="AI905" s="7"/>
      <c r="AJ905" s="7"/>
      <c r="AK905" s="7"/>
      <c r="AL905" s="7"/>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7"/>
      <c r="AB906" s="7"/>
      <c r="AC906" s="7"/>
      <c r="AD906" s="7"/>
      <c r="AE906" s="7"/>
      <c r="AF906" s="7"/>
      <c r="AG906" s="7"/>
      <c r="AH906" s="7"/>
      <c r="AI906" s="7"/>
      <c r="AJ906" s="7"/>
      <c r="AK906" s="7"/>
      <c r="AL906" s="7"/>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7"/>
      <c r="AB907" s="7"/>
      <c r="AC907" s="7"/>
      <c r="AD907" s="7"/>
      <c r="AE907" s="7"/>
      <c r="AF907" s="7"/>
      <c r="AG907" s="7"/>
      <c r="AH907" s="7"/>
      <c r="AI907" s="7"/>
      <c r="AJ907" s="7"/>
      <c r="AK907" s="7"/>
      <c r="AL907" s="7"/>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7"/>
      <c r="AB908" s="7"/>
      <c r="AC908" s="7"/>
      <c r="AD908" s="7"/>
      <c r="AE908" s="7"/>
      <c r="AF908" s="7"/>
      <c r="AG908" s="7"/>
      <c r="AH908" s="7"/>
      <c r="AI908" s="7"/>
      <c r="AJ908" s="7"/>
      <c r="AK908" s="7"/>
      <c r="AL908" s="7"/>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7"/>
      <c r="AB909" s="7"/>
      <c r="AC909" s="7"/>
      <c r="AD909" s="7"/>
      <c r="AE909" s="7"/>
      <c r="AF909" s="7"/>
      <c r="AG909" s="7"/>
      <c r="AH909" s="7"/>
      <c r="AI909" s="7"/>
      <c r="AJ909" s="7"/>
      <c r="AK909" s="7"/>
      <c r="AL909" s="7"/>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7"/>
      <c r="AB910" s="7"/>
      <c r="AC910" s="7"/>
      <c r="AD910" s="7"/>
      <c r="AE910" s="7"/>
      <c r="AF910" s="7"/>
      <c r="AG910" s="7"/>
      <c r="AH910" s="7"/>
      <c r="AI910" s="7"/>
      <c r="AJ910" s="7"/>
      <c r="AK910" s="7"/>
      <c r="AL910" s="7"/>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7"/>
      <c r="AB911" s="7"/>
      <c r="AC911" s="7"/>
      <c r="AD911" s="7"/>
      <c r="AE911" s="7"/>
      <c r="AF911" s="7"/>
      <c r="AG911" s="7"/>
      <c r="AH911" s="7"/>
      <c r="AI911" s="7"/>
      <c r="AJ911" s="7"/>
      <c r="AK911" s="7"/>
      <c r="AL911" s="7"/>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7"/>
      <c r="AB912" s="7"/>
      <c r="AC912" s="7"/>
      <c r="AD912" s="7"/>
      <c r="AE912" s="7"/>
      <c r="AF912" s="7"/>
      <c r="AG912" s="7"/>
      <c r="AH912" s="7"/>
      <c r="AI912" s="7"/>
      <c r="AJ912" s="7"/>
      <c r="AK912" s="7"/>
      <c r="AL912" s="7"/>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7"/>
      <c r="AB913" s="7"/>
      <c r="AC913" s="7"/>
      <c r="AD913" s="7"/>
      <c r="AE913" s="7"/>
      <c r="AF913" s="7"/>
      <c r="AG913" s="7"/>
      <c r="AH913" s="7"/>
      <c r="AI913" s="7"/>
      <c r="AJ913" s="7"/>
      <c r="AK913" s="7"/>
      <c r="AL913" s="7"/>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7"/>
      <c r="AB914" s="7"/>
      <c r="AC914" s="7"/>
      <c r="AD914" s="7"/>
      <c r="AE914" s="7"/>
      <c r="AF914" s="7"/>
      <c r="AG914" s="7"/>
      <c r="AH914" s="7"/>
      <c r="AI914" s="7"/>
      <c r="AJ914" s="7"/>
      <c r="AK914" s="7"/>
      <c r="AL914" s="7"/>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7"/>
      <c r="AB915" s="7"/>
      <c r="AC915" s="7"/>
      <c r="AD915" s="7"/>
      <c r="AE915" s="7"/>
      <c r="AF915" s="7"/>
      <c r="AG915" s="7"/>
      <c r="AH915" s="7"/>
      <c r="AI915" s="7"/>
      <c r="AJ915" s="7"/>
      <c r="AK915" s="7"/>
      <c r="AL915" s="7"/>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7"/>
      <c r="AB916" s="7"/>
      <c r="AC916" s="7"/>
      <c r="AD916" s="7"/>
      <c r="AE916" s="7"/>
      <c r="AF916" s="7"/>
      <c r="AG916" s="7"/>
      <c r="AH916" s="7"/>
      <c r="AI916" s="7"/>
      <c r="AJ916" s="7"/>
      <c r="AK916" s="7"/>
      <c r="AL916" s="7"/>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7"/>
      <c r="AB917" s="7"/>
      <c r="AC917" s="7"/>
      <c r="AD917" s="7"/>
      <c r="AE917" s="7"/>
      <c r="AF917" s="7"/>
      <c r="AG917" s="7"/>
      <c r="AH917" s="7"/>
      <c r="AI917" s="7"/>
      <c r="AJ917" s="7"/>
      <c r="AK917" s="7"/>
      <c r="AL917" s="7"/>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7"/>
      <c r="AB918" s="7"/>
      <c r="AC918" s="7"/>
      <c r="AD918" s="7"/>
      <c r="AE918" s="7"/>
      <c r="AF918" s="7"/>
      <c r="AG918" s="7"/>
      <c r="AH918" s="7"/>
      <c r="AI918" s="7"/>
      <c r="AJ918" s="7"/>
      <c r="AK918" s="7"/>
      <c r="AL918" s="7"/>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7"/>
      <c r="AB919" s="7"/>
      <c r="AC919" s="7"/>
      <c r="AD919" s="7"/>
      <c r="AE919" s="7"/>
      <c r="AF919" s="7"/>
      <c r="AG919" s="7"/>
      <c r="AH919" s="7"/>
      <c r="AI919" s="7"/>
      <c r="AJ919" s="7"/>
      <c r="AK919" s="7"/>
      <c r="AL919" s="7"/>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7"/>
      <c r="AB920" s="7"/>
      <c r="AC920" s="7"/>
      <c r="AD920" s="7"/>
      <c r="AE920" s="7"/>
      <c r="AF920" s="7"/>
      <c r="AG920" s="7"/>
      <c r="AH920" s="7"/>
      <c r="AI920" s="7"/>
      <c r="AJ920" s="7"/>
      <c r="AK920" s="7"/>
      <c r="AL920" s="7"/>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7"/>
      <c r="AB921" s="7"/>
      <c r="AC921" s="7"/>
      <c r="AD921" s="7"/>
      <c r="AE921" s="7"/>
      <c r="AF921" s="7"/>
      <c r="AG921" s="7"/>
      <c r="AH921" s="7"/>
      <c r="AI921" s="7"/>
      <c r="AJ921" s="7"/>
      <c r="AK921" s="7"/>
      <c r="AL921" s="7"/>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7"/>
      <c r="AB922" s="7"/>
      <c r="AC922" s="7"/>
      <c r="AD922" s="7"/>
      <c r="AE922" s="7"/>
      <c r="AF922" s="7"/>
      <c r="AG922" s="7"/>
      <c r="AH922" s="7"/>
      <c r="AI922" s="7"/>
      <c r="AJ922" s="7"/>
      <c r="AK922" s="7"/>
      <c r="AL922" s="7"/>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7"/>
      <c r="AB923" s="7"/>
      <c r="AC923" s="7"/>
      <c r="AD923" s="7"/>
      <c r="AE923" s="7"/>
      <c r="AF923" s="7"/>
      <c r="AG923" s="7"/>
      <c r="AH923" s="7"/>
      <c r="AI923" s="7"/>
      <c r="AJ923" s="7"/>
      <c r="AK923" s="7"/>
      <c r="AL923" s="7"/>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7"/>
      <c r="AB924" s="7"/>
      <c r="AC924" s="7"/>
      <c r="AD924" s="7"/>
      <c r="AE924" s="7"/>
      <c r="AF924" s="7"/>
      <c r="AG924" s="7"/>
      <c r="AH924" s="7"/>
      <c r="AI924" s="7"/>
      <c r="AJ924" s="7"/>
      <c r="AK924" s="7"/>
      <c r="AL924" s="7"/>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7"/>
      <c r="AB925" s="7"/>
      <c r="AC925" s="7"/>
      <c r="AD925" s="7"/>
      <c r="AE925" s="7"/>
      <c r="AF925" s="7"/>
      <c r="AG925" s="7"/>
      <c r="AH925" s="7"/>
      <c r="AI925" s="7"/>
      <c r="AJ925" s="7"/>
      <c r="AK925" s="7"/>
      <c r="AL925" s="7"/>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7"/>
      <c r="AB926" s="7"/>
      <c r="AC926" s="7"/>
      <c r="AD926" s="7"/>
      <c r="AE926" s="7"/>
      <c r="AF926" s="7"/>
      <c r="AG926" s="7"/>
      <c r="AH926" s="7"/>
      <c r="AI926" s="7"/>
      <c r="AJ926" s="7"/>
      <c r="AK926" s="7"/>
      <c r="AL926" s="7"/>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7"/>
      <c r="AB927" s="7"/>
      <c r="AC927" s="7"/>
      <c r="AD927" s="7"/>
      <c r="AE927" s="7"/>
      <c r="AF927" s="7"/>
      <c r="AG927" s="7"/>
      <c r="AH927" s="7"/>
      <c r="AI927" s="7"/>
      <c r="AJ927" s="7"/>
      <c r="AK927" s="7"/>
      <c r="AL927" s="7"/>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7"/>
      <c r="AB928" s="7"/>
      <c r="AC928" s="7"/>
      <c r="AD928" s="7"/>
      <c r="AE928" s="7"/>
      <c r="AF928" s="7"/>
      <c r="AG928" s="7"/>
      <c r="AH928" s="7"/>
      <c r="AI928" s="7"/>
      <c r="AJ928" s="7"/>
      <c r="AK928" s="7"/>
      <c r="AL928" s="7"/>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7"/>
      <c r="AB929" s="7"/>
      <c r="AC929" s="7"/>
      <c r="AD929" s="7"/>
      <c r="AE929" s="7"/>
      <c r="AF929" s="7"/>
      <c r="AG929" s="7"/>
      <c r="AH929" s="7"/>
      <c r="AI929" s="7"/>
      <c r="AJ929" s="7"/>
      <c r="AK929" s="7"/>
      <c r="AL929" s="7"/>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7"/>
      <c r="AB930" s="7"/>
      <c r="AC930" s="7"/>
      <c r="AD930" s="7"/>
      <c r="AE930" s="7"/>
      <c r="AF930" s="7"/>
      <c r="AG930" s="7"/>
      <c r="AH930" s="7"/>
      <c r="AI930" s="7"/>
      <c r="AJ930" s="7"/>
      <c r="AK930" s="7"/>
      <c r="AL930" s="7"/>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7"/>
      <c r="AB931" s="7"/>
      <c r="AC931" s="7"/>
      <c r="AD931" s="7"/>
      <c r="AE931" s="7"/>
      <c r="AF931" s="7"/>
      <c r="AG931" s="7"/>
      <c r="AH931" s="7"/>
      <c r="AI931" s="7"/>
      <c r="AJ931" s="7"/>
      <c r="AK931" s="7"/>
      <c r="AL931" s="7"/>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7"/>
      <c r="AB932" s="7"/>
      <c r="AC932" s="7"/>
      <c r="AD932" s="7"/>
      <c r="AE932" s="7"/>
      <c r="AF932" s="7"/>
      <c r="AG932" s="7"/>
      <c r="AH932" s="7"/>
      <c r="AI932" s="7"/>
      <c r="AJ932" s="7"/>
      <c r="AK932" s="7"/>
      <c r="AL932" s="7"/>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7"/>
      <c r="AB933" s="7"/>
      <c r="AC933" s="7"/>
      <c r="AD933" s="7"/>
      <c r="AE933" s="7"/>
      <c r="AF933" s="7"/>
      <c r="AG933" s="7"/>
      <c r="AH933" s="7"/>
      <c r="AI933" s="7"/>
      <c r="AJ933" s="7"/>
      <c r="AK933" s="7"/>
      <c r="AL933" s="7"/>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7"/>
      <c r="AB934" s="7"/>
      <c r="AC934" s="7"/>
      <c r="AD934" s="7"/>
      <c r="AE934" s="7"/>
      <c r="AF934" s="7"/>
      <c r="AG934" s="7"/>
      <c r="AH934" s="7"/>
      <c r="AI934" s="7"/>
      <c r="AJ934" s="7"/>
      <c r="AK934" s="7"/>
      <c r="AL934" s="7"/>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7"/>
      <c r="AB935" s="7"/>
      <c r="AC935" s="7"/>
      <c r="AD935" s="7"/>
      <c r="AE935" s="7"/>
      <c r="AF935" s="7"/>
      <c r="AG935" s="7"/>
      <c r="AH935" s="7"/>
      <c r="AI935" s="7"/>
      <c r="AJ935" s="7"/>
      <c r="AK935" s="7"/>
      <c r="AL935" s="7"/>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7"/>
      <c r="AB936" s="7"/>
      <c r="AC936" s="7"/>
      <c r="AD936" s="7"/>
      <c r="AE936" s="7"/>
      <c r="AF936" s="7"/>
      <c r="AG936" s="7"/>
      <c r="AH936" s="7"/>
      <c r="AI936" s="7"/>
      <c r="AJ936" s="7"/>
      <c r="AK936" s="7"/>
      <c r="AL936" s="7"/>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7"/>
      <c r="AB937" s="7"/>
      <c r="AC937" s="7"/>
      <c r="AD937" s="7"/>
      <c r="AE937" s="7"/>
      <c r="AF937" s="7"/>
      <c r="AG937" s="7"/>
      <c r="AH937" s="7"/>
      <c r="AI937" s="7"/>
      <c r="AJ937" s="7"/>
      <c r="AK937" s="7"/>
      <c r="AL937" s="7"/>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7"/>
      <c r="AB938" s="7"/>
      <c r="AC938" s="7"/>
      <c r="AD938" s="7"/>
      <c r="AE938" s="7"/>
      <c r="AF938" s="7"/>
      <c r="AG938" s="7"/>
      <c r="AH938" s="7"/>
      <c r="AI938" s="7"/>
      <c r="AJ938" s="7"/>
      <c r="AK938" s="7"/>
      <c r="AL938" s="7"/>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7"/>
      <c r="AB939" s="7"/>
      <c r="AC939" s="7"/>
      <c r="AD939" s="7"/>
      <c r="AE939" s="7"/>
      <c r="AF939" s="7"/>
      <c r="AG939" s="7"/>
      <c r="AH939" s="7"/>
      <c r="AI939" s="7"/>
      <c r="AJ939" s="7"/>
      <c r="AK939" s="7"/>
      <c r="AL939" s="7"/>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7"/>
      <c r="AB940" s="7"/>
      <c r="AC940" s="7"/>
      <c r="AD940" s="7"/>
      <c r="AE940" s="7"/>
      <c r="AF940" s="7"/>
      <c r="AG940" s="7"/>
      <c r="AH940" s="7"/>
      <c r="AI940" s="7"/>
      <c r="AJ940" s="7"/>
      <c r="AK940" s="7"/>
      <c r="AL940" s="7"/>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7"/>
      <c r="AB941" s="7"/>
      <c r="AC941" s="7"/>
      <c r="AD941" s="7"/>
      <c r="AE941" s="7"/>
      <c r="AF941" s="7"/>
      <c r="AG941" s="7"/>
      <c r="AH941" s="7"/>
      <c r="AI941" s="7"/>
      <c r="AJ941" s="7"/>
      <c r="AK941" s="7"/>
      <c r="AL941" s="7"/>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7"/>
      <c r="AB942" s="7"/>
      <c r="AC942" s="7"/>
      <c r="AD942" s="7"/>
      <c r="AE942" s="7"/>
      <c r="AF942" s="7"/>
      <c r="AG942" s="7"/>
      <c r="AH942" s="7"/>
      <c r="AI942" s="7"/>
      <c r="AJ942" s="7"/>
      <c r="AK942" s="7"/>
      <c r="AL942" s="7"/>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7"/>
      <c r="AB943" s="7"/>
      <c r="AC943" s="7"/>
      <c r="AD943" s="7"/>
      <c r="AE943" s="7"/>
      <c r="AF943" s="7"/>
      <c r="AG943" s="7"/>
      <c r="AH943" s="7"/>
      <c r="AI943" s="7"/>
      <c r="AJ943" s="7"/>
      <c r="AK943" s="7"/>
      <c r="AL943" s="7"/>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7"/>
      <c r="AB944" s="7"/>
      <c r="AC944" s="7"/>
      <c r="AD944" s="7"/>
      <c r="AE944" s="7"/>
      <c r="AF944" s="7"/>
      <c r="AG944" s="7"/>
      <c r="AH944" s="7"/>
      <c r="AI944" s="7"/>
      <c r="AJ944" s="7"/>
      <c r="AK944" s="7"/>
      <c r="AL944" s="7"/>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7"/>
      <c r="AB945" s="7"/>
      <c r="AC945" s="7"/>
      <c r="AD945" s="7"/>
      <c r="AE945" s="7"/>
      <c r="AF945" s="7"/>
      <c r="AG945" s="7"/>
      <c r="AH945" s="7"/>
      <c r="AI945" s="7"/>
      <c r="AJ945" s="7"/>
      <c r="AK945" s="7"/>
      <c r="AL945" s="7"/>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7"/>
      <c r="AB946" s="7"/>
      <c r="AC946" s="7"/>
      <c r="AD946" s="7"/>
      <c r="AE946" s="7"/>
      <c r="AF946" s="7"/>
      <c r="AG946" s="7"/>
      <c r="AH946" s="7"/>
      <c r="AI946" s="7"/>
      <c r="AJ946" s="7"/>
      <c r="AK946" s="7"/>
      <c r="AL946" s="7"/>
    </row>
    <row r="947" spans="1:38"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7"/>
      <c r="AB947" s="7"/>
      <c r="AC947" s="7"/>
      <c r="AD947" s="7"/>
      <c r="AE947" s="7"/>
      <c r="AF947" s="7"/>
      <c r="AG947" s="7"/>
      <c r="AH947" s="7"/>
      <c r="AI947" s="7"/>
      <c r="AJ947" s="7"/>
      <c r="AK947" s="7"/>
      <c r="AL947" s="7"/>
    </row>
    <row r="948" spans="1:38" ht="1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row>
    <row r="949" spans="1:38" ht="1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row>
    <row r="950" spans="1:38" ht="1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row>
    <row r="951" spans="1:38" ht="1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row>
  </sheetData>
  <sheetProtection algorithmName="SHA-512" hashValue="kCxkHAf74G82MP2ZwV5FWxfnvEfMXIaXr870AkZSVBM3rn9TQoF085zrhOeGR+5VWmEsO6nknaQQWofNKFwxdA==" saltValue="Sug3LDh2LuQpz4HQ/EeORQ==" spinCount="100000" sheet="1" objects="1" scenarios="1"/>
  <mergeCells count="50">
    <mergeCell ref="B87:N87"/>
    <mergeCell ref="B99:N99"/>
    <mergeCell ref="B55:N55"/>
    <mergeCell ref="B85:N85"/>
    <mergeCell ref="B65:N65"/>
    <mergeCell ref="B67:N67"/>
    <mergeCell ref="B81:N81"/>
    <mergeCell ref="B83:N83"/>
    <mergeCell ref="B57:N57"/>
    <mergeCell ref="B69:N69"/>
    <mergeCell ref="B70:N70"/>
    <mergeCell ref="B61:L61"/>
    <mergeCell ref="B103:L103"/>
    <mergeCell ref="A1:L1"/>
    <mergeCell ref="B11:E11"/>
    <mergeCell ref="B101:N101"/>
    <mergeCell ref="B93:N93"/>
    <mergeCell ref="B95:N95"/>
    <mergeCell ref="B72:N72"/>
    <mergeCell ref="B74:N74"/>
    <mergeCell ref="B76:N76"/>
    <mergeCell ref="B78:N78"/>
    <mergeCell ref="B97:N97"/>
    <mergeCell ref="B89:N89"/>
    <mergeCell ref="B91:N91"/>
    <mergeCell ref="B51:N51"/>
    <mergeCell ref="B42:N42"/>
    <mergeCell ref="B38:N38"/>
    <mergeCell ref="B40:N40"/>
    <mergeCell ref="B47:N47"/>
    <mergeCell ref="B31:D31"/>
    <mergeCell ref="B49:N49"/>
    <mergeCell ref="B45:N45"/>
    <mergeCell ref="B36:N36"/>
    <mergeCell ref="B53:N53"/>
    <mergeCell ref="B43:E43"/>
    <mergeCell ref="A2:N2"/>
    <mergeCell ref="E16:N16"/>
    <mergeCell ref="D20:N20"/>
    <mergeCell ref="F27:N28"/>
    <mergeCell ref="A3:N3"/>
    <mergeCell ref="B14:N14"/>
    <mergeCell ref="B19:N19"/>
    <mergeCell ref="B7:N7"/>
    <mergeCell ref="B6:N6"/>
    <mergeCell ref="B8:N8"/>
    <mergeCell ref="A4:N4"/>
    <mergeCell ref="B25:N25"/>
    <mergeCell ref="F29:N30"/>
    <mergeCell ref="B33:N33"/>
  </mergeCells>
  <hyperlinks>
    <hyperlink ref="C9" r:id="rId1" display="2021 QAP" xr:uid="{00000000-0004-0000-0000-000000000000}"/>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T1000"/>
  <sheetViews>
    <sheetView showGridLines="0" tabSelected="1" zoomScale="80" zoomScaleNormal="80" zoomScaleSheetLayoutView="95" workbookViewId="0">
      <selection activeCell="F15" sqref="F15:H15"/>
    </sheetView>
  </sheetViews>
  <sheetFormatPr defaultColWidth="17.26953125" defaultRowHeight="15" customHeight="1" x14ac:dyDescent="0.25"/>
  <cols>
    <col min="1" max="1" width="3.26953125" customWidth="1"/>
    <col min="2" max="2" width="8.54296875" customWidth="1"/>
    <col min="3" max="3" width="4.81640625" style="22" customWidth="1"/>
    <col min="4" max="4" width="3.26953125" style="98" customWidth="1"/>
    <col min="5" max="5" width="6.7265625" style="22" customWidth="1"/>
    <col min="6" max="6" width="7.7265625" customWidth="1"/>
    <col min="7" max="7" width="10.7265625" customWidth="1"/>
    <col min="8" max="8" width="17.81640625" customWidth="1"/>
    <col min="9" max="9" width="7.1796875" customWidth="1"/>
    <col min="10" max="10" width="8.1796875" customWidth="1"/>
    <col min="11" max="11" width="8.54296875" customWidth="1"/>
    <col min="12" max="12" width="35.81640625" customWidth="1"/>
    <col min="13" max="13" width="7.1796875" customWidth="1"/>
    <col min="14" max="14" width="9.26953125" customWidth="1"/>
    <col min="15" max="15" width="7.81640625" style="15" customWidth="1"/>
    <col min="16" max="16" width="14" style="15" customWidth="1"/>
    <col min="17" max="17" width="8.7265625" style="22" customWidth="1"/>
    <col min="18" max="19" width="10.26953125" customWidth="1"/>
    <col min="20" max="20" width="10.453125" style="55" customWidth="1"/>
    <col min="21" max="21" width="9.26953125" customWidth="1"/>
    <col min="22" max="22" width="10.7265625" customWidth="1"/>
    <col min="23" max="23" width="8.453125" customWidth="1"/>
    <col min="24" max="24" width="10.7265625" customWidth="1"/>
    <col min="25" max="25" width="8.453125" customWidth="1"/>
    <col min="26" max="26" width="6.7265625" customWidth="1"/>
    <col min="27" max="27" width="7.26953125" style="242" customWidth="1"/>
    <col min="28" max="28" width="3.7265625" style="242" customWidth="1"/>
    <col min="29" max="29" width="7.7265625" style="242" customWidth="1"/>
    <col min="30" max="30" width="9.81640625" style="242" customWidth="1"/>
    <col min="31" max="33" width="6.1796875" style="242" customWidth="1"/>
    <col min="34" max="35" width="4.7265625" style="242" customWidth="1"/>
    <col min="36" max="38" width="9.1796875" style="242" customWidth="1"/>
    <col min="39" max="98" width="17.26953125" style="242"/>
  </cols>
  <sheetData>
    <row r="1" spans="1:98" s="316" customFormat="1" ht="29.5" customHeight="1" x14ac:dyDescent="0.25">
      <c r="A1" s="380" t="s">
        <v>0</v>
      </c>
      <c r="B1" s="381"/>
      <c r="C1" s="381"/>
      <c r="D1" s="381"/>
      <c r="E1" s="381"/>
      <c r="F1" s="381"/>
      <c r="G1" s="381"/>
      <c r="H1" s="381"/>
      <c r="I1" s="381"/>
      <c r="J1" s="381"/>
      <c r="K1" s="381"/>
      <c r="L1" s="381"/>
      <c r="M1" s="381"/>
      <c r="N1" s="381"/>
      <c r="O1" s="381"/>
      <c r="P1" s="381"/>
      <c r="Q1" s="381"/>
      <c r="R1" s="381"/>
      <c r="S1" s="381"/>
      <c r="T1" s="381"/>
      <c r="U1" s="381"/>
      <c r="V1" s="381"/>
      <c r="W1" s="381"/>
      <c r="X1" s="381"/>
      <c r="Y1" s="381"/>
      <c r="Z1" s="382"/>
      <c r="AJ1" s="329"/>
      <c r="AK1" s="329"/>
      <c r="AL1" s="329"/>
      <c r="AM1" s="329"/>
    </row>
    <row r="2" spans="1:98" s="47" customFormat="1" ht="18" x14ac:dyDescent="0.25">
      <c r="A2" s="379" t="s">
        <v>99</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246"/>
      <c r="AB2" s="246"/>
      <c r="AC2" s="246"/>
      <c r="AD2" s="246"/>
      <c r="AE2" s="246"/>
      <c r="AF2" s="246"/>
      <c r="AG2" s="246"/>
      <c r="AH2" s="246"/>
      <c r="AI2" s="246"/>
      <c r="AJ2" s="247"/>
      <c r="AK2" s="247"/>
      <c r="AL2" s="247"/>
      <c r="AM2" s="248"/>
      <c r="AN2" s="29"/>
      <c r="AO2" s="29"/>
      <c r="AP2" s="29"/>
      <c r="AQ2" s="29"/>
      <c r="AR2" s="29"/>
      <c r="AS2" s="29"/>
      <c r="AT2" s="29"/>
      <c r="AU2" s="29"/>
      <c r="AV2" s="29"/>
      <c r="AW2" s="29"/>
      <c r="AX2" s="29"/>
      <c r="AY2" s="29"/>
      <c r="AZ2" s="29"/>
      <c r="BA2" s="29"/>
      <c r="BB2" s="29"/>
      <c r="BC2" s="29"/>
      <c r="BD2" s="29"/>
      <c r="BE2" s="29"/>
      <c r="BF2" s="29"/>
      <c r="BG2" s="29"/>
      <c r="BH2" s="29"/>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row>
    <row r="3" spans="1:98" ht="12.75" customHeight="1" x14ac:dyDescent="0.25">
      <c r="A3" s="9"/>
      <c r="B3" s="5"/>
      <c r="C3" s="5"/>
      <c r="D3" s="5"/>
      <c r="E3" s="5"/>
      <c r="F3" s="5"/>
      <c r="G3" s="5"/>
      <c r="H3" s="384" t="s">
        <v>100</v>
      </c>
      <c r="I3" s="384"/>
      <c r="J3" s="384"/>
      <c r="K3" s="384"/>
      <c r="L3" s="384"/>
      <c r="M3" s="384"/>
      <c r="N3" s="384"/>
      <c r="O3" s="384"/>
      <c r="P3" s="384"/>
      <c r="Q3" s="384"/>
      <c r="R3" s="384"/>
      <c r="S3" s="384"/>
      <c r="T3" s="384"/>
      <c r="U3" s="5"/>
      <c r="V3" s="5"/>
      <c r="W3" s="453" t="s">
        <v>101</v>
      </c>
      <c r="X3" s="454"/>
      <c r="Y3" s="454"/>
      <c r="Z3" s="454"/>
      <c r="AA3" s="246"/>
      <c r="AB3" s="246"/>
      <c r="AC3" s="246"/>
      <c r="AD3" s="246"/>
      <c r="AE3" s="246"/>
      <c r="AF3" s="246"/>
      <c r="AG3" s="246"/>
      <c r="AH3" s="246"/>
      <c r="AI3" s="246"/>
      <c r="AJ3" s="247"/>
      <c r="AK3" s="307"/>
      <c r="AL3" s="307"/>
      <c r="AM3" s="248"/>
      <c r="AN3" s="29"/>
      <c r="AO3" s="29"/>
      <c r="AP3" s="29"/>
      <c r="AQ3" s="29"/>
      <c r="AR3" s="29"/>
      <c r="AS3" s="29"/>
      <c r="AT3" s="29"/>
      <c r="AU3" s="29"/>
      <c r="AV3" s="29"/>
      <c r="AW3" s="29"/>
      <c r="AX3" s="29"/>
      <c r="AY3" s="29"/>
      <c r="AZ3" s="29"/>
      <c r="BA3" s="29"/>
      <c r="BB3" s="29"/>
      <c r="BC3" s="29"/>
      <c r="BD3" s="29"/>
      <c r="BE3" s="29"/>
      <c r="BF3" s="29"/>
      <c r="BG3" s="29"/>
      <c r="BH3" s="29"/>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row>
    <row r="4" spans="1:98" ht="13.5" customHeight="1" x14ac:dyDescent="0.3">
      <c r="A4" s="12" t="s">
        <v>13</v>
      </c>
      <c r="B4" s="146"/>
      <c r="C4" s="28"/>
      <c r="D4" s="28"/>
      <c r="E4" s="7"/>
      <c r="F4" s="1"/>
      <c r="G4" s="1"/>
      <c r="H4" s="1"/>
      <c r="I4" s="1"/>
      <c r="J4" s="146" t="s">
        <v>21</v>
      </c>
      <c r="K4" s="1"/>
      <c r="L4" s="147"/>
      <c r="M4" s="1"/>
      <c r="N4" s="1"/>
      <c r="O4" s="1"/>
      <c r="P4" s="1"/>
      <c r="Q4" s="1"/>
      <c r="R4" s="4" t="s">
        <v>27</v>
      </c>
      <c r="S4" s="1"/>
      <c r="T4" s="1"/>
      <c r="U4" s="1"/>
      <c r="V4" s="337"/>
      <c r="W4" s="455" t="s">
        <v>102</v>
      </c>
      <c r="X4" s="455"/>
      <c r="Y4" s="455" t="s">
        <v>103</v>
      </c>
      <c r="Z4" s="455"/>
      <c r="AA4" s="249"/>
      <c r="AB4" s="246"/>
      <c r="AC4" s="246"/>
      <c r="AD4" s="246"/>
      <c r="AE4" s="246"/>
      <c r="AF4" s="246"/>
      <c r="AG4" s="246"/>
      <c r="AH4" s="246"/>
      <c r="AI4" s="246"/>
      <c r="AJ4" s="247"/>
      <c r="AK4" s="247"/>
      <c r="AL4" s="247"/>
      <c r="AM4" s="248"/>
      <c r="AN4" s="29"/>
      <c r="AO4" s="29"/>
      <c r="AP4" s="29"/>
      <c r="AQ4" s="29"/>
      <c r="AR4" s="29"/>
      <c r="AS4" s="29"/>
      <c r="AT4" s="29"/>
      <c r="AU4" s="29"/>
      <c r="AV4" s="29"/>
      <c r="AW4" s="29"/>
      <c r="AX4" s="29"/>
      <c r="AY4" s="29"/>
      <c r="AZ4" s="29"/>
      <c r="BA4" s="29"/>
      <c r="BB4" s="29"/>
      <c r="BC4" s="29"/>
      <c r="BD4" s="29"/>
      <c r="BE4" s="29"/>
      <c r="BF4" s="29"/>
      <c r="BG4" s="29"/>
      <c r="BH4" s="29"/>
      <c r="BI4" s="337"/>
      <c r="BJ4" s="337"/>
      <c r="BK4" s="337"/>
      <c r="BL4" s="337"/>
      <c r="BM4" s="337"/>
      <c r="BN4" s="337"/>
      <c r="BO4" s="337"/>
      <c r="BP4" s="337"/>
      <c r="BQ4" s="337"/>
      <c r="BR4" s="337"/>
      <c r="BS4" s="337"/>
      <c r="BT4" s="337"/>
      <c r="BU4" s="337"/>
      <c r="BV4" s="337"/>
      <c r="BW4" s="337"/>
      <c r="BX4" s="337"/>
      <c r="BY4" s="337"/>
      <c r="BZ4" s="337"/>
      <c r="CA4" s="337"/>
      <c r="CB4" s="337"/>
      <c r="CC4" s="337"/>
      <c r="CD4" s="337"/>
      <c r="CE4" s="337"/>
      <c r="CF4" s="337"/>
      <c r="CG4" s="337"/>
      <c r="CH4" s="337"/>
      <c r="CI4" s="337"/>
      <c r="CJ4" s="337"/>
      <c r="CK4" s="337"/>
      <c r="CL4" s="337"/>
      <c r="CM4" s="337"/>
      <c r="CN4" s="337"/>
      <c r="CO4" s="337"/>
      <c r="CP4" s="337"/>
      <c r="CQ4" s="337"/>
      <c r="CR4" s="337"/>
      <c r="CS4" s="337"/>
      <c r="CT4" s="337"/>
    </row>
    <row r="5" spans="1:98" s="31" customFormat="1" ht="2.25" customHeight="1" x14ac:dyDescent="0.25">
      <c r="A5" s="148"/>
      <c r="B5" s="7"/>
      <c r="C5" s="337"/>
      <c r="D5" s="337"/>
      <c r="E5" s="7"/>
      <c r="F5" s="1"/>
      <c r="G5" s="1"/>
      <c r="H5" s="1"/>
      <c r="I5" s="1"/>
      <c r="J5" s="7"/>
      <c r="K5" s="1"/>
      <c r="L5" s="147"/>
      <c r="M5" s="1"/>
      <c r="N5" s="1"/>
      <c r="O5" s="1"/>
      <c r="P5" s="1"/>
      <c r="Q5" s="1"/>
      <c r="R5" s="3"/>
      <c r="S5" s="1"/>
      <c r="T5" s="1"/>
      <c r="U5" s="1"/>
      <c r="V5" s="337"/>
      <c r="W5" s="353"/>
      <c r="X5" s="353"/>
      <c r="Y5" s="353"/>
      <c r="Z5" s="353"/>
      <c r="AA5" s="249"/>
      <c r="AB5" s="246"/>
      <c r="AC5" s="246"/>
      <c r="AD5" s="246"/>
      <c r="AE5" s="246"/>
      <c r="AF5" s="246"/>
      <c r="AG5" s="246"/>
      <c r="AH5" s="246"/>
      <c r="AI5" s="246"/>
      <c r="AJ5" s="247"/>
      <c r="AK5" s="247"/>
      <c r="AL5" s="247"/>
      <c r="AM5" s="248"/>
      <c r="AN5" s="29"/>
      <c r="AO5" s="29"/>
      <c r="AP5" s="29"/>
      <c r="AQ5" s="29"/>
      <c r="AR5" s="29"/>
      <c r="AS5" s="29"/>
      <c r="AT5" s="29"/>
      <c r="AU5" s="29"/>
      <c r="AV5" s="29"/>
      <c r="AW5" s="29"/>
      <c r="AX5" s="29"/>
      <c r="AY5" s="29"/>
      <c r="AZ5" s="29"/>
      <c r="BA5" s="29"/>
      <c r="BB5" s="29"/>
      <c r="BC5" s="29"/>
      <c r="BD5" s="29"/>
      <c r="BE5" s="29"/>
      <c r="BF5" s="29"/>
      <c r="BG5" s="29"/>
      <c r="BH5" s="29"/>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row>
    <row r="6" spans="1:98" s="46" customFormat="1" ht="15.75" customHeight="1" x14ac:dyDescent="0.25">
      <c r="A6" s="2" t="s">
        <v>15</v>
      </c>
      <c r="B6" s="149"/>
      <c r="C6" s="336"/>
      <c r="D6" s="336"/>
      <c r="E6" s="438"/>
      <c r="F6" s="439"/>
      <c r="G6" s="439"/>
      <c r="H6" s="440"/>
      <c r="I6" s="23"/>
      <c r="J6" s="2" t="s">
        <v>22</v>
      </c>
      <c r="K6" s="336"/>
      <c r="L6" s="446"/>
      <c r="M6" s="447"/>
      <c r="N6" s="447"/>
      <c r="O6" s="447"/>
      <c r="P6" s="448"/>
      <c r="Q6" s="23"/>
      <c r="R6" s="336"/>
      <c r="S6" s="383" t="s">
        <v>104</v>
      </c>
      <c r="T6" s="114" t="s">
        <v>105</v>
      </c>
      <c r="U6" s="112"/>
      <c r="V6" s="225" t="s">
        <v>106</v>
      </c>
      <c r="W6" s="423"/>
      <c r="X6" s="424"/>
      <c r="Y6" s="423"/>
      <c r="Z6" s="424"/>
      <c r="AA6" s="250"/>
      <c r="AB6" s="51"/>
      <c r="AC6" s="51"/>
      <c r="AD6" s="51"/>
      <c r="AE6" s="51"/>
      <c r="AF6" s="51"/>
      <c r="AG6" s="51"/>
      <c r="AH6" s="51"/>
      <c r="AI6" s="51"/>
      <c r="AJ6" s="245"/>
      <c r="AK6" s="245"/>
      <c r="AL6" s="245"/>
      <c r="AM6" s="245"/>
      <c r="AN6" s="51"/>
      <c r="AO6" s="51"/>
      <c r="AP6" s="51"/>
      <c r="AQ6" s="51"/>
      <c r="AR6" s="51"/>
      <c r="AS6" s="51"/>
      <c r="AT6" s="51"/>
      <c r="AU6" s="51"/>
      <c r="AV6" s="51"/>
      <c r="AW6" s="51"/>
      <c r="AX6" s="51"/>
      <c r="AY6" s="51"/>
      <c r="AZ6" s="51"/>
      <c r="BA6" s="51"/>
      <c r="BB6" s="51"/>
      <c r="BC6" s="51"/>
      <c r="BD6" s="51"/>
      <c r="BE6" s="51"/>
      <c r="BF6" s="51"/>
      <c r="BG6" s="51"/>
      <c r="BH6" s="51"/>
      <c r="BI6" s="336"/>
      <c r="BJ6" s="336"/>
      <c r="BK6" s="336"/>
      <c r="BL6" s="336"/>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row>
    <row r="7" spans="1:98" s="46" customFormat="1" ht="13.5" customHeight="1" x14ac:dyDescent="0.25">
      <c r="A7" s="2" t="s">
        <v>17</v>
      </c>
      <c r="B7" s="149"/>
      <c r="C7" s="336"/>
      <c r="D7" s="336"/>
      <c r="E7" s="150"/>
      <c r="F7" s="23"/>
      <c r="G7" s="23"/>
      <c r="H7" s="23"/>
      <c r="I7" s="23"/>
      <c r="J7" s="2" t="s">
        <v>24</v>
      </c>
      <c r="K7" s="336"/>
      <c r="L7" s="441"/>
      <c r="M7" s="442"/>
      <c r="N7" s="442"/>
      <c r="O7" s="443"/>
      <c r="P7" s="23"/>
      <c r="Q7" s="23"/>
      <c r="R7" s="336"/>
      <c r="S7" s="383"/>
      <c r="T7" s="115"/>
      <c r="U7" s="110"/>
      <c r="V7" s="111" t="s">
        <v>107</v>
      </c>
      <c r="W7" s="401"/>
      <c r="X7" s="402"/>
      <c r="Y7" s="401"/>
      <c r="Z7" s="402"/>
      <c r="AA7" s="250"/>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c r="CG7" s="336"/>
      <c r="CH7" s="336"/>
      <c r="CI7" s="336"/>
      <c r="CJ7" s="336"/>
      <c r="CK7" s="336"/>
      <c r="CL7" s="336"/>
      <c r="CM7" s="336"/>
      <c r="CN7" s="336"/>
      <c r="CO7" s="336"/>
      <c r="CP7" s="336"/>
      <c r="CQ7" s="336"/>
      <c r="CR7" s="336"/>
      <c r="CS7" s="336"/>
      <c r="CT7" s="336"/>
    </row>
    <row r="8" spans="1:98" s="46" customFormat="1" ht="13.5" customHeight="1" x14ac:dyDescent="0.25">
      <c r="A8" s="1" t="s">
        <v>108</v>
      </c>
      <c r="B8" s="151"/>
      <c r="C8" s="336"/>
      <c r="D8" s="336"/>
      <c r="E8" s="449" t="s">
        <v>109</v>
      </c>
      <c r="F8" s="450"/>
      <c r="G8" s="87"/>
      <c r="H8" s="87"/>
      <c r="I8" s="152"/>
      <c r="J8" s="153" t="s">
        <v>25</v>
      </c>
      <c r="K8" s="336"/>
      <c r="L8" s="444"/>
      <c r="M8" s="440"/>
      <c r="N8" s="152" t="s">
        <v>26</v>
      </c>
      <c r="O8" s="444"/>
      <c r="P8" s="445"/>
      <c r="Q8" s="17"/>
      <c r="R8" s="154"/>
      <c r="S8" s="383"/>
      <c r="T8" s="114" t="s">
        <v>110</v>
      </c>
      <c r="U8" s="112"/>
      <c r="V8" s="113" t="s">
        <v>106</v>
      </c>
      <c r="W8" s="423"/>
      <c r="X8" s="424"/>
      <c r="Y8" s="423"/>
      <c r="Z8" s="424"/>
      <c r="AA8" s="245"/>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336"/>
      <c r="BJ8" s="336"/>
      <c r="BK8" s="336"/>
      <c r="BL8" s="336"/>
      <c r="BM8" s="336"/>
      <c r="BN8" s="336"/>
      <c r="BO8" s="336"/>
      <c r="BP8" s="336"/>
      <c r="BQ8" s="336"/>
      <c r="BR8" s="336"/>
      <c r="BS8" s="336"/>
      <c r="BT8" s="336"/>
      <c r="BU8" s="336"/>
      <c r="BV8" s="336"/>
      <c r="BW8" s="336"/>
      <c r="BX8" s="336"/>
      <c r="BY8" s="336"/>
      <c r="BZ8" s="336"/>
      <c r="CA8" s="336"/>
      <c r="CB8" s="336"/>
      <c r="CC8" s="336"/>
      <c r="CD8" s="336"/>
      <c r="CE8" s="336"/>
      <c r="CF8" s="336"/>
      <c r="CG8" s="336"/>
      <c r="CH8" s="336"/>
      <c r="CI8" s="336"/>
      <c r="CJ8" s="336"/>
      <c r="CK8" s="336"/>
      <c r="CL8" s="336"/>
      <c r="CM8" s="336"/>
      <c r="CN8" s="336"/>
      <c r="CO8" s="336"/>
      <c r="CP8" s="336"/>
      <c r="CQ8" s="336"/>
      <c r="CR8" s="336"/>
      <c r="CS8" s="336"/>
      <c r="CT8" s="336"/>
    </row>
    <row r="9" spans="1:98" s="46" customFormat="1" ht="13.5" customHeight="1" x14ac:dyDescent="0.25">
      <c r="A9" s="1"/>
      <c r="B9" s="151"/>
      <c r="C9" s="336"/>
      <c r="D9" s="336"/>
      <c r="E9" s="336"/>
      <c r="F9" s="155"/>
      <c r="G9" s="87"/>
      <c r="H9" s="87"/>
      <c r="I9" s="152"/>
      <c r="J9" s="153"/>
      <c r="K9" s="336"/>
      <c r="L9" s="336"/>
      <c r="M9" s="336"/>
      <c r="N9" s="336"/>
      <c r="O9" s="336"/>
      <c r="P9" s="336"/>
      <c r="Q9" s="17"/>
      <c r="R9" s="51"/>
      <c r="S9" s="383"/>
      <c r="T9" s="116"/>
      <c r="U9" s="110"/>
      <c r="V9" s="111" t="s">
        <v>107</v>
      </c>
      <c r="W9" s="401"/>
      <c r="X9" s="402"/>
      <c r="Y9" s="401"/>
      <c r="Z9" s="402"/>
      <c r="AA9" s="245"/>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c r="CQ9" s="336"/>
      <c r="CR9" s="336"/>
      <c r="CS9" s="336"/>
      <c r="CT9" s="336"/>
    </row>
    <row r="10" spans="1:98" s="46" customFormat="1" ht="13.5" customHeight="1" x14ac:dyDescent="0.25">
      <c r="A10" s="3"/>
      <c r="B10" s="3"/>
      <c r="C10" s="3"/>
      <c r="D10" s="3"/>
      <c r="E10" s="3"/>
      <c r="F10" s="4"/>
      <c r="G10" s="4"/>
      <c r="H10" s="4"/>
      <c r="I10" s="4"/>
      <c r="J10" s="4"/>
      <c r="K10" s="4"/>
      <c r="L10" s="4"/>
      <c r="M10" s="4"/>
      <c r="N10" s="4"/>
      <c r="O10" s="4"/>
      <c r="P10" s="4"/>
      <c r="Q10" s="4"/>
      <c r="R10" s="153"/>
      <c r="S10" s="4"/>
      <c r="T10" s="336"/>
      <c r="U10" s="336"/>
      <c r="V10" s="336"/>
      <c r="W10" s="336"/>
      <c r="X10" s="156" t="s">
        <v>111</v>
      </c>
      <c r="Y10" s="62"/>
      <c r="Z10" s="156" t="s">
        <v>92</v>
      </c>
      <c r="AA10" s="2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336"/>
      <c r="BJ10" s="336"/>
      <c r="BK10" s="336"/>
      <c r="BL10" s="336"/>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c r="CI10" s="336"/>
      <c r="CJ10" s="336"/>
      <c r="CK10" s="336"/>
      <c r="CL10" s="336"/>
      <c r="CM10" s="336"/>
      <c r="CN10" s="336"/>
      <c r="CO10" s="336"/>
      <c r="CP10" s="336"/>
      <c r="CQ10" s="336"/>
      <c r="CR10" s="336"/>
      <c r="CS10" s="336"/>
      <c r="CT10" s="336"/>
    </row>
    <row r="11" spans="1:98" ht="15" customHeight="1" x14ac:dyDescent="0.35">
      <c r="A11" s="244" t="s">
        <v>112</v>
      </c>
      <c r="B11" s="350" t="s">
        <v>113</v>
      </c>
      <c r="C11" s="5"/>
      <c r="D11" s="5"/>
      <c r="E11" s="5"/>
      <c r="F11" s="5"/>
      <c r="G11" s="13"/>
      <c r="H11" s="21"/>
      <c r="I11" s="5"/>
      <c r="J11" s="5"/>
      <c r="K11" s="5"/>
      <c r="L11" s="5"/>
      <c r="M11" s="88" t="s">
        <v>8</v>
      </c>
      <c r="N11" s="201" t="s">
        <v>9</v>
      </c>
      <c r="O11" s="337"/>
      <c r="P11" s="337"/>
      <c r="Q11" s="5"/>
      <c r="R11" s="5"/>
      <c r="S11" s="5"/>
      <c r="T11" s="5"/>
      <c r="U11" s="5"/>
      <c r="V11" s="53"/>
      <c r="W11" s="157" t="s">
        <v>114</v>
      </c>
      <c r="X11" s="64">
        <f>X42</f>
        <v>0</v>
      </c>
      <c r="Y11" s="63"/>
      <c r="Z11" s="64">
        <f>Z42</f>
        <v>0</v>
      </c>
      <c r="AA11" s="246"/>
      <c r="AB11" s="246"/>
      <c r="AC11" s="246"/>
      <c r="AD11" s="246"/>
      <c r="AE11" s="246"/>
      <c r="AF11" s="246"/>
      <c r="AG11" s="246"/>
      <c r="AH11" s="246"/>
      <c r="AI11" s="246"/>
      <c r="AJ11" s="246"/>
      <c r="AK11" s="246"/>
      <c r="AL11" s="246"/>
      <c r="AM11" s="29"/>
      <c r="AN11" s="29"/>
      <c r="AO11" s="29"/>
      <c r="AP11" s="29"/>
      <c r="AQ11" s="29"/>
      <c r="AR11" s="29"/>
      <c r="AS11" s="29"/>
      <c r="AT11" s="29"/>
      <c r="AU11" s="29"/>
      <c r="AV11" s="29"/>
      <c r="AW11" s="29"/>
      <c r="AX11" s="29"/>
      <c r="AY11" s="29"/>
      <c r="AZ11" s="29"/>
      <c r="BA11" s="29"/>
      <c r="BB11" s="29"/>
      <c r="BC11" s="29"/>
      <c r="BD11" s="29"/>
      <c r="BE11" s="29"/>
      <c r="BF11" s="29"/>
      <c r="BG11" s="29"/>
      <c r="BH11" s="29"/>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337"/>
      <c r="CH11" s="337"/>
      <c r="CI11" s="337"/>
      <c r="CJ11" s="337"/>
      <c r="CK11" s="337"/>
      <c r="CL11" s="337"/>
      <c r="CM11" s="337"/>
      <c r="CN11" s="337"/>
      <c r="CO11" s="337"/>
      <c r="CP11" s="337"/>
      <c r="CQ11" s="337"/>
      <c r="CR11" s="337"/>
      <c r="CS11" s="337"/>
      <c r="CT11" s="337"/>
    </row>
    <row r="12" spans="1:98" s="15" customFormat="1" ht="21" customHeight="1" x14ac:dyDescent="0.25">
      <c r="A12" s="549" t="s">
        <v>263</v>
      </c>
      <c r="B12" s="549"/>
      <c r="C12" s="549"/>
      <c r="D12" s="549"/>
      <c r="E12" s="549"/>
      <c r="F12" s="549"/>
      <c r="G12" s="549"/>
      <c r="H12" s="549"/>
      <c r="I12" s="549"/>
      <c r="J12" s="549"/>
      <c r="K12" s="549"/>
      <c r="L12" s="549"/>
      <c r="M12" s="549"/>
      <c r="N12" s="549"/>
      <c r="O12" s="549"/>
      <c r="P12" s="549"/>
      <c r="Q12" s="549"/>
      <c r="R12" s="27"/>
      <c r="S12" s="5"/>
      <c r="T12" s="5"/>
      <c r="U12" s="20"/>
      <c r="V12" s="20"/>
      <c r="W12" s="337"/>
      <c r="X12" s="337"/>
      <c r="Y12" s="26"/>
      <c r="Z12" s="25"/>
      <c r="AA12" s="246"/>
      <c r="AB12" s="246"/>
      <c r="AC12" s="246"/>
      <c r="AD12" s="246"/>
      <c r="AE12" s="29"/>
      <c r="AF12" s="29"/>
      <c r="AG12" s="29"/>
      <c r="AH12" s="246"/>
      <c r="AI12" s="246"/>
      <c r="AJ12" s="246"/>
      <c r="AK12" s="246"/>
      <c r="AL12" s="246"/>
      <c r="AM12" s="29"/>
      <c r="AN12" s="29"/>
      <c r="AO12" s="29"/>
      <c r="AP12" s="29"/>
      <c r="AQ12" s="29"/>
      <c r="AR12" s="29"/>
      <c r="AS12" s="29"/>
      <c r="AT12" s="29"/>
      <c r="AU12" s="29"/>
      <c r="AV12" s="29"/>
      <c r="AW12" s="29"/>
      <c r="AX12" s="29"/>
      <c r="AY12" s="29"/>
      <c r="AZ12" s="29"/>
      <c r="BA12" s="29"/>
      <c r="BB12" s="29"/>
      <c r="BC12" s="29"/>
      <c r="BD12" s="29"/>
      <c r="BE12" s="29"/>
      <c r="BF12" s="29"/>
      <c r="BG12" s="29"/>
      <c r="BH12" s="29"/>
      <c r="BI12" s="337"/>
      <c r="BJ12" s="337"/>
      <c r="BK12" s="337"/>
      <c r="BL12" s="337"/>
      <c r="BM12" s="337"/>
      <c r="BN12" s="337"/>
      <c r="BO12" s="337"/>
      <c r="BP12" s="337"/>
      <c r="BQ12" s="337"/>
      <c r="BR12" s="337"/>
      <c r="BS12" s="337"/>
      <c r="BT12" s="337"/>
      <c r="BU12" s="337"/>
      <c r="BV12" s="337"/>
      <c r="BW12" s="337"/>
      <c r="BX12" s="337"/>
      <c r="BY12" s="337"/>
      <c r="BZ12" s="337"/>
      <c r="CA12" s="337"/>
      <c r="CB12" s="337"/>
      <c r="CC12" s="337"/>
      <c r="CD12" s="337"/>
      <c r="CE12" s="337"/>
      <c r="CF12" s="337"/>
      <c r="CG12" s="337"/>
      <c r="CH12" s="337"/>
      <c r="CI12" s="337"/>
      <c r="CJ12" s="337"/>
      <c r="CK12" s="337"/>
      <c r="CL12" s="337"/>
      <c r="CM12" s="337"/>
      <c r="CN12" s="337"/>
      <c r="CO12" s="337"/>
      <c r="CP12" s="337"/>
      <c r="CQ12" s="337"/>
      <c r="CR12" s="337"/>
      <c r="CS12" s="337"/>
      <c r="CT12" s="337"/>
    </row>
    <row r="13" spans="1:98" ht="27.75" customHeight="1" x14ac:dyDescent="0.3">
      <c r="A13" s="549"/>
      <c r="B13" s="549"/>
      <c r="C13" s="549"/>
      <c r="D13" s="549"/>
      <c r="E13" s="549"/>
      <c r="F13" s="549"/>
      <c r="G13" s="549"/>
      <c r="H13" s="549"/>
      <c r="I13" s="549"/>
      <c r="J13" s="549"/>
      <c r="K13" s="549"/>
      <c r="L13" s="549"/>
      <c r="M13" s="549"/>
      <c r="N13" s="549"/>
      <c r="O13" s="549"/>
      <c r="P13" s="549"/>
      <c r="Q13" s="549"/>
      <c r="R13" s="451" t="s">
        <v>115</v>
      </c>
      <c r="S13" s="452"/>
      <c r="T13" s="82"/>
      <c r="U13" s="32"/>
      <c r="V13" s="32"/>
      <c r="W13" s="460" t="s">
        <v>116</v>
      </c>
      <c r="X13" s="461"/>
      <c r="Y13" s="45"/>
      <c r="Z13" s="85"/>
      <c r="AA13" s="252"/>
      <c r="AB13" s="253"/>
      <c r="AC13" s="246"/>
      <c r="AD13" s="246"/>
      <c r="AE13" s="29"/>
      <c r="AF13" s="29"/>
      <c r="AG13" s="29"/>
      <c r="AH13" s="246"/>
      <c r="AI13" s="246"/>
      <c r="AJ13" s="246"/>
      <c r="AK13" s="246"/>
      <c r="AL13" s="246"/>
      <c r="AM13" s="29"/>
      <c r="AN13" s="29"/>
      <c r="AO13" s="29"/>
      <c r="AP13" s="29"/>
      <c r="AQ13" s="29"/>
      <c r="AR13" s="29"/>
      <c r="AS13" s="29"/>
      <c r="AT13" s="29"/>
      <c r="AU13" s="29"/>
      <c r="AV13" s="29"/>
      <c r="AW13" s="29"/>
      <c r="AX13" s="29"/>
      <c r="AY13" s="29"/>
      <c r="AZ13" s="29"/>
      <c r="BA13" s="29"/>
      <c r="BB13" s="29"/>
      <c r="BC13" s="29"/>
      <c r="BD13" s="29"/>
      <c r="BE13" s="29"/>
      <c r="BF13" s="29"/>
      <c r="BG13" s="29"/>
      <c r="BH13" s="29"/>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c r="CM13" s="337"/>
      <c r="CN13" s="337"/>
      <c r="CO13" s="337"/>
      <c r="CP13" s="337"/>
      <c r="CQ13" s="337"/>
      <c r="CR13" s="337"/>
      <c r="CS13" s="337"/>
      <c r="CT13" s="337"/>
    </row>
    <row r="14" spans="1:98" s="14" customFormat="1" ht="41.5" customHeight="1" x14ac:dyDescent="0.3">
      <c r="A14" s="550"/>
      <c r="B14" s="550"/>
      <c r="C14" s="550"/>
      <c r="D14" s="550"/>
      <c r="E14" s="550"/>
      <c r="F14" s="550"/>
      <c r="G14" s="550"/>
      <c r="H14" s="550"/>
      <c r="I14" s="550"/>
      <c r="J14" s="550"/>
      <c r="K14" s="550"/>
      <c r="L14" s="550"/>
      <c r="M14" s="550"/>
      <c r="N14" s="550"/>
      <c r="O14" s="550"/>
      <c r="P14" s="550"/>
      <c r="Q14" s="550"/>
      <c r="R14" s="458" t="s">
        <v>117</v>
      </c>
      <c r="S14" s="459"/>
      <c r="T14" s="83"/>
      <c r="U14" s="32"/>
      <c r="V14" s="32"/>
      <c r="W14" s="462"/>
      <c r="X14" s="463"/>
      <c r="Y14" s="456" t="s">
        <v>118</v>
      </c>
      <c r="Z14" s="457"/>
      <c r="AA14" s="252"/>
      <c r="AB14" s="253"/>
      <c r="AC14" s="246"/>
      <c r="AD14" s="246"/>
      <c r="AE14" s="246"/>
      <c r="AF14" s="246"/>
      <c r="AG14" s="246"/>
      <c r="AH14" s="246"/>
      <c r="AI14" s="246"/>
      <c r="AJ14" s="246"/>
      <c r="AK14" s="246"/>
      <c r="AL14" s="246"/>
      <c r="AM14" s="29"/>
      <c r="AN14" s="29"/>
      <c r="AO14" s="29"/>
      <c r="AP14" s="29"/>
      <c r="AQ14" s="29"/>
      <c r="AR14" s="29"/>
      <c r="AS14" s="29"/>
      <c r="AT14" s="29"/>
      <c r="AU14" s="29"/>
      <c r="AV14" s="29"/>
      <c r="AW14" s="29"/>
      <c r="AX14" s="29"/>
      <c r="AY14" s="29"/>
      <c r="AZ14" s="29"/>
      <c r="BA14" s="29"/>
      <c r="BB14" s="29"/>
      <c r="BC14" s="29"/>
      <c r="BD14" s="29"/>
      <c r="BE14" s="29"/>
      <c r="BF14" s="29"/>
      <c r="BG14" s="29"/>
      <c r="BH14" s="29"/>
      <c r="BI14" s="337"/>
      <c r="BJ14" s="337"/>
      <c r="BK14" s="337"/>
      <c r="BL14" s="337"/>
      <c r="BM14" s="337"/>
      <c r="BN14" s="337"/>
      <c r="BO14" s="337"/>
      <c r="BP14" s="337"/>
      <c r="BQ14" s="337"/>
      <c r="BR14" s="337"/>
      <c r="BS14" s="337"/>
      <c r="BT14" s="337"/>
      <c r="BU14" s="337"/>
      <c r="BV14" s="337"/>
      <c r="BW14" s="337"/>
      <c r="BX14" s="337"/>
      <c r="BY14" s="337"/>
      <c r="BZ14" s="337"/>
      <c r="CA14" s="337"/>
      <c r="CB14" s="337"/>
      <c r="CC14" s="337"/>
      <c r="CD14" s="337"/>
      <c r="CE14" s="337"/>
      <c r="CF14" s="337"/>
      <c r="CG14" s="337"/>
      <c r="CH14" s="337"/>
      <c r="CI14" s="337"/>
      <c r="CJ14" s="337"/>
      <c r="CK14" s="337"/>
      <c r="CL14" s="337"/>
      <c r="CM14" s="337"/>
      <c r="CN14" s="337"/>
      <c r="CO14" s="337"/>
      <c r="CP14" s="337"/>
      <c r="CQ14" s="337"/>
      <c r="CR14" s="337"/>
      <c r="CS14" s="337"/>
      <c r="CT14" s="337"/>
    </row>
    <row r="15" spans="1:98" s="28" customFormat="1" ht="55.15" customHeight="1" x14ac:dyDescent="0.3">
      <c r="A15" s="230" t="s">
        <v>119</v>
      </c>
      <c r="B15" s="425" t="s">
        <v>120</v>
      </c>
      <c r="C15" s="426"/>
      <c r="D15" s="426"/>
      <c r="E15" s="427"/>
      <c r="F15" s="412" t="s">
        <v>121</v>
      </c>
      <c r="G15" s="412"/>
      <c r="H15" s="412"/>
      <c r="I15" s="412" t="s">
        <v>122</v>
      </c>
      <c r="J15" s="412"/>
      <c r="K15" s="412"/>
      <c r="L15" s="412"/>
      <c r="M15" s="412"/>
      <c r="N15" s="412"/>
      <c r="O15" s="349" t="s">
        <v>123</v>
      </c>
      <c r="P15" s="349" t="s">
        <v>124</v>
      </c>
      <c r="Q15" s="349" t="s">
        <v>125</v>
      </c>
      <c r="R15" s="159" t="s">
        <v>126</v>
      </c>
      <c r="S15" s="160" t="s">
        <v>127</v>
      </c>
      <c r="T15" s="349" t="s">
        <v>128</v>
      </c>
      <c r="U15" s="349" t="s">
        <v>129</v>
      </c>
      <c r="V15" s="349" t="s">
        <v>130</v>
      </c>
      <c r="W15" s="349" t="s">
        <v>131</v>
      </c>
      <c r="X15" s="161" t="s">
        <v>132</v>
      </c>
      <c r="Y15" s="162" t="s">
        <v>133</v>
      </c>
      <c r="Z15" s="163" t="s">
        <v>132</v>
      </c>
      <c r="AA15" s="265" t="s">
        <v>134</v>
      </c>
      <c r="AB15" s="253"/>
      <c r="AC15" s="253"/>
      <c r="AD15" s="253"/>
      <c r="AE15" s="253"/>
      <c r="AF15" s="253"/>
      <c r="AG15" s="253"/>
      <c r="AH15" s="253"/>
      <c r="AI15" s="253"/>
      <c r="AJ15" s="253"/>
      <c r="AK15" s="253"/>
      <c r="AL15" s="253"/>
    </row>
    <row r="16" spans="1:98" s="15" customFormat="1" ht="20.25" customHeight="1" x14ac:dyDescent="0.25">
      <c r="A16" s="231"/>
      <c r="B16" s="232" t="s">
        <v>135</v>
      </c>
      <c r="C16" s="90"/>
      <c r="D16" s="90"/>
      <c r="E16" s="90"/>
      <c r="F16" s="90"/>
      <c r="G16" s="90"/>
      <c r="H16" s="90"/>
      <c r="I16" s="90"/>
      <c r="J16" s="90"/>
      <c r="K16" s="90"/>
      <c r="L16" s="90"/>
      <c r="M16" s="90"/>
      <c r="N16" s="90"/>
      <c r="O16" s="90"/>
      <c r="P16" s="90"/>
      <c r="Q16" s="90"/>
      <c r="R16" s="90"/>
      <c r="S16" s="90"/>
      <c r="T16" s="90"/>
      <c r="U16" s="90"/>
      <c r="V16" s="90"/>
      <c r="W16" s="90"/>
      <c r="X16" s="99"/>
      <c r="Y16" s="99"/>
      <c r="Z16" s="99"/>
      <c r="AA16" s="255"/>
      <c r="AB16" s="246"/>
      <c r="AC16" s="246"/>
      <c r="AD16" s="246"/>
      <c r="AE16" s="246"/>
      <c r="AF16" s="246"/>
      <c r="AG16" s="246"/>
      <c r="AH16" s="246"/>
      <c r="AI16" s="246"/>
      <c r="AJ16" s="246"/>
      <c r="AK16" s="246"/>
      <c r="AL16" s="246"/>
      <c r="AM16" s="29"/>
      <c r="AN16" s="29"/>
      <c r="AO16" s="29"/>
      <c r="AP16" s="29"/>
      <c r="AQ16" s="29"/>
      <c r="AR16" s="29"/>
      <c r="AS16" s="29"/>
      <c r="AT16" s="29"/>
      <c r="AU16" s="29"/>
      <c r="AV16" s="29"/>
      <c r="AW16" s="29"/>
      <c r="AX16" s="29"/>
      <c r="AY16" s="29"/>
      <c r="AZ16" s="29"/>
      <c r="BA16" s="29"/>
      <c r="BB16" s="29"/>
      <c r="BC16" s="29"/>
      <c r="BD16" s="29"/>
      <c r="BE16" s="29"/>
      <c r="BF16" s="29"/>
      <c r="BG16" s="29"/>
      <c r="BH16" s="29"/>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c r="CJ16" s="337"/>
      <c r="CK16" s="337"/>
      <c r="CL16" s="337"/>
      <c r="CM16" s="337"/>
      <c r="CN16" s="337"/>
      <c r="CO16" s="337"/>
      <c r="CP16" s="337"/>
      <c r="CQ16" s="337"/>
      <c r="CR16" s="337"/>
      <c r="CS16" s="337"/>
      <c r="CT16" s="337"/>
    </row>
    <row r="17" spans="1:98" s="89" customFormat="1" ht="16.149999999999999" customHeight="1" x14ac:dyDescent="0.4">
      <c r="A17" s="93"/>
      <c r="B17" s="164" t="s">
        <v>136</v>
      </c>
      <c r="C17" s="91"/>
      <c r="D17" s="91"/>
      <c r="E17" s="92"/>
      <c r="F17" s="416"/>
      <c r="G17" s="416"/>
      <c r="H17" s="416"/>
      <c r="I17" s="416"/>
      <c r="J17" s="416"/>
      <c r="K17" s="416"/>
      <c r="L17" s="416"/>
      <c r="M17" s="416"/>
      <c r="N17" s="416"/>
      <c r="O17" s="345"/>
      <c r="P17" s="345"/>
      <c r="Q17" s="345"/>
      <c r="R17" s="206"/>
      <c r="S17" s="207"/>
      <c r="T17" s="345"/>
      <c r="U17" s="345"/>
      <c r="V17" s="345"/>
      <c r="W17" s="208"/>
      <c r="X17" s="165"/>
      <c r="Y17" s="166"/>
      <c r="Z17" s="167"/>
      <c r="AA17" s="254"/>
      <c r="AB17" s="246"/>
      <c r="AC17" s="246"/>
      <c r="AD17" s="293" t="s">
        <v>137</v>
      </c>
      <c r="AE17" s="246"/>
      <c r="AF17" s="246"/>
      <c r="AG17" s="246"/>
      <c r="AH17" s="246"/>
      <c r="AI17" s="246"/>
      <c r="AJ17" s="246"/>
      <c r="AK17" s="246"/>
      <c r="AL17" s="246"/>
      <c r="AM17" s="29"/>
      <c r="AN17" s="29"/>
      <c r="AO17" s="29"/>
      <c r="AP17" s="29"/>
      <c r="AQ17" s="29"/>
      <c r="AR17" s="29"/>
      <c r="AS17" s="29"/>
      <c r="AT17" s="29"/>
      <c r="AU17" s="29"/>
      <c r="AV17" s="29"/>
      <c r="AW17" s="29"/>
      <c r="AX17" s="29"/>
      <c r="AY17" s="29"/>
      <c r="AZ17" s="29"/>
      <c r="BA17" s="29"/>
      <c r="BB17" s="29"/>
      <c r="BC17" s="29"/>
      <c r="BD17" s="29"/>
      <c r="BE17" s="29"/>
      <c r="BF17" s="29"/>
      <c r="BG17" s="29"/>
      <c r="BH17" s="29"/>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c r="CM17" s="337"/>
      <c r="CN17" s="337"/>
      <c r="CO17" s="337"/>
      <c r="CP17" s="337"/>
      <c r="CQ17" s="337"/>
      <c r="CR17" s="337"/>
      <c r="CS17" s="337"/>
      <c r="CT17" s="337"/>
    </row>
    <row r="18" spans="1:98" s="27" customFormat="1" ht="40.15" customHeight="1" x14ac:dyDescent="0.25">
      <c r="A18" s="168" t="s">
        <v>138</v>
      </c>
      <c r="B18" s="413" t="s">
        <v>139</v>
      </c>
      <c r="C18" s="414"/>
      <c r="D18" s="414"/>
      <c r="E18" s="415"/>
      <c r="F18" s="389"/>
      <c r="G18" s="390"/>
      <c r="H18" s="390"/>
      <c r="I18" s="389"/>
      <c r="J18" s="390"/>
      <c r="K18" s="390"/>
      <c r="L18" s="390"/>
      <c r="M18" s="390"/>
      <c r="N18" s="390"/>
      <c r="O18" s="344" t="s">
        <v>140</v>
      </c>
      <c r="P18" s="344"/>
      <c r="Q18" s="209"/>
      <c r="R18" s="219"/>
      <c r="S18" s="220"/>
      <c r="T18" s="211"/>
      <c r="U18" s="209"/>
      <c r="V18" s="209"/>
      <c r="W18" s="212"/>
      <c r="X18" s="273">
        <f>IF(W18="",0,
IF(AND($E$8="Rural Pool", $AA18=$AD$19, W18&lt;=$AE$18),$AE$19,
IF(AND($E$8="Rural Pool", $AA18=$AD$19, W18&lt;=$AF$18),$AF$19,
IF(AND($E$8="Rural Pool", $AA18=$AD$19, W18&lt;=$AG$18),$AG$19,
IF(AND($E$8="Rural Pool", $AA18=$AD$20, W18&lt;=$AE$18),$AE$20,
IF(AND($E$8="Rural Pool", $AA18=$AD$20, W18&lt;=$AF$18),$AF$20,
IF(AND($E$8="Rural Pool", $AA18=$AD$20, W18&lt;=$AG$18),$AG$20,
IF(AND($E$8="Metro Pools", $AA18=$AD$33, W18&lt;=$AE$32),$AE$33,
IF(AND($E$8="Metro Pools", $AA18=$AD$33, W18&lt;=$AF$32),$AF$33,
IF(AND($E$8="Metro Pools", $AA18=$AD$33, W18&lt;=$AG$32),$AG$33,
IF(AND($E$8="Metro Pools", $AA18=$AD$34, W18&lt;=$AE$32),$AE$34,
IF(AND($E$8="Metro Pools", $AA18=$AD$34, W18&lt;=$AF$32),$AF$34,
IF(AND($E$8="Metro Pools", $AA18=$AD$34, W18&lt;=$AG$32),$AG$34,0)))))))))))))</f>
        <v>0</v>
      </c>
      <c r="Y18" s="101"/>
      <c r="Z18" s="275">
        <f>IF(Y18="",0,
IF(AND($E$8="Rural Pool", $AA18=$AD$19, Y18&lt;=$AE$18),$AE$19,
IF(AND($E$8="Rural Pool", $AA18=$AD$19, Y18&lt;=$AF$18),$AF$19,
IF(AND($E$8="Rural Pool", $AA18=$AD$19, Y18&lt;=$AG$18),$AG$19,
IF(AND($E$8="Rural Pool", $AA18=$AD$20, Y18&lt;=$AE$18),$AE$20,
IF(AND($E$8="Rural Pool", $AA18=$AD$20, Y18&lt;=$AF$18),$AF$20,
IF(AND($E$8="Rural Pool", $AA18=$AD$20, Y18&lt;=$AG$18),$AG$20,
IF(AND($E$8="Metro Pools", $AA18=$AD$33, Y18&lt;=$AE$32),$AE$33,
IF(AND($E$8="Metro Pools", $AA18=$AD$33, Y18&lt;=$AF$32),$AF$33,
IF(AND($E$8="Metro Pools", $AA18=$AD$33, Y18&lt;=$AG$32),$AG$33,
IF(AND($E$8="Metro Pools", $AA18=$AD$34, Y18&lt;=$AE$32),$AE$34,
IF(AND($E$8="Metro Pools", $AA18=$AD$34, Y18&lt;=$AF$32),$AF$34,
IF(AND($E$8="Metro Pools", $AA18=$AD$34, Y18&lt;=$AG$32),$AG$34,0)))))))))))))</f>
        <v>0</v>
      </c>
      <c r="AA18" s="256">
        <v>1</v>
      </c>
      <c r="AB18" s="264"/>
      <c r="AC18" s="257"/>
      <c r="AD18" s="267" t="s">
        <v>141</v>
      </c>
      <c r="AE18" s="268">
        <v>0.5</v>
      </c>
      <c r="AF18" s="268">
        <v>1</v>
      </c>
      <c r="AG18" s="269">
        <v>2.5</v>
      </c>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row>
    <row r="19" spans="1:98" s="27" customFormat="1" ht="40.15" customHeight="1" x14ac:dyDescent="0.25">
      <c r="A19" s="170" t="s">
        <v>142</v>
      </c>
      <c r="B19" s="434" t="s">
        <v>143</v>
      </c>
      <c r="C19" s="429"/>
      <c r="D19" s="429"/>
      <c r="E19" s="430"/>
      <c r="F19" s="394"/>
      <c r="G19" s="395"/>
      <c r="H19" s="395"/>
      <c r="I19" s="394"/>
      <c r="J19" s="395"/>
      <c r="K19" s="395"/>
      <c r="L19" s="395"/>
      <c r="M19" s="395"/>
      <c r="N19" s="395"/>
      <c r="O19" s="343" t="s">
        <v>140</v>
      </c>
      <c r="P19" s="343"/>
      <c r="Q19" s="213"/>
      <c r="R19" s="221"/>
      <c r="S19" s="222"/>
      <c r="T19" s="214"/>
      <c r="U19" s="213"/>
      <c r="V19" s="213"/>
      <c r="W19" s="215"/>
      <c r="X19" s="273">
        <f>IF(W19="",0,
IF(AND($E$8="Rural Pool", $AA19=$AD$19, W19&lt;=$AE$18),$AE$19,
IF(AND($E$8="Rural Pool", $AA19=$AD$19, W19&lt;=$AF$18),$AF$19,
IF(AND($E$8="Rural Pool", $AA19=$AD$19, W19&lt;=$AG$18),$AG$19,
IF(AND($E$8="Rural Pool", $AA19=$AD$20, W19&lt;=$AE$18),$AE$20,
IF(AND($E$8="Rural Pool", $AA19=$AD$20, W19&lt;=$AF$18),$AF$20,
IF(AND($E$8="Rural Pool", $AA19=$AD$20, W19&lt;=$AG$18),$AG$20,
IF(AND($E$8="Metro Pools", $AA19=$AD$33, W19&lt;=$AE$32),$AE$33,
IF(AND($E$8="Metro Pools", $AA19=$AD$33, W19&lt;=$AF$32),$AF$33,
IF(AND($E$8="Metro Pools", $AA19=$AD$33, W19&lt;=$AG$32),$AG$33,
IF(AND($E$8="Metro Pools", $AA19=$AD$34, W19&lt;=$AE$32),$AE$34,
IF(AND($E$8="Metro Pools", $AA19=$AD$34, W19&lt;=$AF$32),$AF$34,
IF(AND($E$8="Metro Pools", $AA19=$AD$34, W19&lt;=$AG$32),$AG$34,0)))))))))))))</f>
        <v>0</v>
      </c>
      <c r="Y19" s="274"/>
      <c r="Z19" s="276">
        <f>IF(Y19="",0,
IF(AND($E$8="Rural Pool", $AA19=$AD$19, Y19&lt;=$AE$18),$AE$19,
IF(AND($E$8="Rural Pool", $AA19=$AD$19, Y19&lt;=$AF$18),$AF$19,
IF(AND($E$8="Rural Pool", $AA19=$AD$19, Y19&lt;=$AG$18),$AG$19,
IF(AND($E$8="Rural Pool", $AA19=$AD$20, Y19&lt;=$AE$18),$AE$20,
IF(AND($E$8="Rural Pool", $AA19=$AD$20, Y19&lt;=$AF$18),$AF$20,
IF(AND($E$8="Rural Pool", $AA19=$AD$20, Y19&lt;=$AG$18),$AG$20,
IF(AND($E$8="Metro Pools", $AA19=$AD$33, Y19&lt;=$AE$32),$AE$33,
IF(AND($E$8="Metro Pools", $AA19=$AD$33, Y19&lt;=$AF$32),$AF$33,
IF(AND($E$8="Metro Pools", $AA19=$AD$33, Y19&lt;=$AG$32),$AG$33,
IF(AND($E$8="Metro Pools", $AA19=$AD$34, Y19&lt;=$AE$32),$AE$34,
IF(AND($E$8="Metro Pools", $AA19=$AD$34, Y19&lt;=$AF$32),$AF$34,
IF(AND($E$8="Metro Pools", $AA19=$AD$34, Y19&lt;=$AG$32),$AG$34,0)))))))))))))</f>
        <v>0</v>
      </c>
      <c r="AA19" s="258">
        <v>2</v>
      </c>
      <c r="AB19" s="264"/>
      <c r="AC19" s="376" t="s">
        <v>144</v>
      </c>
      <c r="AD19" s="270">
        <v>1</v>
      </c>
      <c r="AE19" s="289">
        <v>2.5</v>
      </c>
      <c r="AF19" s="289">
        <v>2</v>
      </c>
      <c r="AG19" s="290">
        <v>1.5</v>
      </c>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row>
    <row r="20" spans="1:98" s="27" customFormat="1" ht="40.15" customHeight="1" x14ac:dyDescent="0.25">
      <c r="A20" s="171" t="s">
        <v>145</v>
      </c>
      <c r="B20" s="434" t="s">
        <v>146</v>
      </c>
      <c r="C20" s="429"/>
      <c r="D20" s="429"/>
      <c r="E20" s="430"/>
      <c r="F20" s="394"/>
      <c r="G20" s="395"/>
      <c r="H20" s="395"/>
      <c r="I20" s="394"/>
      <c r="J20" s="395"/>
      <c r="K20" s="395"/>
      <c r="L20" s="395"/>
      <c r="M20" s="395"/>
      <c r="N20" s="395"/>
      <c r="O20" s="343" t="s">
        <v>140</v>
      </c>
      <c r="P20" s="343"/>
      <c r="Q20" s="213"/>
      <c r="R20" s="221"/>
      <c r="S20" s="222"/>
      <c r="T20" s="214"/>
      <c r="U20" s="213"/>
      <c r="V20" s="213"/>
      <c r="W20" s="215"/>
      <c r="X20" s="273">
        <f>IF(W20="",0,
IF(AND($E$8="Rural Pool", $AA20=$AD$19, W20&lt;=$AE$18),$AE$19,
IF(AND($E$8="Rural Pool", $AA20=$AD$19, W20&lt;=$AF$18),$AF$19,
IF(AND($E$8="Rural Pool", $AA20=$AD$19, W20&lt;=$AG$18),$AG$19,
IF(AND($E$8="Rural Pool", $AA20=$AD$20, W20&lt;=$AE$18),$AE$20,
IF(AND($E$8="Rural Pool", $AA20=$AD$20, W20&lt;=$AF$18),$AF$20,
IF(AND($E$8="Rural Pool", $AA20=$AD$20, W20&lt;=$AG$18),$AG$20,
IF(AND($E$8="Metro Pools", $AA20=$AD$33, W20&lt;=$AE$32),$AE$33,
IF(AND($E$8="Metro Pools", $AA20=$AD$33, W20&lt;=$AF$32),$AF$33,
IF(AND($E$8="Metro Pools", $AA20=$AD$33, W20&lt;=$AG$32),$AG$33,
IF(AND($E$8="Metro Pools", $AA20=$AD$34, W20&lt;=$AE$32),$AE$34,
IF(AND($E$8="Metro Pools", $AA20=$AD$34, W20&lt;=$AF$32),$AF$34,
IF(AND($E$8="Metro Pools", $AA20=$AD$34, W20&lt;=$AG$32),$AG$34,0)))))))))))))</f>
        <v>0</v>
      </c>
      <c r="Y20" s="274"/>
      <c r="Z20" s="276">
        <f>IF(Y20="",0,
IF(AND($E$8="Rural Pool", $AA20=$AD$19, Y20&lt;=$AE$18),$AE$19,
IF(AND($E$8="Rural Pool", $AA20=$AD$19, Y20&lt;=$AF$18),$AF$19,
IF(AND($E$8="Rural Pool", $AA20=$AD$19, Y20&lt;=$AG$18),$AG$19,
IF(AND($E$8="Rural Pool", $AA20=$AD$20, Y20&lt;=$AE$18),$AE$20,
IF(AND($E$8="Rural Pool", $AA20=$AD$20, Y20&lt;=$AF$18),$AF$20,
IF(AND($E$8="Rural Pool", $AA20=$AD$20, Y20&lt;=$AG$18),$AG$20,
IF(AND($E$8="Metro Pools", $AA20=$AD$33, Y20&lt;=$AE$32),$AE$33,
IF(AND($E$8="Metro Pools", $AA20=$AD$33, Y20&lt;=$AF$32),$AF$33,
IF(AND($E$8="Metro Pools", $AA20=$AD$33, Y20&lt;=$AG$32),$AG$33,
IF(AND($E$8="Metro Pools", $AA20=$AD$34, Y20&lt;=$AE$32),$AE$34,
IF(AND($E$8="Metro Pools", $AA20=$AD$34, Y20&lt;=$AF$32),$AF$34,
IF(AND($E$8="Metro Pools", $AA20=$AD$34, Y20&lt;=$AG$32),$AG$34,0)))))))))))))</f>
        <v>0</v>
      </c>
      <c r="AA20" s="256">
        <v>1</v>
      </c>
      <c r="AB20" s="264"/>
      <c r="AC20" s="377"/>
      <c r="AD20" s="271">
        <v>2</v>
      </c>
      <c r="AE20" s="291">
        <v>2</v>
      </c>
      <c r="AF20" s="291">
        <v>1.5</v>
      </c>
      <c r="AG20" s="292">
        <v>1</v>
      </c>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row>
    <row r="21" spans="1:98" s="27" customFormat="1" ht="40.15" customHeight="1" x14ac:dyDescent="0.25">
      <c r="A21" s="233" t="s">
        <v>147</v>
      </c>
      <c r="B21" s="406" t="s">
        <v>148</v>
      </c>
      <c r="C21" s="407"/>
      <c r="D21" s="407"/>
      <c r="E21" s="408"/>
      <c r="F21" s="399"/>
      <c r="G21" s="400"/>
      <c r="H21" s="400"/>
      <c r="I21" s="399"/>
      <c r="J21" s="400"/>
      <c r="K21" s="400"/>
      <c r="L21" s="400"/>
      <c r="M21" s="400"/>
      <c r="N21" s="400"/>
      <c r="O21" s="348" t="s">
        <v>140</v>
      </c>
      <c r="P21" s="348"/>
      <c r="Q21" s="216"/>
      <c r="R21" s="223"/>
      <c r="S21" s="224"/>
      <c r="T21" s="217"/>
      <c r="U21" s="216"/>
      <c r="V21" s="216"/>
      <c r="W21" s="218"/>
      <c r="X21" s="273">
        <f>IF(W21="",0,
IF(AND($E$8="Rural Pool", $AA21=$AD$19, W21&lt;=$AE$18),$AE$19,
IF(AND($E$8="Rural Pool", $AA21=$AD$19, W21&lt;=$AF$18),$AF$19,
IF(AND($E$8="Rural Pool", $AA21=$AD$19, W21&lt;=$AG$18),$AG$19,
IF(AND($E$8="Rural Pool", $AA21=$AD$20, W21&lt;=$AE$18),$AE$20,
IF(AND($E$8="Rural Pool", $AA21=$AD$20, W21&lt;=$AF$18),$AF$20,
IF(AND($E$8="Rural Pool", $AA21=$AD$20, W21&lt;=$AG$18),$AG$20,
IF(AND($E$8="Metro Pools", $AA21=$AD$33, W21&lt;=$AE$32),$AE$33,
IF(AND($E$8="Metro Pools", $AA21=$AD$33, W21&lt;=$AF$32),$AF$33,
IF(AND($E$8="Metro Pools", $AA21=$AD$33, W21&lt;=$AG$32),$AG$33,
IF(AND($E$8="Metro Pools", $AA21=$AD$34, W21&lt;=$AE$32),$AE$34,
IF(AND($E$8="Metro Pools", $AA21=$AD$34, W21&lt;=$AF$32),$AF$34,
IF(AND($E$8="Metro Pools", $AA21=$AD$34, W21&lt;=$AG$32),$AG$34,0)))))))))))))</f>
        <v>0</v>
      </c>
      <c r="Y21" s="274"/>
      <c r="Z21" s="277">
        <f>IF(Y21="",0,
IF(AND($E$8="Rural Pool", $AA21=$AD$19, Y21&lt;=$AE$18),$AE$19,
IF(AND($E$8="Rural Pool", $AA21=$AD$19, Y21&lt;=$AF$18),$AF$19,
IF(AND($E$8="Rural Pool", $AA21=$AD$19, Y21&lt;=$AG$18),$AG$19,
IF(AND($E$8="Rural Pool", $AA21=$AD$20, Y21&lt;=$AE$18),$AE$20,
IF(AND($E$8="Rural Pool", $AA21=$AD$20, Y21&lt;=$AF$18),$AF$20,
IF(AND($E$8="Rural Pool", $AA21=$AD$20, Y21&lt;=$AG$18),$AG$20,
IF(AND($E$8="Metro Pools", $AA21=$AD$33, Y21&lt;=$AE$32),$AE$33,
IF(AND($E$8="Metro Pools", $AA21=$AD$33, Y21&lt;=$AF$32),$AF$33,
IF(AND($E$8="Metro Pools", $AA21=$AD$33, Y21&lt;=$AG$32),$AG$33,
IF(AND($E$8="Metro Pools", $AA21=$AD$34, Y21&lt;=$AE$32),$AE$34,
IF(AND($E$8="Metro Pools", $AA21=$AD$34, Y21&lt;=$AF$32),$AF$34,
IF(AND($E$8="Metro Pools", $AA21=$AD$34, Y21&lt;=$AG$32),$AG$34,0)))))))))))))</f>
        <v>0</v>
      </c>
      <c r="AA21" s="258">
        <v>2</v>
      </c>
      <c r="AB21" s="264"/>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row>
    <row r="22" spans="1:98" s="89" customFormat="1" ht="16.149999999999999" customHeight="1" x14ac:dyDescent="0.3">
      <c r="A22" s="234"/>
      <c r="B22" s="235" t="s">
        <v>149</v>
      </c>
      <c r="C22" s="91"/>
      <c r="D22" s="91"/>
      <c r="E22" s="91"/>
      <c r="F22" s="385" t="s">
        <v>121</v>
      </c>
      <c r="G22" s="385"/>
      <c r="H22" s="385"/>
      <c r="I22" s="385" t="s">
        <v>122</v>
      </c>
      <c r="J22" s="385"/>
      <c r="K22" s="385"/>
      <c r="L22" s="385"/>
      <c r="M22" s="385"/>
      <c r="N22" s="385"/>
      <c r="O22" s="346" t="s">
        <v>150</v>
      </c>
      <c r="P22" s="346" t="s">
        <v>151</v>
      </c>
      <c r="Q22" s="346" t="s">
        <v>152</v>
      </c>
      <c r="R22" s="346" t="s">
        <v>102</v>
      </c>
      <c r="S22" s="346" t="s">
        <v>153</v>
      </c>
      <c r="T22" s="346" t="s">
        <v>154</v>
      </c>
      <c r="U22" s="346" t="s">
        <v>155</v>
      </c>
      <c r="V22" s="346" t="s">
        <v>156</v>
      </c>
      <c r="W22" s="346" t="s">
        <v>133</v>
      </c>
      <c r="X22" s="298" t="s">
        <v>132</v>
      </c>
      <c r="Y22" s="296" t="s">
        <v>133</v>
      </c>
      <c r="Z22" s="297" t="s">
        <v>132</v>
      </c>
      <c r="AA22" s="272"/>
      <c r="AB22" s="5"/>
      <c r="AC22" s="337"/>
      <c r="AD22" s="337"/>
      <c r="AE22" s="337"/>
      <c r="AF22" s="337"/>
      <c r="AG22" s="337"/>
      <c r="AH22" s="246"/>
      <c r="AI22" s="246"/>
      <c r="AJ22" s="246"/>
      <c r="AK22" s="246"/>
      <c r="AL22" s="246"/>
      <c r="AM22" s="29"/>
      <c r="AN22" s="29"/>
      <c r="AO22" s="29"/>
      <c r="AP22" s="29"/>
      <c r="AQ22" s="29"/>
      <c r="AR22" s="29"/>
      <c r="AS22" s="29"/>
      <c r="AT22" s="29"/>
      <c r="AU22" s="29"/>
      <c r="AV22" s="29"/>
      <c r="AW22" s="29"/>
      <c r="AX22" s="29"/>
      <c r="AY22" s="29"/>
      <c r="AZ22" s="29"/>
      <c r="BA22" s="29"/>
      <c r="BB22" s="29"/>
      <c r="BC22" s="29"/>
      <c r="BD22" s="29"/>
      <c r="BE22" s="29"/>
      <c r="BF22" s="29"/>
      <c r="BG22" s="29"/>
      <c r="BH22" s="29"/>
      <c r="BI22" s="337"/>
      <c r="BJ22" s="337"/>
      <c r="BK22" s="337"/>
      <c r="BL22" s="337"/>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P22" s="337"/>
      <c r="CQ22" s="337"/>
      <c r="CR22" s="337"/>
      <c r="CS22" s="337"/>
      <c r="CT22" s="337"/>
    </row>
    <row r="23" spans="1:98" s="27" customFormat="1" ht="40.15" customHeight="1" x14ac:dyDescent="0.25">
      <c r="A23" s="228" t="s">
        <v>157</v>
      </c>
      <c r="B23" s="428" t="s">
        <v>158</v>
      </c>
      <c r="C23" s="429"/>
      <c r="D23" s="429"/>
      <c r="E23" s="430"/>
      <c r="F23" s="389"/>
      <c r="G23" s="390"/>
      <c r="H23" s="390"/>
      <c r="I23" s="389"/>
      <c r="J23" s="390"/>
      <c r="K23" s="390"/>
      <c r="L23" s="390"/>
      <c r="M23" s="390"/>
      <c r="N23" s="390"/>
      <c r="O23" s="344" t="s">
        <v>140</v>
      </c>
      <c r="P23" s="344"/>
      <c r="Q23" s="209"/>
      <c r="R23" s="219"/>
      <c r="S23" s="220"/>
      <c r="T23" s="210"/>
      <c r="U23" s="209"/>
      <c r="V23" s="209"/>
      <c r="W23" s="212"/>
      <c r="X23" s="273">
        <f>IF(W23="",0,
IF(AND($E$8="Rural Pool", $AA23=$AD$19, W23&lt;=$AE$18),$AE$19,
IF(AND($E$8="Rural Pool", $AA23=$AD$19, W23&lt;=$AF$18),$AF$19,
IF(AND($E$8="Rural Pool", $AA23=$AD$19, W23&lt;=$AG$18),$AG$19,
IF(AND($E$8="Rural Pool", $AA23=$AD$20, W23&lt;=$AE$18),$AE$20,
IF(AND($E$8="Rural Pool", $AA23=$AD$20, W23&lt;=$AF$18),$AF$20,
IF(AND($E$8="Rural Pool", $AA23=$AD$20, W23&lt;=$AG$18),$AG$20,
IF(AND($E$8="Metro Pools", $AA23=$AD$33, W23&lt;=$AE$32),$AE$33,
IF(AND($E$8="Metro Pools", $AA23=$AD$33, W23&lt;=$AF$32),$AF$33,
IF(AND($E$8="Metro Pools", $AA23=$AD$33, W23&lt;=$AG$32),$AG$33,
IF(AND($E$8="Metro Pools", $AA23=$AD$34, W23&lt;=$AE$32),$AE$34,
IF(AND($E$8="Metro Pools", $AA23=$AD$34, W23&lt;=$AF$32),$AF$34,
IF(AND($E$8="Metro Pools", $AA23=$AD$34, W23&lt;=$AG$32),$AG$34,0)))))))))))))</f>
        <v>0</v>
      </c>
      <c r="Y23" s="274"/>
      <c r="Z23" s="280">
        <f>IF(Y23="",0,
IF(AND($E$8="Rural Pool", $AA23=$AD$19, Y23&lt;=$AE$18),$AE$19,
IF(AND($E$8="Rural Pool", $AA23=$AD$19, Y23&lt;=$AF$18),$AF$19,
IF(AND($E$8="Rural Pool", $AA23=$AD$19, Y23&lt;=$AG$18),$AG$19,
IF(AND($E$8="Rural Pool", $AA23=$AD$20, Y23&lt;=$AE$18),$AE$20,
IF(AND($E$8="Rural Pool", $AA23=$AD$20, Y23&lt;=$AF$18),$AF$20,
IF(AND($E$8="Rural Pool", $AA23=$AD$20, Y23&lt;=$AG$18),$AG$20,
IF(AND($E$8="Metro Pools", $AA23=$AD$33, Y23&lt;=$AE$32),$AE$33,
IF(AND($E$8="Metro Pools", $AA23=$AD$33, Y23&lt;=$AF$32),$AF$33,
IF(AND($E$8="Metro Pools", $AA23=$AD$33, Y23&lt;=$AG$32),$AG$33,
IF(AND($E$8="Metro Pools", $AA23=$AD$34, Y23&lt;=$AE$32),$AE$34,
IF(AND($E$8="Metro Pools", $AA23=$AD$34, Y23&lt;=$AF$32),$AF$34,
IF(AND($E$8="Metro Pools", $AA23=$AD$34, Y23&lt;=$AG$32),$AG$34,0)))))))))))))</f>
        <v>0</v>
      </c>
      <c r="AA23" s="256">
        <v>1</v>
      </c>
      <c r="AB23" s="264"/>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row>
    <row r="24" spans="1:98" s="27" customFormat="1" ht="40.15" customHeight="1" x14ac:dyDescent="0.25">
      <c r="A24" s="171" t="s">
        <v>159</v>
      </c>
      <c r="B24" s="403" t="s">
        <v>160</v>
      </c>
      <c r="C24" s="404"/>
      <c r="D24" s="404"/>
      <c r="E24" s="405"/>
      <c r="F24" s="394"/>
      <c r="G24" s="395"/>
      <c r="H24" s="395"/>
      <c r="I24" s="394"/>
      <c r="J24" s="395"/>
      <c r="K24" s="395"/>
      <c r="L24" s="395"/>
      <c r="M24" s="395"/>
      <c r="N24" s="395"/>
      <c r="O24" s="343" t="s">
        <v>140</v>
      </c>
      <c r="P24" s="343"/>
      <c r="Q24" s="213"/>
      <c r="R24" s="221"/>
      <c r="S24" s="222"/>
      <c r="T24" s="214"/>
      <c r="U24" s="213"/>
      <c r="V24" s="213"/>
      <c r="W24" s="215"/>
      <c r="X24" s="273">
        <f>IF(W24="",0,
IF(AND($E$8="Rural Pool", $AA24=$AD$19, W24&lt;=$AE$18),$AE$19,
IF(AND($E$8="Rural Pool", $AA24=$AD$19, W24&lt;=$AF$18),$AF$19,
IF(AND($E$8="Rural Pool", $AA24=$AD$19, W24&lt;=$AG$18),$AG$19,
IF(AND($E$8="Rural Pool", $AA24=$AD$20, W24&lt;=$AE$18),$AE$20,
IF(AND($E$8="Rural Pool", $AA24=$AD$20, W24&lt;=$AF$18),$AF$20,
IF(AND($E$8="Rural Pool", $AA24=$AD$20, W24&lt;=$AG$18),$AG$20,
IF(AND($E$8="Metro Pools", $AA24=$AD$33, W24&lt;=$AE$32),$AE$33,
IF(AND($E$8="Metro Pools", $AA24=$AD$33, W24&lt;=$AF$32),$AF$33,
IF(AND($E$8="Metro Pools", $AA24=$AD$33, W24&lt;=$AG$32),$AG$33,
IF(AND($E$8="Metro Pools", $AA24=$AD$34, W24&lt;=$AE$32),$AE$34,
IF(AND($E$8="Metro Pools", $AA24=$AD$34, W24&lt;=$AF$32),$AF$34,
IF(AND($E$8="Metro Pools", $AA24=$AD$34, W24&lt;=$AG$32),$AG$34,0)))))))))))))</f>
        <v>0</v>
      </c>
      <c r="Y24" s="274"/>
      <c r="Z24" s="280">
        <f>IF(Y24="",0,
IF(AND($E$8="Rural Pool", $AA24=$AD$19, Y24&lt;=$AE$18),$AE$19,
IF(AND($E$8="Rural Pool", $AA24=$AD$19, Y24&lt;=$AF$18),$AF$19,
IF(AND($E$8="Rural Pool", $AA24=$AD$19, Y24&lt;=$AG$18),$AG$19,
IF(AND($E$8="Rural Pool", $AA24=$AD$20, Y24&lt;=$AE$18),$AE$20,
IF(AND($E$8="Rural Pool", $AA24=$AD$20, Y24&lt;=$AF$18),$AF$20,
IF(AND($E$8="Rural Pool", $AA24=$AD$20, Y24&lt;=$AG$18),$AG$20,
IF(AND($E$8="Metro Pools", $AA24=$AD$33, Y24&lt;=$AE$32),$AE$33,
IF(AND($E$8="Metro Pools", $AA24=$AD$33, Y24&lt;=$AF$32),$AF$33,
IF(AND($E$8="Metro Pools", $AA24=$AD$33, Y24&lt;=$AG$32),$AG$33,
IF(AND($E$8="Metro Pools", $AA24=$AD$34, Y24&lt;=$AE$32),$AE$34,
IF(AND($E$8="Metro Pools", $AA24=$AD$34, Y24&lt;=$AF$32),$AF$34,
IF(AND($E$8="Metro Pools", $AA24=$AD$34, Y24&lt;=$AG$32),$AG$34,0)))))))))))))</f>
        <v>0</v>
      </c>
      <c r="AA24" s="258">
        <v>1</v>
      </c>
      <c r="AB24" s="264"/>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row>
    <row r="25" spans="1:98" s="27" customFormat="1" ht="40.15" customHeight="1" x14ac:dyDescent="0.25">
      <c r="A25" s="172" t="s">
        <v>161</v>
      </c>
      <c r="B25" s="435" t="s">
        <v>162</v>
      </c>
      <c r="C25" s="436"/>
      <c r="D25" s="436"/>
      <c r="E25" s="437"/>
      <c r="F25" s="399"/>
      <c r="G25" s="400"/>
      <c r="H25" s="400"/>
      <c r="I25" s="399"/>
      <c r="J25" s="400"/>
      <c r="K25" s="400"/>
      <c r="L25" s="400"/>
      <c r="M25" s="400"/>
      <c r="N25" s="400"/>
      <c r="O25" s="348" t="s">
        <v>140</v>
      </c>
      <c r="P25" s="348"/>
      <c r="Q25" s="216"/>
      <c r="R25" s="223"/>
      <c r="S25" s="224"/>
      <c r="T25" s="217"/>
      <c r="U25" s="216"/>
      <c r="V25" s="216"/>
      <c r="W25" s="218"/>
      <c r="X25" s="273">
        <f>IF(W25="",0,
IF(AND($E$8="Rural Pool", $AA25=$AD$19, W25&lt;=$AE$18),$AE$19,
IF(AND($E$8="Rural Pool", $AA25=$AD$19, W25&lt;=$AF$18),$AF$19,
IF(AND($E$8="Rural Pool", $AA25=$AD$19, W25&lt;=$AG$18),$AG$19,
IF(AND($E$8="Rural Pool", $AA25=$AD$20, W25&lt;=$AE$18),$AE$20,
IF(AND($E$8="Rural Pool", $AA25=$AD$20, W25&lt;=$AF$18),$AF$20,
IF(AND($E$8="Rural Pool", $AA25=$AD$20, W25&lt;=$AG$18),$AG$20,
IF(AND($E$8="Metro Pools", $AA25=$AD$33, W25&lt;=$AE$32),$AE$33,
IF(AND($E$8="Metro Pools", $AA25=$AD$33, W25&lt;=$AF$32),$AF$33,
IF(AND($E$8="Metro Pools", $AA25=$AD$33, W25&lt;=$AG$32),$AG$33,
IF(AND($E$8="Metro Pools", $AA25=$AD$34, W25&lt;=$AE$32),$AE$34,
IF(AND($E$8="Metro Pools", $AA25=$AD$34, W25&lt;=$AF$32),$AF$34,
IF(AND($E$8="Metro Pools", $AA25=$AD$34, W25&lt;=$AG$32),$AG$34,0)))))))))))))</f>
        <v>0</v>
      </c>
      <c r="Y25" s="294"/>
      <c r="Z25" s="281">
        <f>IF(Y25="",0,
IF(AND($E$8="Rural Pool", $AA25=$AD$19, Y25&lt;=$AE$18),$AE$19,
IF(AND($E$8="Rural Pool", $AA25=$AD$19, Y25&lt;=$AF$18),$AF$19,
IF(AND($E$8="Rural Pool", $AA25=$AD$19, Y25&lt;=$AG$18),$AG$19,
IF(AND($E$8="Rural Pool", $AA25=$AD$20, Y25&lt;=$AE$18),$AE$20,
IF(AND($E$8="Rural Pool", $AA25=$AD$20, Y25&lt;=$AF$18),$AF$20,
IF(AND($E$8="Rural Pool", $AA25=$AD$20, Y25&lt;=$AG$18),$AG$20,
IF(AND($E$8="Metro Pools", $AA25=$AD$33, Y25&lt;=$AE$32),$AE$33,
IF(AND($E$8="Metro Pools", $AA25=$AD$33, Y25&lt;=$AF$32),$AF$33,
IF(AND($E$8="Metro Pools", $AA25=$AD$33, Y25&lt;=$AG$32),$AG$33,
IF(AND($E$8="Metro Pools", $AA25=$AD$34, Y25&lt;=$AE$32),$AE$34,
IF(AND($E$8="Metro Pools", $AA25=$AD$34, Y25&lt;=$AF$32),$AF$34,
IF(AND($E$8="Metro Pools", $AA25=$AD$34, Y25&lt;=$AG$32),$AG$34,0)))))))))))))</f>
        <v>0</v>
      </c>
      <c r="AA25" s="258">
        <v>1</v>
      </c>
      <c r="AB25" s="264"/>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row>
    <row r="26" spans="1:98" s="89" customFormat="1" ht="16.149999999999999" customHeight="1" x14ac:dyDescent="0.3">
      <c r="A26" s="236"/>
      <c r="B26" s="237" t="s">
        <v>163</v>
      </c>
      <c r="C26" s="227"/>
      <c r="D26" s="227"/>
      <c r="E26" s="227"/>
      <c r="F26" s="385" t="s">
        <v>121</v>
      </c>
      <c r="G26" s="385"/>
      <c r="H26" s="385"/>
      <c r="I26" s="385" t="s">
        <v>122</v>
      </c>
      <c r="J26" s="385"/>
      <c r="K26" s="385"/>
      <c r="L26" s="385"/>
      <c r="M26" s="385"/>
      <c r="N26" s="385"/>
      <c r="O26" s="346" t="s">
        <v>150</v>
      </c>
      <c r="P26" s="346" t="s">
        <v>151</v>
      </c>
      <c r="Q26" s="346" t="s">
        <v>152</v>
      </c>
      <c r="R26" s="346" t="s">
        <v>102</v>
      </c>
      <c r="S26" s="346" t="s">
        <v>153</v>
      </c>
      <c r="T26" s="346" t="s">
        <v>154</v>
      </c>
      <c r="U26" s="346" t="s">
        <v>155</v>
      </c>
      <c r="V26" s="346" t="s">
        <v>156</v>
      </c>
      <c r="W26" s="346" t="s">
        <v>133</v>
      </c>
      <c r="X26" s="298" t="s">
        <v>132</v>
      </c>
      <c r="Y26" s="296" t="s">
        <v>133</v>
      </c>
      <c r="Z26" s="297" t="s">
        <v>132</v>
      </c>
      <c r="AA26" s="272"/>
      <c r="AB26" s="5"/>
      <c r="AC26" s="246"/>
      <c r="AD26" s="246"/>
      <c r="AE26" s="246"/>
      <c r="AF26" s="246"/>
      <c r="AG26" s="246"/>
      <c r="AH26" s="246"/>
      <c r="AI26" s="246"/>
      <c r="AJ26" s="246"/>
      <c r="AK26" s="246"/>
      <c r="AL26" s="246"/>
      <c r="AM26" s="29"/>
      <c r="AN26" s="29"/>
      <c r="AO26" s="29"/>
      <c r="AP26" s="29"/>
      <c r="AQ26" s="29"/>
      <c r="AR26" s="29"/>
      <c r="AS26" s="29"/>
      <c r="AT26" s="29"/>
      <c r="AU26" s="29"/>
      <c r="AV26" s="29"/>
      <c r="AW26" s="29"/>
      <c r="AX26" s="29"/>
      <c r="AY26" s="29"/>
      <c r="AZ26" s="29"/>
      <c r="BA26" s="29"/>
      <c r="BB26" s="29"/>
      <c r="BC26" s="29"/>
      <c r="BD26" s="29"/>
      <c r="BE26" s="29"/>
      <c r="BF26" s="29"/>
      <c r="BG26" s="29"/>
      <c r="BH26" s="29"/>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c r="CO26" s="337"/>
      <c r="CP26" s="337"/>
      <c r="CQ26" s="337"/>
      <c r="CR26" s="337"/>
      <c r="CS26" s="337"/>
      <c r="CT26" s="337"/>
    </row>
    <row r="27" spans="1:98" s="27" customFormat="1" ht="40.15" customHeight="1" x14ac:dyDescent="0.25">
      <c r="A27" s="168" t="s">
        <v>164</v>
      </c>
      <c r="B27" s="409" t="s">
        <v>165</v>
      </c>
      <c r="C27" s="410"/>
      <c r="D27" s="410"/>
      <c r="E27" s="411"/>
      <c r="F27" s="389"/>
      <c r="G27" s="390"/>
      <c r="H27" s="390"/>
      <c r="I27" s="389"/>
      <c r="J27" s="390"/>
      <c r="K27" s="390"/>
      <c r="L27" s="390"/>
      <c r="M27" s="390"/>
      <c r="N27" s="390"/>
      <c r="O27" s="344" t="s">
        <v>140</v>
      </c>
      <c r="P27" s="344"/>
      <c r="Q27" s="209"/>
      <c r="R27" s="219"/>
      <c r="S27" s="220"/>
      <c r="T27" s="210"/>
      <c r="U27" s="209"/>
      <c r="V27" s="209"/>
      <c r="W27" s="212"/>
      <c r="X27" s="279">
        <f>IF(W27="",0,
IF(AND($E$8="Rural Pool", $AA27=$AD$19, W27&lt;=$AE$18),$AE$19,
IF(AND($E$8="Rural Pool", $AA27=$AD$19, W27&lt;=$AF$18),$AF$19,
IF(AND($E$8="Rural Pool", $AA27=$AD$19, W27&lt;=$AG$18),$AG$19,
IF(AND($E$8="Rural Pool", $AA27=$AD$20, W27&lt;=$AE$18),$AE$20,
IF(AND($E$8="Rural Pool", $AA27=$AD$20, W27&lt;=$AF$18),$AF$20,
IF(AND($E$8="Rural Pool", $AA27=$AD$20, W27&lt;=$AG$18),$AG$20,
IF(AND($E$8="Metro Pools", $AA27=$AD$33, W27&lt;=$AE$32),$AE$33,
IF(AND($E$8="Metro Pools", $AA27=$AD$33, W27&lt;=$AF$32),$AF$33,
IF(AND($E$8="Metro Pools", $AA27=$AD$33, W27&lt;=$AG$32),$AG$33,
IF(AND($E$8="Metro Pools", $AA27=$AD$34, W27&lt;=$AE$32),$AE$34,
IF(AND($E$8="Metro Pools", $AA27=$AD$34, W27&lt;=$AF$32),$AF$34,
IF(AND($E$8="Metro Pools", $AA27=$AD$34, W27&lt;=$AG$32),$AG$34,0)))))))))))))</f>
        <v>0</v>
      </c>
      <c r="Y27" s="101"/>
      <c r="Z27" s="282">
        <f>IF(Y27="",0,
IF(AND($E$8="Rural Pool", $AA27=$AD$19, Y27&lt;=$AE$18),$AE$19,
IF(AND($E$8="Rural Pool", $AA27=$AD$19, Y27&lt;=$AF$18),$AF$19,
IF(AND($E$8="Rural Pool", $AA27=$AD$19, Y27&lt;=$AG$18),$AG$19,
IF(AND($E$8="Rural Pool", $AA27=$AD$20, Y27&lt;=$AE$18),$AE$20,
IF(AND($E$8="Rural Pool", $AA27=$AD$20, Y27&lt;=$AF$18),$AF$20,
IF(AND($E$8="Rural Pool", $AA27=$AD$20, Y27&lt;=$AG$18),$AG$20,
IF(AND($E$8="Metro Pools", $AA27=$AD$33, Y27&lt;=$AE$32),$AE$33,
IF(AND($E$8="Metro Pools", $AA27=$AD$33, Y27&lt;=$AF$32),$AF$33,
IF(AND($E$8="Metro Pools", $AA27=$AD$33, Y27&lt;=$AG$32),$AG$33,
IF(AND($E$8="Metro Pools", $AA27=$AD$34, Y27&lt;=$AE$32),$AE$34,
IF(AND($E$8="Metro Pools", $AA27=$AD$34, Y27&lt;=$AF$32),$AF$34,
IF(AND($E$8="Metro Pools", $AA27=$AD$34, Y27&lt;=$AG$32),$AG$34,0)))))))))))))</f>
        <v>0</v>
      </c>
      <c r="AA27" s="258">
        <v>1</v>
      </c>
      <c r="AB27" s="264"/>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row>
    <row r="28" spans="1:98" s="27" customFormat="1" ht="40.15" customHeight="1" x14ac:dyDescent="0.25">
      <c r="A28" s="171" t="s">
        <v>166</v>
      </c>
      <c r="B28" s="391" t="s">
        <v>167</v>
      </c>
      <c r="C28" s="392"/>
      <c r="D28" s="392"/>
      <c r="E28" s="393"/>
      <c r="F28" s="394"/>
      <c r="G28" s="395"/>
      <c r="H28" s="395"/>
      <c r="I28" s="394"/>
      <c r="J28" s="395"/>
      <c r="K28" s="395"/>
      <c r="L28" s="395"/>
      <c r="M28" s="395"/>
      <c r="N28" s="395"/>
      <c r="O28" s="343" t="s">
        <v>140</v>
      </c>
      <c r="P28" s="343"/>
      <c r="Q28" s="213"/>
      <c r="R28" s="221"/>
      <c r="S28" s="222"/>
      <c r="T28" s="214"/>
      <c r="U28" s="213"/>
      <c r="V28" s="213"/>
      <c r="W28" s="215"/>
      <c r="X28" s="273">
        <f>IF(W28="",0,
IF(AND($E$8="Rural Pool", $AA28=$AD$19, W28&lt;=$AE$18),$AE$19,
IF(AND($E$8="Rural Pool", $AA28=$AD$19, W28&lt;=$AF$18),$AF$19,
IF(AND($E$8="Rural Pool", $AA28=$AD$19, W28&lt;=$AG$18),$AG$19,
IF(AND($E$8="Rural Pool", $AA28=$AD$20, W28&lt;=$AE$18),$AE$20,
IF(AND($E$8="Rural Pool", $AA28=$AD$20, W28&lt;=$AF$18),$AF$20,
IF(AND($E$8="Rural Pool", $AA28=$AD$20, W28&lt;=$AG$18),$AG$20,
IF(AND($E$8="Metro Pools", $AA28=$AD$33, W28&lt;=$AE$32),$AE$33,
IF(AND($E$8="Metro Pools", $AA28=$AD$33, W28&lt;=$AF$32),$AF$33,
IF(AND($E$8="Metro Pools", $AA28=$AD$33, W28&lt;=$AG$32),$AG$33,
IF(AND($E$8="Metro Pools", $AA28=$AD$34, W28&lt;=$AE$32),$AE$34,
IF(AND($E$8="Metro Pools", $AA28=$AD$34, W28&lt;=$AF$32),$AF$34,
IF(AND($E$8="Metro Pools", $AA28=$AD$34, W28&lt;=$AG$32),$AG$34,0)))))))))))))</f>
        <v>0</v>
      </c>
      <c r="Y28" s="274"/>
      <c r="Z28" s="280">
        <f>IF(Y28="",0,
IF(AND($E$8="Rural Pool", $AA28=$AD$19, Y28&lt;=$AE$18),$AE$19,
IF(AND($E$8="Rural Pool", $AA28=$AD$19, Y28&lt;=$AF$18),$AF$19,
IF(AND($E$8="Rural Pool", $AA28=$AD$19, Y28&lt;=$AG$18),$AG$19,
IF(AND($E$8="Rural Pool", $AA28=$AD$20, Y28&lt;=$AE$18),$AE$20,
IF(AND($E$8="Rural Pool", $AA28=$AD$20, Y28&lt;=$AF$18),$AF$20,
IF(AND($E$8="Rural Pool", $AA28=$AD$20, Y28&lt;=$AG$18),$AG$20,
IF(AND($E$8="Metro Pools", $AA28=$AD$33, Y28&lt;=$AE$32),$AE$33,
IF(AND($E$8="Metro Pools", $AA28=$AD$33, Y28&lt;=$AF$32),$AF$33,
IF(AND($E$8="Metro Pools", $AA28=$AD$33, Y28&lt;=$AG$32),$AG$33,
IF(AND($E$8="Metro Pools", $AA28=$AD$34, Y28&lt;=$AE$32),$AE$34,
IF(AND($E$8="Metro Pools", $AA28=$AD$34, Y28&lt;=$AF$32),$AF$34,
IF(AND($E$8="Metro Pools", $AA28=$AD$34, Y28&lt;=$AG$32),$AG$34,0)))))))))))))</f>
        <v>0</v>
      </c>
      <c r="AA28" s="258">
        <v>2</v>
      </c>
      <c r="AB28" s="264"/>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row>
    <row r="29" spans="1:98" s="27" customFormat="1" ht="40.15" customHeight="1" x14ac:dyDescent="0.25">
      <c r="A29" s="226" t="s">
        <v>168</v>
      </c>
      <c r="B29" s="396" t="s">
        <v>169</v>
      </c>
      <c r="C29" s="397"/>
      <c r="D29" s="397"/>
      <c r="E29" s="398"/>
      <c r="F29" s="399"/>
      <c r="G29" s="400"/>
      <c r="H29" s="400"/>
      <c r="I29" s="399"/>
      <c r="J29" s="400"/>
      <c r="K29" s="400"/>
      <c r="L29" s="400"/>
      <c r="M29" s="400"/>
      <c r="N29" s="400"/>
      <c r="O29" s="348" t="s">
        <v>140</v>
      </c>
      <c r="P29" s="348"/>
      <c r="Q29" s="216"/>
      <c r="R29" s="223"/>
      <c r="S29" s="224"/>
      <c r="T29" s="217"/>
      <c r="U29" s="216"/>
      <c r="V29" s="216"/>
      <c r="W29" s="218"/>
      <c r="X29" s="278">
        <f>IF(W29="",0,
IF(AND($E$8="Rural Pool", $AA29=$AD$19, W29&lt;=$AE$18),$AE$19,
IF(AND($E$8="Rural Pool", $AA29=$AD$19, W29&lt;=$AF$18),$AF$19,
IF(AND($E$8="Rural Pool", $AA29=$AD$19, W29&lt;=$AG$18),$AG$19,
IF(AND($E$8="Rural Pool", $AA29=$AD$20, W29&lt;=$AE$18),$AE$20,
IF(AND($E$8="Rural Pool", $AA29=$AD$20, W29&lt;=$AF$18),$AF$20,
IF(AND($E$8="Rural Pool", $AA29=$AD$20, W29&lt;=$AG$18),$AG$20,
IF(AND($E$8="Metro Pools", $AA29=$AD$33, W29&lt;=$AE$32),$AE$33,
IF(AND($E$8="Metro Pools", $AA29=$AD$33, W29&lt;=$AF$32),$AF$33,
IF(AND($E$8="Metro Pools", $AA29=$AD$33, W29&lt;=$AG$32),$AG$33,
IF(AND($E$8="Metro Pools", $AA29=$AD$34, W29&lt;=$AE$32),$AE$34,
IF(AND($E$8="Metro Pools", $AA29=$AD$34, W29&lt;=$AF$32),$AF$34,
IF(AND($E$8="Metro Pools", $AA29=$AD$34, W29&lt;=$AG$32),$AG$34,0)))))))))))))</f>
        <v>0</v>
      </c>
      <c r="Y29" s="294"/>
      <c r="Z29" s="281">
        <f>IF(Y29="",0,
IF(AND($E$8="Rural Pool", $AA29=$AD$19, Y29&lt;=$AE$18),$AE$19,
IF(AND($E$8="Rural Pool", $AA29=$AD$19, Y29&lt;=$AF$18),$AF$19,
IF(AND($E$8="Rural Pool", $AA29=$AD$19, Y29&lt;=$AG$18),$AG$19,
IF(AND($E$8="Rural Pool", $AA29=$AD$20, Y29&lt;=$AE$18),$AE$20,
IF(AND($E$8="Rural Pool", $AA29=$AD$20, Y29&lt;=$AF$18),$AF$20,
IF(AND($E$8="Rural Pool", $AA29=$AD$20, Y29&lt;=$AG$18),$AG$20,
IF(AND($E$8="Metro Pools", $AA29=$AD$33, Y29&lt;=$AE$32),$AE$33,
IF(AND($E$8="Metro Pools", $AA29=$AD$33, Y29&lt;=$AF$32),$AF$33,
IF(AND($E$8="Metro Pools", $AA29=$AD$33, Y29&lt;=$AG$32),$AG$33,
IF(AND($E$8="Metro Pools", $AA29=$AD$34, Y29&lt;=$AE$32),$AE$34,
IF(AND($E$8="Metro Pools", $AA29=$AD$34, Y29&lt;=$AF$32),$AF$34,
IF(AND($E$8="Metro Pools", $AA29=$AD$34, Y29&lt;=$AG$32),$AG$34,0)))))))))))))</f>
        <v>0</v>
      </c>
      <c r="AA29" s="258">
        <v>1</v>
      </c>
      <c r="AB29" s="264"/>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row>
    <row r="30" spans="1:98" s="89" customFormat="1" ht="16.149999999999999" customHeight="1" x14ac:dyDescent="0.3">
      <c r="A30" s="234"/>
      <c r="B30" s="235" t="s">
        <v>170</v>
      </c>
      <c r="C30" s="229"/>
      <c r="D30" s="229"/>
      <c r="E30" s="229"/>
      <c r="F30" s="385" t="s">
        <v>121</v>
      </c>
      <c r="G30" s="385"/>
      <c r="H30" s="385"/>
      <c r="I30" s="385" t="s">
        <v>122</v>
      </c>
      <c r="J30" s="385"/>
      <c r="K30" s="385"/>
      <c r="L30" s="385"/>
      <c r="M30" s="385"/>
      <c r="N30" s="385"/>
      <c r="O30" s="346" t="s">
        <v>150</v>
      </c>
      <c r="P30" s="346" t="s">
        <v>151</v>
      </c>
      <c r="Q30" s="346" t="s">
        <v>152</v>
      </c>
      <c r="R30" s="346" t="s">
        <v>102</v>
      </c>
      <c r="S30" s="346" t="s">
        <v>153</v>
      </c>
      <c r="T30" s="346" t="s">
        <v>154</v>
      </c>
      <c r="U30" s="346" t="s">
        <v>155</v>
      </c>
      <c r="V30" s="346" t="s">
        <v>156</v>
      </c>
      <c r="W30" s="346" t="s">
        <v>133</v>
      </c>
      <c r="X30" s="298" t="s">
        <v>132</v>
      </c>
      <c r="Y30" s="296" t="s">
        <v>133</v>
      </c>
      <c r="Z30" s="297" t="s">
        <v>132</v>
      </c>
      <c r="AA30" s="272"/>
      <c r="AB30" s="5"/>
      <c r="AC30" s="246"/>
      <c r="AD30" s="246"/>
      <c r="AE30" s="246"/>
      <c r="AF30" s="246"/>
      <c r="AG30" s="246"/>
      <c r="AH30" s="246"/>
      <c r="AI30" s="246"/>
      <c r="AJ30" s="246"/>
      <c r="AK30" s="246"/>
      <c r="AL30" s="246"/>
      <c r="AM30" s="29"/>
      <c r="AN30" s="29"/>
      <c r="AO30" s="29"/>
      <c r="AP30" s="29"/>
      <c r="AQ30" s="29"/>
      <c r="AR30" s="29"/>
      <c r="AS30" s="29"/>
      <c r="AT30" s="29"/>
      <c r="AU30" s="29"/>
      <c r="AV30" s="29"/>
      <c r="AW30" s="29"/>
      <c r="AX30" s="29"/>
      <c r="AY30" s="29"/>
      <c r="AZ30" s="29"/>
      <c r="BA30" s="29"/>
      <c r="BB30" s="29"/>
      <c r="BC30" s="29"/>
      <c r="BD30" s="29"/>
      <c r="BE30" s="29"/>
      <c r="BF30" s="29"/>
      <c r="BG30" s="29"/>
      <c r="BH30" s="29"/>
      <c r="BI30" s="337"/>
      <c r="BJ30" s="337"/>
      <c r="BK30" s="337"/>
      <c r="BL30" s="337"/>
      <c r="BM30" s="337"/>
      <c r="BN30" s="337"/>
      <c r="BO30" s="337"/>
      <c r="BP30" s="337"/>
      <c r="BQ30" s="337"/>
      <c r="BR30" s="337"/>
      <c r="BS30" s="337"/>
      <c r="BT30" s="337"/>
      <c r="BU30" s="337"/>
      <c r="BV30" s="337"/>
      <c r="BW30" s="337"/>
      <c r="BX30" s="337"/>
      <c r="BY30" s="337"/>
      <c r="BZ30" s="337"/>
      <c r="CA30" s="337"/>
      <c r="CB30" s="337"/>
      <c r="CC30" s="337"/>
      <c r="CD30" s="337"/>
      <c r="CE30" s="337"/>
      <c r="CF30" s="337"/>
      <c r="CG30" s="337"/>
      <c r="CH30" s="337"/>
      <c r="CI30" s="337"/>
      <c r="CJ30" s="337"/>
      <c r="CK30" s="337"/>
      <c r="CL30" s="337"/>
      <c r="CM30" s="337"/>
      <c r="CN30" s="337"/>
      <c r="CO30" s="337"/>
      <c r="CP30" s="337"/>
      <c r="CQ30" s="337"/>
      <c r="CR30" s="337"/>
      <c r="CS30" s="337"/>
      <c r="CT30" s="337"/>
    </row>
    <row r="31" spans="1:98" s="27" customFormat="1" ht="64.5" customHeight="1" x14ac:dyDescent="0.25">
      <c r="A31" s="228" t="s">
        <v>171</v>
      </c>
      <c r="B31" s="431" t="s">
        <v>172</v>
      </c>
      <c r="C31" s="432"/>
      <c r="D31" s="432"/>
      <c r="E31" s="433"/>
      <c r="F31" s="389"/>
      <c r="G31" s="390"/>
      <c r="H31" s="390"/>
      <c r="I31" s="389"/>
      <c r="J31" s="390"/>
      <c r="K31" s="390"/>
      <c r="L31" s="390"/>
      <c r="M31" s="390"/>
      <c r="N31" s="390"/>
      <c r="O31" s="344" t="s">
        <v>140</v>
      </c>
      <c r="P31" s="344"/>
      <c r="Q31" s="209"/>
      <c r="R31" s="219"/>
      <c r="S31" s="220"/>
      <c r="T31" s="210"/>
      <c r="U31" s="209"/>
      <c r="V31" s="209"/>
      <c r="W31" s="212"/>
      <c r="X31" s="283">
        <f t="shared" ref="X31:X39" si="0">IF(W31="",0,
IF(AND($E$8="Rural Pool", $AA31=$AD$19, W31&lt;=$AE$18),$AE$19,
IF(AND($E$8="Rural Pool", $AA31=$AD$19, W31&lt;=$AF$18),$AF$19,
IF(AND($E$8="Rural Pool", $AA31=$AD$19, W31&lt;=$AG$18),$AG$19,
IF(AND($E$8="Rural Pool", $AA31=$AD$20, W31&lt;=$AE$18),$AE$20,
IF(AND($E$8="Rural Pool", $AA31=$AD$20, W31&lt;=$AF$18),$AF$20,
IF(AND($E$8="Rural Pool", $AA31=$AD$20, W31&lt;=$AG$18),$AG$20,
IF(AND($E$8="Metro Pools", $AA31=$AD$33, W31&lt;=$AE$32),$AE$33,
IF(AND($E$8="Metro Pools", $AA31=$AD$33, W31&lt;=$AF$32),$AF$33,
IF(AND($E$8="Metro Pools", $AA31=$AD$33, W31&lt;=$AG$32),$AG$33,
IF(AND($E$8="Metro Pools", $AA31=$AD$34, W31&lt;=$AE$32),$AE$34,
IF(AND($E$8="Metro Pools", $AA31=$AD$34, W31&lt;=$AF$32),$AF$34,
IF(AND($E$8="Metro Pools", $AA31=$AD$34, W31&lt;=$AG$32),$AG$34,0)))))))))))))</f>
        <v>0</v>
      </c>
      <c r="Y31" s="274"/>
      <c r="Z31" s="280">
        <f t="shared" ref="Z31:Z39" si="1">IF(Y31="",0,
IF(AND($E$8="Rural Pool", $AA31=$AD$19, Y31&lt;=$AE$18),$AE$19,
IF(AND($E$8="Rural Pool", $AA31=$AD$19, Y31&lt;=$AF$18),$AF$19,
IF(AND($E$8="Rural Pool", $AA31=$AD$19, Y31&lt;=$AG$18),$AG$19,
IF(AND($E$8="Rural Pool", $AA31=$AD$20, Y31&lt;=$AE$18),$AE$20,
IF(AND($E$8="Rural Pool", $AA31=$AD$20, Y31&lt;=$AF$18),$AF$20,
IF(AND($E$8="Rural Pool", $AA31=$AD$20, Y31&lt;=$AG$18),$AG$20,
IF(AND($E$8="Metro Pools", $AA31=$AD$33, Y31&lt;=$AE$32),$AE$33,
IF(AND($E$8="Metro Pools", $AA31=$AD$33, Y31&lt;=$AF$32),$AF$33,
IF(AND($E$8="Metro Pools", $AA31=$AD$33, Y31&lt;=$AG$32),$AG$33,
IF(AND($E$8="Metro Pools", $AA31=$AD$34, Y31&lt;=$AE$32),$AE$34,
IF(AND($E$8="Metro Pools", $AA31=$AD$34, Y31&lt;=$AF$32),$AF$34,
IF(AND($E$8="Metro Pools", $AA31=$AD$34, Y31&lt;=$AG$32),$AG$34,0)))))))))))))</f>
        <v>0</v>
      </c>
      <c r="AA31" s="256">
        <v>1</v>
      </c>
      <c r="AB31" s="264"/>
      <c r="AC31" s="246"/>
      <c r="AD31" s="301" t="s">
        <v>173</v>
      </c>
      <c r="AE31" s="266"/>
      <c r="AF31" s="266"/>
      <c r="AG31" s="266"/>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row>
    <row r="32" spans="1:98" s="27" customFormat="1" ht="40.15" customHeight="1" x14ac:dyDescent="0.25">
      <c r="A32" s="171" t="s">
        <v>174</v>
      </c>
      <c r="B32" s="391" t="s">
        <v>175</v>
      </c>
      <c r="C32" s="392"/>
      <c r="D32" s="392"/>
      <c r="E32" s="393"/>
      <c r="F32" s="394"/>
      <c r="G32" s="395"/>
      <c r="H32" s="395"/>
      <c r="I32" s="394"/>
      <c r="J32" s="395"/>
      <c r="K32" s="395"/>
      <c r="L32" s="395"/>
      <c r="M32" s="395"/>
      <c r="N32" s="395"/>
      <c r="O32" s="343" t="s">
        <v>140</v>
      </c>
      <c r="P32" s="343"/>
      <c r="Q32" s="213"/>
      <c r="R32" s="221"/>
      <c r="S32" s="222"/>
      <c r="T32" s="214"/>
      <c r="U32" s="213"/>
      <c r="V32" s="213"/>
      <c r="W32" s="215"/>
      <c r="X32" s="283">
        <f t="shared" si="0"/>
        <v>0</v>
      </c>
      <c r="Y32" s="274"/>
      <c r="Z32" s="280">
        <f t="shared" si="1"/>
        <v>0</v>
      </c>
      <c r="AA32" s="256">
        <v>1</v>
      </c>
      <c r="AB32" s="264"/>
      <c r="AC32" s="257"/>
      <c r="AD32" s="267" t="s">
        <v>141</v>
      </c>
      <c r="AE32" s="268">
        <v>0.5</v>
      </c>
      <c r="AF32" s="268">
        <v>1</v>
      </c>
      <c r="AG32" s="269">
        <v>1.5</v>
      </c>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row>
    <row r="33" spans="1:98" s="27" customFormat="1" ht="40.15" customHeight="1" x14ac:dyDescent="0.25">
      <c r="A33" s="171" t="s">
        <v>176</v>
      </c>
      <c r="B33" s="391" t="s">
        <v>177</v>
      </c>
      <c r="C33" s="392"/>
      <c r="D33" s="392"/>
      <c r="E33" s="393"/>
      <c r="F33" s="394"/>
      <c r="G33" s="395"/>
      <c r="H33" s="395"/>
      <c r="I33" s="394"/>
      <c r="J33" s="395"/>
      <c r="K33" s="395"/>
      <c r="L33" s="395"/>
      <c r="M33" s="395"/>
      <c r="N33" s="395"/>
      <c r="O33" s="343" t="s">
        <v>140</v>
      </c>
      <c r="P33" s="343"/>
      <c r="Q33" s="213"/>
      <c r="R33" s="221"/>
      <c r="S33" s="222"/>
      <c r="T33" s="214"/>
      <c r="U33" s="213"/>
      <c r="V33" s="213"/>
      <c r="W33" s="215"/>
      <c r="X33" s="283">
        <f t="shared" si="0"/>
        <v>0</v>
      </c>
      <c r="Y33" s="274"/>
      <c r="Z33" s="280">
        <f t="shared" si="1"/>
        <v>0</v>
      </c>
      <c r="AA33" s="258">
        <v>1</v>
      </c>
      <c r="AB33" s="264"/>
      <c r="AC33" s="376" t="s">
        <v>144</v>
      </c>
      <c r="AD33" s="270">
        <v>1</v>
      </c>
      <c r="AE33" s="285">
        <v>2.5</v>
      </c>
      <c r="AF33" s="285">
        <v>2</v>
      </c>
      <c r="AG33" s="286">
        <v>1.5</v>
      </c>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row>
    <row r="34" spans="1:98" s="27" customFormat="1" ht="40.15" customHeight="1" x14ac:dyDescent="0.25">
      <c r="A34" s="171" t="s">
        <v>178</v>
      </c>
      <c r="B34" s="391" t="s">
        <v>179</v>
      </c>
      <c r="C34" s="392"/>
      <c r="D34" s="392"/>
      <c r="E34" s="393"/>
      <c r="F34" s="394"/>
      <c r="G34" s="395"/>
      <c r="H34" s="395"/>
      <c r="I34" s="394"/>
      <c r="J34" s="395"/>
      <c r="K34" s="395"/>
      <c r="L34" s="395"/>
      <c r="M34" s="395"/>
      <c r="N34" s="395"/>
      <c r="O34" s="343" t="s">
        <v>140</v>
      </c>
      <c r="P34" s="343"/>
      <c r="Q34" s="213"/>
      <c r="R34" s="221"/>
      <c r="S34" s="222"/>
      <c r="T34" s="214"/>
      <c r="U34" s="213"/>
      <c r="V34" s="213"/>
      <c r="W34" s="215"/>
      <c r="X34" s="283">
        <f t="shared" si="0"/>
        <v>0</v>
      </c>
      <c r="Y34" s="274"/>
      <c r="Z34" s="280">
        <f t="shared" si="1"/>
        <v>0</v>
      </c>
      <c r="AA34" s="258">
        <v>2</v>
      </c>
      <c r="AB34" s="264"/>
      <c r="AC34" s="377"/>
      <c r="AD34" s="271">
        <v>2</v>
      </c>
      <c r="AE34" s="287">
        <v>2</v>
      </c>
      <c r="AF34" s="287">
        <v>1.5</v>
      </c>
      <c r="AG34" s="288">
        <v>1</v>
      </c>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row>
    <row r="35" spans="1:98" s="27" customFormat="1" ht="40.15" customHeight="1" x14ac:dyDescent="0.25">
      <c r="A35" s="171" t="s">
        <v>180</v>
      </c>
      <c r="B35" s="386" t="s">
        <v>181</v>
      </c>
      <c r="C35" s="387"/>
      <c r="D35" s="387"/>
      <c r="E35" s="388"/>
      <c r="F35" s="394"/>
      <c r="G35" s="395"/>
      <c r="H35" s="395"/>
      <c r="I35" s="394"/>
      <c r="J35" s="395"/>
      <c r="K35" s="395"/>
      <c r="L35" s="395"/>
      <c r="M35" s="395"/>
      <c r="N35" s="395"/>
      <c r="O35" s="343" t="s">
        <v>140</v>
      </c>
      <c r="P35" s="343"/>
      <c r="Q35" s="213"/>
      <c r="R35" s="221"/>
      <c r="S35" s="222"/>
      <c r="T35" s="214"/>
      <c r="U35" s="213"/>
      <c r="V35" s="213"/>
      <c r="W35" s="215"/>
      <c r="X35" s="283">
        <f t="shared" si="0"/>
        <v>0</v>
      </c>
      <c r="Y35" s="274"/>
      <c r="Z35" s="280">
        <f t="shared" si="1"/>
        <v>0</v>
      </c>
      <c r="AA35" s="258">
        <v>1</v>
      </c>
      <c r="AB35" s="264"/>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row>
    <row r="36" spans="1:98" s="27" customFormat="1" ht="40.15" customHeight="1" x14ac:dyDescent="0.25">
      <c r="A36" s="170" t="s">
        <v>182</v>
      </c>
      <c r="B36" s="391" t="s">
        <v>183</v>
      </c>
      <c r="C36" s="392"/>
      <c r="D36" s="392"/>
      <c r="E36" s="393"/>
      <c r="F36" s="394"/>
      <c r="G36" s="395"/>
      <c r="H36" s="395"/>
      <c r="I36" s="394"/>
      <c r="J36" s="395"/>
      <c r="K36" s="395"/>
      <c r="L36" s="395"/>
      <c r="M36" s="395"/>
      <c r="N36" s="395"/>
      <c r="O36" s="343" t="s">
        <v>140</v>
      </c>
      <c r="P36" s="343"/>
      <c r="Q36" s="213"/>
      <c r="R36" s="221"/>
      <c r="S36" s="222"/>
      <c r="T36" s="214"/>
      <c r="U36" s="213"/>
      <c r="V36" s="213"/>
      <c r="W36" s="215"/>
      <c r="X36" s="283">
        <f t="shared" si="0"/>
        <v>0</v>
      </c>
      <c r="Y36" s="274"/>
      <c r="Z36" s="280">
        <f t="shared" si="1"/>
        <v>0</v>
      </c>
      <c r="AA36" s="258">
        <v>2</v>
      </c>
      <c r="AB36" s="264"/>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row>
    <row r="37" spans="1:98" s="27" customFormat="1" ht="40.15" customHeight="1" x14ac:dyDescent="0.25">
      <c r="A37" s="170" t="s">
        <v>184</v>
      </c>
      <c r="B37" s="391" t="s">
        <v>185</v>
      </c>
      <c r="C37" s="392"/>
      <c r="D37" s="392"/>
      <c r="E37" s="393"/>
      <c r="F37" s="394"/>
      <c r="G37" s="395"/>
      <c r="H37" s="395"/>
      <c r="I37" s="394"/>
      <c r="J37" s="395"/>
      <c r="K37" s="395"/>
      <c r="L37" s="395"/>
      <c r="M37" s="395"/>
      <c r="N37" s="395"/>
      <c r="O37" s="343" t="s">
        <v>140</v>
      </c>
      <c r="P37" s="343"/>
      <c r="Q37" s="213"/>
      <c r="R37" s="221"/>
      <c r="S37" s="222"/>
      <c r="T37" s="214"/>
      <c r="U37" s="213"/>
      <c r="V37" s="213"/>
      <c r="W37" s="215"/>
      <c r="X37" s="283">
        <f t="shared" si="0"/>
        <v>0</v>
      </c>
      <c r="Y37" s="274"/>
      <c r="Z37" s="280">
        <f t="shared" si="1"/>
        <v>0</v>
      </c>
      <c r="AA37" s="258">
        <v>2</v>
      </c>
      <c r="AB37" s="264"/>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row>
    <row r="38" spans="1:98" s="27" customFormat="1" ht="40.15" customHeight="1" x14ac:dyDescent="0.25">
      <c r="A38" s="170" t="s">
        <v>186</v>
      </c>
      <c r="B38" s="386" t="s">
        <v>187</v>
      </c>
      <c r="C38" s="387"/>
      <c r="D38" s="387"/>
      <c r="E38" s="388"/>
      <c r="F38" s="394"/>
      <c r="G38" s="395"/>
      <c r="H38" s="395"/>
      <c r="I38" s="394"/>
      <c r="J38" s="395"/>
      <c r="K38" s="395"/>
      <c r="L38" s="395"/>
      <c r="M38" s="395"/>
      <c r="N38" s="395"/>
      <c r="O38" s="343" t="s">
        <v>140</v>
      </c>
      <c r="P38" s="343"/>
      <c r="Q38" s="213"/>
      <c r="R38" s="221"/>
      <c r="S38" s="222"/>
      <c r="T38" s="214"/>
      <c r="U38" s="213"/>
      <c r="V38" s="213"/>
      <c r="W38" s="215"/>
      <c r="X38" s="283">
        <f t="shared" si="0"/>
        <v>0</v>
      </c>
      <c r="Y38" s="274"/>
      <c r="Z38" s="280">
        <f t="shared" si="1"/>
        <v>0</v>
      </c>
      <c r="AA38" s="258">
        <v>2</v>
      </c>
      <c r="AB38" s="264"/>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row>
    <row r="39" spans="1:98" s="27" customFormat="1" ht="40.15" customHeight="1" x14ac:dyDescent="0.25">
      <c r="A39" s="172" t="s">
        <v>188</v>
      </c>
      <c r="B39" s="420" t="s">
        <v>189</v>
      </c>
      <c r="C39" s="421"/>
      <c r="D39" s="421"/>
      <c r="E39" s="422"/>
      <c r="F39" s="399"/>
      <c r="G39" s="400"/>
      <c r="H39" s="400"/>
      <c r="I39" s="399"/>
      <c r="J39" s="400"/>
      <c r="K39" s="400"/>
      <c r="L39" s="400"/>
      <c r="M39" s="400"/>
      <c r="N39" s="400"/>
      <c r="O39" s="348" t="s">
        <v>140</v>
      </c>
      <c r="P39" s="348"/>
      <c r="Q39" s="216"/>
      <c r="R39" s="223"/>
      <c r="S39" s="224"/>
      <c r="T39" s="217"/>
      <c r="U39" s="216"/>
      <c r="V39" s="216"/>
      <c r="W39" s="218"/>
      <c r="X39" s="284">
        <f t="shared" si="0"/>
        <v>0</v>
      </c>
      <c r="Y39" s="294"/>
      <c r="Z39" s="281">
        <f t="shared" si="1"/>
        <v>0</v>
      </c>
      <c r="AA39" s="258">
        <v>2</v>
      </c>
      <c r="AB39" s="264"/>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row>
    <row r="40" spans="1:98" ht="3" customHeight="1" x14ac:dyDescent="0.25">
      <c r="A40" s="5"/>
      <c r="B40" s="5"/>
      <c r="C40" s="5"/>
      <c r="D40" s="5"/>
      <c r="E40" s="5"/>
      <c r="F40" s="5"/>
      <c r="G40" s="5"/>
      <c r="H40" s="5"/>
      <c r="I40" s="5"/>
      <c r="J40" s="5"/>
      <c r="K40" s="5"/>
      <c r="L40" s="5"/>
      <c r="M40" s="5"/>
      <c r="N40" s="5"/>
      <c r="O40" s="5"/>
      <c r="P40" s="5"/>
      <c r="Q40" s="5"/>
      <c r="R40" s="5"/>
      <c r="S40" s="5"/>
      <c r="T40" s="5"/>
      <c r="U40" s="5"/>
      <c r="V40" s="5"/>
      <c r="W40" s="5"/>
      <c r="X40" s="100"/>
      <c r="Y40" s="100"/>
      <c r="Z40" s="100"/>
      <c r="AA40" s="247"/>
      <c r="AB40" s="246"/>
      <c r="AC40" s="246"/>
      <c r="AD40" s="246"/>
      <c r="AE40" s="246"/>
      <c r="AF40" s="246"/>
      <c r="AG40" s="246"/>
      <c r="AH40" s="246"/>
      <c r="AI40" s="246"/>
      <c r="AJ40" s="246"/>
      <c r="AK40" s="246"/>
      <c r="AL40" s="246"/>
      <c r="AM40" s="29"/>
      <c r="AN40" s="29"/>
      <c r="AO40" s="29"/>
      <c r="AP40" s="29"/>
      <c r="AQ40" s="29"/>
      <c r="AR40" s="29"/>
      <c r="AS40" s="29"/>
      <c r="AT40" s="29"/>
      <c r="AU40" s="29"/>
      <c r="AV40" s="29"/>
      <c r="AW40" s="29"/>
      <c r="AX40" s="29"/>
      <c r="AY40" s="29"/>
      <c r="AZ40" s="29"/>
      <c r="BA40" s="29"/>
      <c r="BB40" s="29"/>
      <c r="BC40" s="29"/>
      <c r="BD40" s="29"/>
      <c r="BE40" s="29"/>
      <c r="BF40" s="29"/>
      <c r="BG40" s="29"/>
      <c r="BH40" s="29"/>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c r="CO40" s="337"/>
      <c r="CP40" s="337"/>
      <c r="CQ40" s="337"/>
      <c r="CR40" s="337"/>
      <c r="CS40" s="337"/>
      <c r="CT40" s="337"/>
    </row>
    <row r="41" spans="1:98" ht="13.5" customHeight="1" x14ac:dyDescent="0.3">
      <c r="A41" s="5"/>
      <c r="B41" s="5"/>
      <c r="C41" s="5"/>
      <c r="D41" s="5"/>
      <c r="E41" s="5"/>
      <c r="F41" s="12"/>
      <c r="G41" s="5"/>
      <c r="H41" s="5"/>
      <c r="I41" s="5"/>
      <c r="J41" s="5"/>
      <c r="K41" s="30"/>
      <c r="L41" s="5"/>
      <c r="M41" s="5"/>
      <c r="N41" s="13"/>
      <c r="O41" s="5"/>
      <c r="P41" s="12"/>
      <c r="Q41" s="13"/>
      <c r="R41" s="378"/>
      <c r="S41" s="378"/>
      <c r="T41" s="12" t="s">
        <v>190</v>
      </c>
      <c r="U41" s="13"/>
      <c r="V41" s="13"/>
      <c r="W41" s="337"/>
      <c r="X41" s="299">
        <f>SUM(X18:X21)+SUM(X23:X25)+SUM(X27:X29)+SUM(X31:X39)</f>
        <v>0</v>
      </c>
      <c r="Y41" s="173"/>
      <c r="Z41" s="299">
        <f>SUM(Z18:Z21)+SUM(Z23:Z25)+SUM(Z27:Z28)+SUM(Z31:Z39)</f>
        <v>0</v>
      </c>
      <c r="AA41" s="259"/>
      <c r="AB41" s="246"/>
      <c r="AC41" s="246"/>
      <c r="AD41" s="246"/>
      <c r="AE41" s="246"/>
      <c r="AF41" s="246"/>
      <c r="AG41" s="246"/>
      <c r="AH41" s="246"/>
      <c r="AI41" s="246"/>
      <c r="AJ41" s="246"/>
      <c r="AK41" s="246"/>
      <c r="AL41" s="246"/>
      <c r="AM41" s="29"/>
      <c r="AN41" s="29"/>
      <c r="AO41" s="29"/>
      <c r="AP41" s="29"/>
      <c r="AQ41" s="29"/>
      <c r="AR41" s="29"/>
      <c r="AS41" s="29"/>
      <c r="AT41" s="29"/>
      <c r="AU41" s="29"/>
      <c r="AV41" s="29"/>
      <c r="AW41" s="29"/>
      <c r="AX41" s="29"/>
      <c r="AY41" s="29"/>
      <c r="AZ41" s="29"/>
      <c r="BA41" s="29"/>
      <c r="BB41" s="29"/>
      <c r="BC41" s="29"/>
      <c r="BD41" s="29"/>
      <c r="BE41" s="29"/>
      <c r="BF41" s="29"/>
      <c r="BG41" s="29"/>
      <c r="BH41" s="29"/>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c r="CO41" s="337"/>
      <c r="CP41" s="337"/>
      <c r="CQ41" s="337"/>
      <c r="CR41" s="337"/>
      <c r="CS41" s="337"/>
      <c r="CT41" s="337"/>
    </row>
    <row r="42" spans="1:98" s="15" customFormat="1" ht="13.5" customHeight="1" x14ac:dyDescent="0.3">
      <c r="A42" s="5"/>
      <c r="B42" s="5"/>
      <c r="C42" s="5"/>
      <c r="D42" s="5"/>
      <c r="E42" s="5"/>
      <c r="F42" s="12"/>
      <c r="G42" s="5"/>
      <c r="H42" s="5"/>
      <c r="I42" s="5"/>
      <c r="J42" s="5"/>
      <c r="K42" s="5"/>
      <c r="L42" s="5"/>
      <c r="M42" s="5"/>
      <c r="N42" s="5"/>
      <c r="O42" s="5"/>
      <c r="P42" s="13"/>
      <c r="Q42" s="13" t="s">
        <v>191</v>
      </c>
      <c r="R42" s="65">
        <v>20</v>
      </c>
      <c r="S42" s="13"/>
      <c r="T42" s="12" t="s">
        <v>192</v>
      </c>
      <c r="U42" s="13"/>
      <c r="V42" s="13"/>
      <c r="W42" s="337"/>
      <c r="X42" s="300">
        <f>IF(SUM($X$18:$X$39)&gt;R42,R42,SUM($X$18:$X$39))</f>
        <v>0</v>
      </c>
      <c r="Y42" s="173"/>
      <c r="Z42" s="300">
        <f>IF(SUM($Z$18:$Z$32)+SUM(Z33:Z39)&gt;R42,R42,SUM($Z$18:$Z$32)+SUM(Z33:Z39))</f>
        <v>0</v>
      </c>
      <c r="AA42" s="260"/>
      <c r="AB42" s="246"/>
      <c r="AC42" s="246"/>
      <c r="AD42" s="246"/>
      <c r="AE42" s="246"/>
      <c r="AF42" s="246"/>
      <c r="AG42" s="246"/>
      <c r="AH42" s="246"/>
      <c r="AI42" s="246"/>
      <c r="AJ42" s="246"/>
      <c r="AK42" s="246"/>
      <c r="AL42" s="246"/>
      <c r="AM42" s="29"/>
      <c r="AN42" s="29"/>
      <c r="AO42" s="29"/>
      <c r="AP42" s="29"/>
      <c r="AQ42" s="29"/>
      <c r="AR42" s="29"/>
      <c r="AS42" s="29"/>
      <c r="AT42" s="29"/>
      <c r="AU42" s="29"/>
      <c r="AV42" s="29"/>
      <c r="AW42" s="29"/>
      <c r="AX42" s="29"/>
      <c r="AY42" s="29"/>
      <c r="AZ42" s="29"/>
      <c r="BA42" s="29"/>
      <c r="BB42" s="29"/>
      <c r="BC42" s="29"/>
      <c r="BD42" s="29"/>
      <c r="BE42" s="29"/>
      <c r="BF42" s="29"/>
      <c r="BG42" s="29"/>
      <c r="BH42" s="29"/>
      <c r="BI42" s="337"/>
      <c r="BJ42" s="337"/>
      <c r="BK42" s="337"/>
      <c r="BL42" s="337"/>
      <c r="BM42" s="337"/>
      <c r="BN42" s="337"/>
      <c r="BO42" s="337"/>
      <c r="BP42" s="337"/>
      <c r="BQ42" s="337"/>
      <c r="BR42" s="337"/>
      <c r="BS42" s="337"/>
      <c r="BT42" s="337"/>
      <c r="BU42" s="337"/>
      <c r="BV42" s="337"/>
      <c r="BW42" s="337"/>
      <c r="BX42" s="337"/>
      <c r="BY42" s="337"/>
      <c r="BZ42" s="337"/>
      <c r="CA42" s="337"/>
      <c r="CB42" s="337"/>
      <c r="CC42" s="337"/>
      <c r="CD42" s="337"/>
      <c r="CE42" s="337"/>
      <c r="CF42" s="337"/>
      <c r="CG42" s="337"/>
      <c r="CH42" s="337"/>
      <c r="CI42" s="337"/>
      <c r="CJ42" s="337"/>
      <c r="CK42" s="337"/>
      <c r="CL42" s="337"/>
      <c r="CM42" s="337"/>
      <c r="CN42" s="337"/>
      <c r="CO42" s="337"/>
      <c r="CP42" s="337"/>
      <c r="CQ42" s="337"/>
      <c r="CR42" s="337"/>
      <c r="CS42" s="337"/>
      <c r="CT42" s="337"/>
    </row>
    <row r="43" spans="1:98" ht="22.5" customHeight="1" x14ac:dyDescent="0.25">
      <c r="A43" s="174"/>
      <c r="B43" s="175" t="s">
        <v>193</v>
      </c>
      <c r="C43" s="5"/>
      <c r="D43" s="5"/>
      <c r="E43" s="5"/>
      <c r="F43" s="5"/>
      <c r="G43" s="5"/>
      <c r="H43" s="5"/>
      <c r="I43" s="5"/>
      <c r="J43" s="5"/>
      <c r="K43" s="5"/>
      <c r="L43" s="5"/>
      <c r="M43" s="5"/>
      <c r="N43" s="5"/>
      <c r="O43" s="5"/>
      <c r="P43" s="5"/>
      <c r="Q43" s="5"/>
      <c r="R43" s="5"/>
      <c r="S43" s="5"/>
      <c r="T43" s="5"/>
      <c r="U43" s="5"/>
      <c r="V43" s="5"/>
      <c r="W43" s="5"/>
      <c r="X43" s="5"/>
      <c r="Y43" s="5"/>
      <c r="Z43" s="5"/>
      <c r="AA43" s="246"/>
      <c r="AB43" s="246"/>
      <c r="AC43" s="246"/>
      <c r="AD43" s="246"/>
      <c r="AE43" s="246"/>
      <c r="AF43" s="246"/>
      <c r="AG43" s="246"/>
      <c r="AH43" s="246"/>
      <c r="AI43" s="246"/>
      <c r="AJ43" s="246"/>
      <c r="AK43" s="246"/>
      <c r="AL43" s="246"/>
      <c r="AM43" s="29"/>
      <c r="AN43" s="29"/>
      <c r="AO43" s="29"/>
      <c r="AP43" s="29"/>
      <c r="AQ43" s="29"/>
      <c r="AR43" s="29"/>
      <c r="AS43" s="29"/>
      <c r="AT43" s="29"/>
      <c r="AU43" s="29"/>
      <c r="AV43" s="29"/>
      <c r="AW43" s="29"/>
      <c r="AX43" s="29"/>
      <c r="AY43" s="29"/>
      <c r="AZ43" s="29"/>
      <c r="BA43" s="29"/>
      <c r="BB43" s="29"/>
      <c r="BC43" s="29"/>
      <c r="BD43" s="29"/>
      <c r="BE43" s="29"/>
      <c r="BF43" s="29"/>
      <c r="BG43" s="29"/>
      <c r="BH43" s="29"/>
      <c r="BI43" s="337"/>
      <c r="BJ43" s="337"/>
      <c r="BK43" s="337"/>
      <c r="BL43" s="337"/>
      <c r="BM43" s="337"/>
      <c r="BN43" s="337"/>
      <c r="BO43" s="337"/>
      <c r="BP43" s="337"/>
      <c r="BQ43" s="337"/>
      <c r="BR43" s="337"/>
      <c r="BS43" s="337"/>
      <c r="BT43" s="337"/>
      <c r="BU43" s="337"/>
      <c r="BV43" s="337"/>
      <c r="BW43" s="337"/>
      <c r="BX43" s="337"/>
      <c r="BY43" s="337"/>
      <c r="BZ43" s="337"/>
      <c r="CA43" s="337"/>
      <c r="CB43" s="337"/>
      <c r="CC43" s="337"/>
      <c r="CD43" s="337"/>
      <c r="CE43" s="337"/>
      <c r="CF43" s="337"/>
      <c r="CG43" s="337"/>
      <c r="CH43" s="337"/>
      <c r="CI43" s="337"/>
      <c r="CJ43" s="337"/>
      <c r="CK43" s="337"/>
      <c r="CL43" s="337"/>
      <c r="CM43" s="337"/>
      <c r="CN43" s="337"/>
      <c r="CO43" s="337"/>
      <c r="CP43" s="337"/>
      <c r="CQ43" s="337"/>
      <c r="CR43" s="337"/>
      <c r="CS43" s="337"/>
      <c r="CT43" s="337"/>
    </row>
    <row r="44" spans="1:98" ht="43.5" customHeight="1" x14ac:dyDescent="0.25">
      <c r="A44" s="9"/>
      <c r="B44" s="419" t="s">
        <v>194</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337"/>
      <c r="AB44" s="246"/>
      <c r="AC44" s="246"/>
      <c r="AD44" s="246"/>
      <c r="AE44" s="246"/>
      <c r="AF44" s="246"/>
      <c r="AG44" s="246"/>
      <c r="AH44" s="246"/>
      <c r="AI44" s="246"/>
      <c r="AJ44" s="246"/>
      <c r="AK44" s="246"/>
      <c r="AL44" s="246"/>
      <c r="AM44" s="29"/>
      <c r="AN44" s="29"/>
      <c r="AO44" s="29"/>
      <c r="AP44" s="29"/>
      <c r="AQ44" s="29"/>
      <c r="AR44" s="29"/>
      <c r="AS44" s="29"/>
      <c r="AT44" s="29"/>
      <c r="AU44" s="29"/>
      <c r="AV44" s="29"/>
      <c r="AW44" s="29"/>
      <c r="AX44" s="29"/>
      <c r="AY44" s="29"/>
      <c r="AZ44" s="29"/>
      <c r="BA44" s="29"/>
      <c r="BB44" s="29"/>
      <c r="BC44" s="29"/>
      <c r="BD44" s="29"/>
      <c r="BE44" s="29"/>
      <c r="BF44" s="29"/>
      <c r="BG44" s="29"/>
      <c r="BH44" s="29"/>
      <c r="BI44" s="337"/>
      <c r="BJ44" s="337"/>
      <c r="BK44" s="337"/>
      <c r="BL44" s="337"/>
      <c r="BM44" s="337"/>
      <c r="BN44" s="337"/>
      <c r="BO44" s="337"/>
      <c r="BP44" s="337"/>
      <c r="BQ44" s="337"/>
      <c r="BR44" s="337"/>
      <c r="BS44" s="337"/>
      <c r="BT44" s="337"/>
      <c r="BU44" s="337"/>
      <c r="BV44" s="337"/>
      <c r="BW44" s="337"/>
      <c r="BX44" s="337"/>
      <c r="BY44" s="337"/>
      <c r="BZ44" s="337"/>
      <c r="CA44" s="337"/>
      <c r="CB44" s="337"/>
      <c r="CC44" s="337"/>
      <c r="CD44" s="337"/>
      <c r="CE44" s="337"/>
      <c r="CF44" s="337"/>
      <c r="CG44" s="337"/>
      <c r="CH44" s="337"/>
      <c r="CI44" s="337"/>
      <c r="CJ44" s="337"/>
      <c r="CK44" s="337"/>
      <c r="CL44" s="337"/>
      <c r="CM44" s="337"/>
      <c r="CN44" s="337"/>
      <c r="CO44" s="337"/>
      <c r="CP44" s="337"/>
      <c r="CQ44" s="337"/>
      <c r="CR44" s="337"/>
      <c r="CS44" s="337"/>
      <c r="CT44" s="337"/>
    </row>
    <row r="45" spans="1:98" ht="33.75" customHeight="1" x14ac:dyDescent="0.25">
      <c r="A45" s="9"/>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246"/>
      <c r="AC45" s="246"/>
      <c r="AD45" s="246"/>
      <c r="AE45" s="246"/>
      <c r="AF45" s="246"/>
      <c r="AG45" s="246"/>
      <c r="AH45" s="246"/>
      <c r="AI45" s="246"/>
      <c r="AJ45" s="246"/>
      <c r="AK45" s="246"/>
      <c r="AL45" s="246"/>
      <c r="AM45" s="29"/>
      <c r="AN45" s="29"/>
      <c r="AO45" s="29"/>
      <c r="AP45" s="29"/>
      <c r="AQ45" s="29"/>
      <c r="AR45" s="29"/>
      <c r="AS45" s="29"/>
      <c r="AT45" s="29"/>
      <c r="AU45" s="29"/>
      <c r="AV45" s="29"/>
      <c r="AW45" s="29"/>
      <c r="AX45" s="29"/>
      <c r="AY45" s="29"/>
      <c r="AZ45" s="29"/>
      <c r="BA45" s="29"/>
      <c r="BB45" s="29"/>
      <c r="BC45" s="29"/>
      <c r="BD45" s="29"/>
      <c r="BE45" s="29"/>
      <c r="BF45" s="29"/>
      <c r="BG45" s="29"/>
      <c r="BH45" s="29"/>
      <c r="BI45" s="337"/>
      <c r="BJ45" s="337"/>
      <c r="BK45" s="337"/>
      <c r="BL45" s="337"/>
      <c r="BM45" s="337"/>
      <c r="BN45" s="337"/>
      <c r="BO45" s="337"/>
      <c r="BP45" s="337"/>
      <c r="BQ45" s="337"/>
      <c r="BR45" s="337"/>
      <c r="BS45" s="337"/>
      <c r="BT45" s="337"/>
      <c r="BU45" s="337"/>
      <c r="BV45" s="337"/>
      <c r="BW45" s="337"/>
      <c r="BX45" s="337"/>
      <c r="BY45" s="337"/>
      <c r="BZ45" s="337"/>
      <c r="CA45" s="337"/>
      <c r="CB45" s="337"/>
      <c r="CC45" s="337"/>
      <c r="CD45" s="337"/>
      <c r="CE45" s="337"/>
      <c r="CF45" s="337"/>
      <c r="CG45" s="337"/>
      <c r="CH45" s="337"/>
      <c r="CI45" s="337"/>
      <c r="CJ45" s="337"/>
      <c r="CK45" s="337"/>
      <c r="CL45" s="337"/>
      <c r="CM45" s="337"/>
      <c r="CN45" s="337"/>
      <c r="CO45" s="337"/>
      <c r="CP45" s="337"/>
      <c r="CQ45" s="337"/>
      <c r="CR45" s="337"/>
      <c r="CS45" s="337"/>
      <c r="CT45" s="337"/>
    </row>
    <row r="46" spans="1:98" ht="12.75" customHeight="1" x14ac:dyDescent="0.25">
      <c r="A46" s="9"/>
      <c r="B46" s="36" t="s">
        <v>195</v>
      </c>
      <c r="C46" s="37"/>
      <c r="D46" s="37"/>
      <c r="E46" s="37"/>
      <c r="F46" s="417"/>
      <c r="G46" s="418"/>
      <c r="H46" s="418"/>
      <c r="I46" s="418"/>
      <c r="J46" s="418"/>
      <c r="K46" s="418"/>
      <c r="L46" s="33" t="s">
        <v>196</v>
      </c>
      <c r="M46" s="34"/>
      <c r="N46" s="347"/>
      <c r="O46" s="347"/>
      <c r="P46" s="35"/>
      <c r="Q46" s="35"/>
      <c r="R46" s="35"/>
      <c r="S46" s="35"/>
      <c r="T46" s="35"/>
      <c r="U46" s="35"/>
      <c r="V46" s="35"/>
      <c r="W46" s="35"/>
      <c r="X46" s="35"/>
      <c r="Y46" s="35"/>
      <c r="Z46" s="35"/>
      <c r="AA46" s="261"/>
      <c r="AB46" s="246"/>
      <c r="AC46" s="246"/>
      <c r="AD46" s="246"/>
      <c r="AE46" s="246"/>
      <c r="AF46" s="246"/>
      <c r="AG46" s="246"/>
      <c r="AH46" s="246"/>
      <c r="AI46" s="246"/>
      <c r="AJ46" s="246"/>
      <c r="AK46" s="246"/>
      <c r="AL46" s="246"/>
      <c r="AM46" s="29"/>
      <c r="AN46" s="29"/>
      <c r="AO46" s="29"/>
      <c r="AP46" s="29"/>
      <c r="AQ46" s="29"/>
      <c r="AR46" s="29"/>
      <c r="AS46" s="29"/>
      <c r="AT46" s="29"/>
      <c r="AU46" s="29"/>
      <c r="AV46" s="29"/>
      <c r="AW46" s="29"/>
      <c r="AX46" s="29"/>
      <c r="AY46" s="29"/>
      <c r="AZ46" s="29"/>
      <c r="BA46" s="29"/>
      <c r="BB46" s="29"/>
      <c r="BC46" s="29"/>
      <c r="BD46" s="29"/>
      <c r="BE46" s="29"/>
      <c r="BF46" s="29"/>
      <c r="BG46" s="29"/>
      <c r="BH46" s="29"/>
      <c r="BI46" s="337"/>
      <c r="BJ46" s="337"/>
      <c r="BK46" s="337"/>
      <c r="BL46" s="337"/>
      <c r="BM46" s="337"/>
      <c r="BN46" s="337"/>
      <c r="BO46" s="337"/>
      <c r="BP46" s="337"/>
      <c r="BQ46" s="337"/>
      <c r="BR46" s="337"/>
      <c r="BS46" s="337"/>
      <c r="BT46" s="337"/>
      <c r="BU46" s="337"/>
      <c r="BV46" s="337"/>
      <c r="BW46" s="337"/>
      <c r="BX46" s="337"/>
      <c r="BY46" s="337"/>
      <c r="BZ46" s="337"/>
      <c r="CA46" s="337"/>
      <c r="CB46" s="337"/>
      <c r="CC46" s="337"/>
      <c r="CD46" s="337"/>
      <c r="CE46" s="337"/>
      <c r="CF46" s="337"/>
      <c r="CG46" s="337"/>
      <c r="CH46" s="337"/>
      <c r="CI46" s="337"/>
      <c r="CJ46" s="337"/>
      <c r="CK46" s="337"/>
      <c r="CL46" s="337"/>
      <c r="CM46" s="337"/>
      <c r="CN46" s="337"/>
      <c r="CO46" s="337"/>
      <c r="CP46" s="337"/>
      <c r="CQ46" s="337"/>
      <c r="CR46" s="337"/>
      <c r="CS46" s="337"/>
      <c r="CT46" s="337"/>
    </row>
    <row r="47" spans="1:98" ht="21" customHeight="1" x14ac:dyDescent="0.25">
      <c r="A47" s="9"/>
      <c r="B47" s="5"/>
      <c r="C47" s="5"/>
      <c r="D47" s="5"/>
      <c r="E47" s="5"/>
      <c r="F47" s="5"/>
      <c r="G47" s="5"/>
      <c r="H47" s="5"/>
      <c r="I47" s="5"/>
      <c r="J47" s="5"/>
      <c r="K47" s="5"/>
      <c r="L47" s="5"/>
      <c r="M47" s="5"/>
      <c r="N47" s="5"/>
      <c r="O47" s="5"/>
      <c r="P47" s="5"/>
      <c r="Q47" s="5"/>
      <c r="R47" s="5"/>
      <c r="S47" s="5"/>
      <c r="T47" s="5"/>
      <c r="U47" s="5"/>
      <c r="V47" s="5"/>
      <c r="W47" s="5"/>
      <c r="X47" s="5"/>
      <c r="Y47" s="5"/>
      <c r="Z47" s="5"/>
      <c r="AA47" s="246"/>
      <c r="AB47" s="246"/>
      <c r="AC47" s="246"/>
      <c r="AD47" s="246"/>
      <c r="AE47" s="246"/>
      <c r="AF47" s="246"/>
      <c r="AG47" s="246"/>
      <c r="AH47" s="246"/>
      <c r="AI47" s="246"/>
      <c r="AJ47" s="246"/>
      <c r="AK47" s="246"/>
      <c r="AL47" s="246"/>
      <c r="AM47" s="29"/>
      <c r="AN47" s="29"/>
      <c r="AO47" s="29"/>
      <c r="AP47" s="29"/>
      <c r="AQ47" s="29"/>
      <c r="AR47" s="29"/>
      <c r="AS47" s="29"/>
      <c r="AT47" s="29"/>
      <c r="AU47" s="29"/>
      <c r="AV47" s="29"/>
      <c r="AW47" s="29"/>
      <c r="AX47" s="29"/>
      <c r="AY47" s="29"/>
      <c r="AZ47" s="29"/>
      <c r="BA47" s="29"/>
      <c r="BB47" s="29"/>
      <c r="BC47" s="29"/>
      <c r="BD47" s="29"/>
      <c r="BE47" s="29"/>
      <c r="BF47" s="29"/>
      <c r="BG47" s="29"/>
      <c r="BH47" s="29"/>
      <c r="BI47" s="337"/>
      <c r="BJ47" s="337"/>
      <c r="BK47" s="337"/>
      <c r="BL47" s="337"/>
      <c r="BM47" s="337"/>
      <c r="BN47" s="337"/>
      <c r="BO47" s="337"/>
      <c r="BP47" s="337"/>
      <c r="BQ47" s="337"/>
      <c r="BR47" s="337"/>
      <c r="BS47" s="337"/>
      <c r="BT47" s="337"/>
      <c r="BU47" s="337"/>
      <c r="BV47" s="337"/>
      <c r="BW47" s="337"/>
      <c r="BX47" s="337"/>
      <c r="BY47" s="337"/>
      <c r="BZ47" s="337"/>
      <c r="CA47" s="337"/>
      <c r="CB47" s="337"/>
      <c r="CC47" s="337"/>
      <c r="CD47" s="337"/>
      <c r="CE47" s="337"/>
      <c r="CF47" s="337"/>
      <c r="CG47" s="337"/>
      <c r="CH47" s="337"/>
      <c r="CI47" s="337"/>
      <c r="CJ47" s="337"/>
      <c r="CK47" s="337"/>
      <c r="CL47" s="337"/>
      <c r="CM47" s="337"/>
      <c r="CN47" s="337"/>
      <c r="CO47" s="337"/>
      <c r="CP47" s="337"/>
      <c r="CQ47" s="337"/>
      <c r="CR47" s="337"/>
      <c r="CS47" s="337"/>
      <c r="CT47" s="337"/>
    </row>
    <row r="48" spans="1:98" ht="13.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246"/>
      <c r="AB48" s="246"/>
      <c r="AC48" s="246"/>
      <c r="AD48" s="246"/>
      <c r="AE48" s="246"/>
      <c r="AF48" s="246"/>
      <c r="AG48" s="246"/>
      <c r="AH48" s="246"/>
      <c r="AI48" s="246"/>
      <c r="AJ48" s="246"/>
      <c r="AK48" s="246"/>
      <c r="AL48" s="246"/>
      <c r="AM48" s="29"/>
      <c r="AN48" s="29"/>
      <c r="AO48" s="29"/>
      <c r="AP48" s="29"/>
      <c r="AQ48" s="29"/>
      <c r="AR48" s="29"/>
      <c r="AS48" s="29"/>
      <c r="AT48" s="29"/>
      <c r="AU48" s="29"/>
      <c r="AV48" s="29"/>
      <c r="AW48" s="29"/>
      <c r="AX48" s="29"/>
      <c r="AY48" s="29"/>
      <c r="AZ48" s="29"/>
      <c r="BA48" s="29"/>
      <c r="BB48" s="29"/>
      <c r="BC48" s="29"/>
      <c r="BD48" s="29"/>
      <c r="BE48" s="29"/>
      <c r="BF48" s="29"/>
      <c r="BG48" s="29"/>
      <c r="BH48" s="29"/>
      <c r="BI48" s="337"/>
      <c r="BJ48" s="337"/>
      <c r="BK48" s="337"/>
      <c r="BL48" s="337"/>
      <c r="BM48" s="337"/>
      <c r="BN48" s="337"/>
      <c r="BO48" s="337"/>
      <c r="BP48" s="337"/>
      <c r="BQ48" s="337"/>
      <c r="BR48" s="337"/>
      <c r="BS48" s="337"/>
      <c r="BT48" s="337"/>
      <c r="BU48" s="337"/>
      <c r="BV48" s="337"/>
      <c r="BW48" s="337"/>
      <c r="BX48" s="337"/>
      <c r="BY48" s="337"/>
      <c r="BZ48" s="337"/>
      <c r="CA48" s="337"/>
      <c r="CB48" s="337"/>
      <c r="CC48" s="337"/>
      <c r="CD48" s="337"/>
      <c r="CE48" s="337"/>
      <c r="CF48" s="337"/>
      <c r="CG48" s="337"/>
      <c r="CH48" s="337"/>
      <c r="CI48" s="337"/>
      <c r="CJ48" s="337"/>
      <c r="CK48" s="337"/>
      <c r="CL48" s="337"/>
      <c r="CM48" s="337"/>
      <c r="CN48" s="337"/>
      <c r="CO48" s="337"/>
      <c r="CP48" s="337"/>
      <c r="CQ48" s="337"/>
      <c r="CR48" s="337"/>
      <c r="CS48" s="337"/>
      <c r="CT48" s="337"/>
    </row>
    <row r="49" spans="1:98"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246"/>
      <c r="AB49" s="246"/>
      <c r="AC49" s="246"/>
      <c r="AD49" s="246"/>
      <c r="AE49" s="246"/>
      <c r="AF49" s="246"/>
      <c r="AG49" s="246"/>
      <c r="AH49" s="246"/>
      <c r="AI49" s="246"/>
      <c r="AJ49" s="246"/>
      <c r="AK49" s="246"/>
      <c r="AL49" s="246"/>
      <c r="AM49" s="29"/>
      <c r="AN49" s="29"/>
      <c r="AO49" s="29"/>
      <c r="AP49" s="29"/>
      <c r="AQ49" s="29"/>
      <c r="AR49" s="29"/>
      <c r="AS49" s="29"/>
      <c r="AT49" s="29"/>
      <c r="AU49" s="29"/>
      <c r="AV49" s="29"/>
      <c r="AW49" s="29"/>
      <c r="AX49" s="29"/>
      <c r="AY49" s="29"/>
      <c r="AZ49" s="29"/>
      <c r="BA49" s="29"/>
      <c r="BB49" s="29"/>
      <c r="BC49" s="29"/>
      <c r="BD49" s="29"/>
      <c r="BE49" s="29"/>
      <c r="BF49" s="29"/>
      <c r="BG49" s="29"/>
      <c r="BH49" s="29"/>
      <c r="BI49" s="337"/>
      <c r="BJ49" s="337"/>
      <c r="BK49" s="337"/>
      <c r="BL49" s="337"/>
      <c r="BM49" s="337"/>
      <c r="BN49" s="337"/>
      <c r="BO49" s="337"/>
      <c r="BP49" s="337"/>
      <c r="BQ49" s="337"/>
      <c r="BR49" s="337"/>
      <c r="BS49" s="337"/>
      <c r="BT49" s="337"/>
      <c r="BU49" s="337"/>
      <c r="BV49" s="337"/>
      <c r="BW49" s="337"/>
      <c r="BX49" s="337"/>
      <c r="BY49" s="337"/>
      <c r="BZ49" s="337"/>
      <c r="CA49" s="337"/>
      <c r="CB49" s="337"/>
      <c r="CC49" s="337"/>
      <c r="CD49" s="337"/>
      <c r="CE49" s="337"/>
      <c r="CF49" s="337"/>
      <c r="CG49" s="337"/>
      <c r="CH49" s="337"/>
      <c r="CI49" s="337"/>
      <c r="CJ49" s="337"/>
      <c r="CK49" s="337"/>
      <c r="CL49" s="337"/>
      <c r="CM49" s="337"/>
      <c r="CN49" s="337"/>
      <c r="CO49" s="337"/>
      <c r="CP49" s="337"/>
      <c r="CQ49" s="337"/>
      <c r="CR49" s="337"/>
      <c r="CS49" s="337"/>
      <c r="CT49" s="337"/>
    </row>
    <row r="50" spans="1:98"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246"/>
      <c r="AB50" s="246"/>
      <c r="AC50" s="246"/>
      <c r="AD50" s="246"/>
      <c r="AE50" s="246"/>
      <c r="AF50" s="246"/>
      <c r="AG50" s="246"/>
      <c r="AH50" s="246"/>
      <c r="AI50" s="246"/>
      <c r="AJ50" s="246"/>
      <c r="AK50" s="246"/>
      <c r="AL50" s="246"/>
      <c r="AM50" s="29"/>
      <c r="AN50" s="29"/>
      <c r="AO50" s="29"/>
      <c r="AP50" s="29"/>
      <c r="AQ50" s="29"/>
      <c r="AR50" s="29"/>
      <c r="AS50" s="29"/>
      <c r="AT50" s="29"/>
      <c r="AU50" s="29"/>
      <c r="AV50" s="29"/>
      <c r="AW50" s="29"/>
      <c r="AX50" s="29"/>
      <c r="AY50" s="29"/>
      <c r="AZ50" s="29"/>
      <c r="BA50" s="29"/>
      <c r="BB50" s="29"/>
      <c r="BC50" s="29"/>
      <c r="BD50" s="29"/>
      <c r="BE50" s="29"/>
      <c r="BF50" s="29"/>
      <c r="BG50" s="29"/>
      <c r="BH50" s="29"/>
      <c r="BI50" s="337"/>
      <c r="BJ50" s="337"/>
      <c r="BK50" s="337"/>
      <c r="BL50" s="337"/>
      <c r="BM50" s="337"/>
      <c r="BN50" s="337"/>
      <c r="BO50" s="337"/>
      <c r="BP50" s="337"/>
      <c r="BQ50" s="337"/>
      <c r="BR50" s="337"/>
      <c r="BS50" s="337"/>
      <c r="BT50" s="337"/>
      <c r="BU50" s="337"/>
      <c r="BV50" s="337"/>
      <c r="BW50" s="337"/>
      <c r="BX50" s="337"/>
      <c r="BY50" s="337"/>
      <c r="BZ50" s="337"/>
      <c r="CA50" s="337"/>
      <c r="CB50" s="337"/>
      <c r="CC50" s="337"/>
      <c r="CD50" s="337"/>
      <c r="CE50" s="337"/>
      <c r="CF50" s="337"/>
      <c r="CG50" s="337"/>
      <c r="CH50" s="337"/>
      <c r="CI50" s="337"/>
      <c r="CJ50" s="337"/>
      <c r="CK50" s="337"/>
      <c r="CL50" s="337"/>
      <c r="CM50" s="337"/>
      <c r="CN50" s="337"/>
      <c r="CO50" s="337"/>
      <c r="CP50" s="337"/>
      <c r="CQ50" s="337"/>
      <c r="CR50" s="337"/>
      <c r="CS50" s="337"/>
      <c r="CT50" s="337"/>
    </row>
    <row r="51" spans="1:98"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246"/>
      <c r="AB51" s="246"/>
      <c r="AC51" s="246"/>
      <c r="AD51" s="246"/>
      <c r="AE51" s="246"/>
      <c r="AF51" s="246"/>
      <c r="AG51" s="246"/>
      <c r="AH51" s="246"/>
      <c r="AI51" s="246"/>
      <c r="AJ51" s="246"/>
      <c r="AK51" s="246"/>
      <c r="AL51" s="246"/>
      <c r="AM51" s="29"/>
      <c r="AN51" s="29"/>
      <c r="AO51" s="29"/>
      <c r="AP51" s="29"/>
      <c r="AQ51" s="29"/>
      <c r="AR51" s="29"/>
      <c r="AS51" s="29"/>
      <c r="AT51" s="29"/>
      <c r="AU51" s="29"/>
      <c r="AV51" s="29"/>
      <c r="AW51" s="29"/>
      <c r="AX51" s="29"/>
      <c r="AY51" s="29"/>
      <c r="AZ51" s="29"/>
      <c r="BA51" s="29"/>
      <c r="BB51" s="29"/>
      <c r="BC51" s="29"/>
      <c r="BD51" s="29"/>
      <c r="BE51" s="29"/>
      <c r="BF51" s="29"/>
      <c r="BG51" s="29"/>
      <c r="BH51" s="29"/>
      <c r="BI51" s="337"/>
      <c r="BJ51" s="337"/>
      <c r="BK51" s="337"/>
      <c r="BL51" s="337"/>
      <c r="BM51" s="337"/>
      <c r="BN51" s="337"/>
      <c r="BO51" s="337"/>
      <c r="BP51" s="337"/>
      <c r="BQ51" s="337"/>
      <c r="BR51" s="337"/>
      <c r="BS51" s="337"/>
      <c r="BT51" s="337"/>
      <c r="BU51" s="337"/>
      <c r="BV51" s="337"/>
      <c r="BW51" s="337"/>
      <c r="BX51" s="337"/>
      <c r="BY51" s="337"/>
      <c r="BZ51" s="337"/>
      <c r="CA51" s="337"/>
      <c r="CB51" s="337"/>
      <c r="CC51" s="337"/>
      <c r="CD51" s="337"/>
      <c r="CE51" s="337"/>
      <c r="CF51" s="337"/>
      <c r="CG51" s="337"/>
      <c r="CH51" s="337"/>
      <c r="CI51" s="337"/>
      <c r="CJ51" s="337"/>
      <c r="CK51" s="337"/>
      <c r="CL51" s="337"/>
      <c r="CM51" s="337"/>
      <c r="CN51" s="337"/>
      <c r="CO51" s="337"/>
      <c r="CP51" s="337"/>
      <c r="CQ51" s="337"/>
      <c r="CR51" s="337"/>
      <c r="CS51" s="337"/>
      <c r="CT51" s="337"/>
    </row>
    <row r="52" spans="1:98"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246"/>
      <c r="AB52" s="246"/>
      <c r="AC52" s="246"/>
      <c r="AD52" s="246"/>
      <c r="AE52" s="246"/>
      <c r="AF52" s="246"/>
      <c r="AG52" s="246"/>
      <c r="AH52" s="246"/>
      <c r="AI52" s="246"/>
      <c r="AJ52" s="246"/>
      <c r="AK52" s="246"/>
      <c r="AL52" s="246"/>
      <c r="AM52" s="29"/>
      <c r="AN52" s="29"/>
      <c r="AO52" s="29"/>
      <c r="AP52" s="29"/>
      <c r="AQ52" s="29"/>
      <c r="AR52" s="29"/>
      <c r="AS52" s="29"/>
      <c r="AT52" s="29"/>
      <c r="AU52" s="29"/>
      <c r="AV52" s="29"/>
      <c r="AW52" s="29"/>
      <c r="AX52" s="29"/>
      <c r="AY52" s="29"/>
      <c r="AZ52" s="29"/>
      <c r="BA52" s="29"/>
      <c r="BB52" s="29"/>
      <c r="BC52" s="29"/>
      <c r="BD52" s="29"/>
      <c r="BE52" s="29"/>
      <c r="BF52" s="29"/>
      <c r="BG52" s="29"/>
      <c r="BH52" s="29"/>
      <c r="BI52" s="337"/>
      <c r="BJ52" s="337"/>
      <c r="BK52" s="337"/>
      <c r="BL52" s="337"/>
      <c r="BM52" s="337"/>
      <c r="BN52" s="337"/>
      <c r="BO52" s="337"/>
      <c r="BP52" s="337"/>
      <c r="BQ52" s="337"/>
      <c r="BR52" s="337"/>
      <c r="BS52" s="337"/>
      <c r="BT52" s="337"/>
      <c r="BU52" s="337"/>
      <c r="BV52" s="337"/>
      <c r="BW52" s="337"/>
      <c r="BX52" s="337"/>
      <c r="BY52" s="337"/>
      <c r="BZ52" s="337"/>
      <c r="CA52" s="337"/>
      <c r="CB52" s="337"/>
      <c r="CC52" s="337"/>
      <c r="CD52" s="337"/>
      <c r="CE52" s="337"/>
      <c r="CF52" s="337"/>
      <c r="CG52" s="337"/>
      <c r="CH52" s="337"/>
      <c r="CI52" s="337"/>
      <c r="CJ52" s="337"/>
      <c r="CK52" s="337"/>
      <c r="CL52" s="337"/>
      <c r="CM52" s="337"/>
      <c r="CN52" s="337"/>
      <c r="CO52" s="337"/>
      <c r="CP52" s="337"/>
      <c r="CQ52" s="337"/>
      <c r="CR52" s="337"/>
      <c r="CS52" s="337"/>
      <c r="CT52" s="337"/>
    </row>
    <row r="53" spans="1:98"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246"/>
      <c r="AB53" s="246"/>
      <c r="AC53" s="246"/>
      <c r="AD53" s="246"/>
      <c r="AE53" s="246"/>
      <c r="AF53" s="246"/>
      <c r="AG53" s="246"/>
      <c r="AH53" s="246"/>
      <c r="AI53" s="246"/>
      <c r="AJ53" s="246"/>
      <c r="AK53" s="246"/>
      <c r="AL53" s="246"/>
      <c r="AM53" s="29"/>
      <c r="AN53" s="29"/>
      <c r="AO53" s="29"/>
      <c r="AP53" s="29"/>
      <c r="AQ53" s="29"/>
      <c r="AR53" s="29"/>
      <c r="AS53" s="29"/>
      <c r="AT53" s="29"/>
      <c r="AU53" s="29"/>
      <c r="AV53" s="29"/>
      <c r="AW53" s="29"/>
      <c r="AX53" s="29"/>
      <c r="AY53" s="29"/>
      <c r="AZ53" s="29"/>
      <c r="BA53" s="29"/>
      <c r="BB53" s="29"/>
      <c r="BC53" s="29"/>
      <c r="BD53" s="29"/>
      <c r="BE53" s="29"/>
      <c r="BF53" s="29"/>
      <c r="BG53" s="29"/>
      <c r="BH53" s="29"/>
      <c r="BI53" s="337"/>
      <c r="BJ53" s="337"/>
      <c r="BK53" s="337"/>
      <c r="BL53" s="337"/>
      <c r="BM53" s="337"/>
      <c r="BN53" s="337"/>
      <c r="BO53" s="337"/>
      <c r="BP53" s="337"/>
      <c r="BQ53" s="337"/>
      <c r="BR53" s="337"/>
      <c r="BS53" s="337"/>
      <c r="BT53" s="337"/>
      <c r="BU53" s="337"/>
      <c r="BV53" s="337"/>
      <c r="BW53" s="337"/>
      <c r="BX53" s="337"/>
      <c r="BY53" s="337"/>
      <c r="BZ53" s="337"/>
      <c r="CA53" s="337"/>
      <c r="CB53" s="337"/>
      <c r="CC53" s="337"/>
      <c r="CD53" s="337"/>
      <c r="CE53" s="337"/>
      <c r="CF53" s="337"/>
      <c r="CG53" s="337"/>
      <c r="CH53" s="337"/>
      <c r="CI53" s="337"/>
      <c r="CJ53" s="337"/>
      <c r="CK53" s="337"/>
      <c r="CL53" s="337"/>
      <c r="CM53" s="337"/>
      <c r="CN53" s="337"/>
      <c r="CO53" s="337"/>
      <c r="CP53" s="337"/>
      <c r="CQ53" s="337"/>
      <c r="CR53" s="337"/>
      <c r="CS53" s="337"/>
      <c r="CT53" s="337"/>
    </row>
    <row r="54" spans="1:98"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246"/>
      <c r="AB54" s="246"/>
      <c r="AC54" s="246"/>
      <c r="AD54" s="246"/>
      <c r="AE54" s="246"/>
      <c r="AF54" s="246"/>
      <c r="AG54" s="246"/>
      <c r="AH54" s="246"/>
      <c r="AI54" s="246"/>
      <c r="AJ54" s="246"/>
      <c r="AK54" s="246"/>
      <c r="AL54" s="246"/>
      <c r="AM54" s="29"/>
      <c r="AN54" s="29"/>
      <c r="AO54" s="29"/>
      <c r="AP54" s="29"/>
      <c r="AQ54" s="29"/>
      <c r="AR54" s="29"/>
      <c r="AS54" s="29"/>
      <c r="AT54" s="29"/>
      <c r="AU54" s="29"/>
      <c r="AV54" s="29"/>
      <c r="AW54" s="29"/>
      <c r="AX54" s="29"/>
      <c r="AY54" s="29"/>
      <c r="AZ54" s="29"/>
      <c r="BA54" s="29"/>
      <c r="BB54" s="29"/>
      <c r="BC54" s="29"/>
      <c r="BD54" s="29"/>
      <c r="BE54" s="29"/>
      <c r="BF54" s="29"/>
      <c r="BG54" s="29"/>
      <c r="BH54" s="29"/>
      <c r="BI54" s="337"/>
      <c r="BJ54" s="337"/>
      <c r="BK54" s="337"/>
      <c r="BL54" s="337"/>
      <c r="BM54" s="337"/>
      <c r="BN54" s="337"/>
      <c r="BO54" s="337"/>
      <c r="BP54" s="337"/>
      <c r="BQ54" s="337"/>
      <c r="BR54" s="337"/>
      <c r="BS54" s="337"/>
      <c r="BT54" s="337"/>
      <c r="BU54" s="337"/>
      <c r="BV54" s="337"/>
      <c r="BW54" s="337"/>
      <c r="BX54" s="337"/>
      <c r="BY54" s="337"/>
      <c r="BZ54" s="337"/>
      <c r="CA54" s="337"/>
      <c r="CB54" s="337"/>
      <c r="CC54" s="337"/>
      <c r="CD54" s="337"/>
      <c r="CE54" s="337"/>
      <c r="CF54" s="337"/>
      <c r="CG54" s="337"/>
      <c r="CH54" s="337"/>
      <c r="CI54" s="337"/>
      <c r="CJ54" s="337"/>
      <c r="CK54" s="337"/>
      <c r="CL54" s="337"/>
      <c r="CM54" s="337"/>
      <c r="CN54" s="337"/>
      <c r="CO54" s="337"/>
      <c r="CP54" s="337"/>
      <c r="CQ54" s="337"/>
      <c r="CR54" s="337"/>
      <c r="CS54" s="337"/>
      <c r="CT54" s="337"/>
    </row>
    <row r="55" spans="1:98"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246"/>
      <c r="AB55" s="246"/>
      <c r="AC55" s="246"/>
      <c r="AD55" s="246"/>
      <c r="AE55" s="246"/>
      <c r="AF55" s="246"/>
      <c r="AG55" s="246"/>
      <c r="AH55" s="246"/>
      <c r="AI55" s="246"/>
      <c r="AJ55" s="246"/>
      <c r="AK55" s="246"/>
      <c r="AL55" s="246"/>
      <c r="AM55" s="29"/>
      <c r="AN55" s="29"/>
      <c r="AO55" s="29"/>
      <c r="AP55" s="29"/>
      <c r="AQ55" s="29"/>
      <c r="AR55" s="29"/>
      <c r="AS55" s="29"/>
      <c r="AT55" s="29"/>
      <c r="AU55" s="29"/>
      <c r="AV55" s="29"/>
      <c r="AW55" s="29"/>
      <c r="AX55" s="29"/>
      <c r="AY55" s="29"/>
      <c r="AZ55" s="29"/>
      <c r="BA55" s="29"/>
      <c r="BB55" s="29"/>
      <c r="BC55" s="29"/>
      <c r="BD55" s="29"/>
      <c r="BE55" s="29"/>
      <c r="BF55" s="29"/>
      <c r="BG55" s="29"/>
      <c r="BH55" s="29"/>
      <c r="BI55" s="337"/>
      <c r="BJ55" s="337"/>
      <c r="BK55" s="337"/>
      <c r="BL55" s="337"/>
      <c r="BM55" s="337"/>
      <c r="BN55" s="337"/>
      <c r="BO55" s="337"/>
      <c r="BP55" s="337"/>
      <c r="BQ55" s="337"/>
      <c r="BR55" s="337"/>
      <c r="BS55" s="337"/>
      <c r="BT55" s="337"/>
      <c r="BU55" s="337"/>
      <c r="BV55" s="337"/>
      <c r="BW55" s="337"/>
      <c r="BX55" s="337"/>
      <c r="BY55" s="337"/>
      <c r="BZ55" s="337"/>
      <c r="CA55" s="337"/>
      <c r="CB55" s="337"/>
      <c r="CC55" s="337"/>
      <c r="CD55" s="337"/>
      <c r="CE55" s="337"/>
      <c r="CF55" s="337"/>
      <c r="CG55" s="337"/>
      <c r="CH55" s="337"/>
      <c r="CI55" s="337"/>
      <c r="CJ55" s="337"/>
      <c r="CK55" s="337"/>
      <c r="CL55" s="337"/>
      <c r="CM55" s="337"/>
      <c r="CN55" s="337"/>
      <c r="CO55" s="337"/>
      <c r="CP55" s="337"/>
      <c r="CQ55" s="337"/>
      <c r="CR55" s="337"/>
      <c r="CS55" s="337"/>
      <c r="CT55" s="337"/>
    </row>
    <row r="56" spans="1:98"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246"/>
      <c r="AB56" s="246"/>
      <c r="AC56" s="246"/>
      <c r="AD56" s="246"/>
      <c r="AE56" s="246"/>
      <c r="AF56" s="246"/>
      <c r="AG56" s="246"/>
      <c r="AH56" s="246"/>
      <c r="AI56" s="246"/>
      <c r="AJ56" s="246"/>
      <c r="AK56" s="246"/>
      <c r="AL56" s="246"/>
      <c r="AM56" s="29"/>
      <c r="AN56" s="29"/>
      <c r="AO56" s="29"/>
      <c r="AP56" s="29"/>
      <c r="AQ56" s="29"/>
      <c r="AR56" s="29"/>
      <c r="AS56" s="29"/>
      <c r="AT56" s="29"/>
      <c r="AU56" s="29"/>
      <c r="AV56" s="29"/>
      <c r="AW56" s="29"/>
      <c r="AX56" s="29"/>
      <c r="AY56" s="29"/>
      <c r="AZ56" s="29"/>
      <c r="BA56" s="29"/>
      <c r="BB56" s="29"/>
      <c r="BC56" s="29"/>
      <c r="BD56" s="29"/>
      <c r="BE56" s="29"/>
      <c r="BF56" s="29"/>
      <c r="BG56" s="29"/>
      <c r="BH56" s="29"/>
      <c r="BI56" s="337"/>
      <c r="BJ56" s="337"/>
      <c r="BK56" s="337"/>
      <c r="BL56" s="337"/>
      <c r="BM56" s="337"/>
      <c r="BN56" s="337"/>
      <c r="BO56" s="337"/>
      <c r="BP56" s="337"/>
      <c r="BQ56" s="337"/>
      <c r="BR56" s="337"/>
      <c r="BS56" s="337"/>
      <c r="BT56" s="337"/>
      <c r="BU56" s="337"/>
      <c r="BV56" s="337"/>
      <c r="BW56" s="337"/>
      <c r="BX56" s="337"/>
      <c r="BY56" s="337"/>
      <c r="BZ56" s="337"/>
      <c r="CA56" s="337"/>
      <c r="CB56" s="337"/>
      <c r="CC56" s="337"/>
      <c r="CD56" s="337"/>
      <c r="CE56" s="337"/>
      <c r="CF56" s="337"/>
      <c r="CG56" s="337"/>
      <c r="CH56" s="337"/>
      <c r="CI56" s="337"/>
      <c r="CJ56" s="337"/>
      <c r="CK56" s="337"/>
      <c r="CL56" s="337"/>
      <c r="CM56" s="337"/>
      <c r="CN56" s="337"/>
      <c r="CO56" s="337"/>
      <c r="CP56" s="337"/>
      <c r="CQ56" s="337"/>
      <c r="CR56" s="337"/>
      <c r="CS56" s="337"/>
      <c r="CT56" s="337"/>
    </row>
    <row r="57" spans="1:98" ht="27"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246"/>
      <c r="AB57" s="246"/>
      <c r="AC57" s="246"/>
      <c r="AD57" s="246"/>
      <c r="AE57" s="246"/>
      <c r="AF57" s="246"/>
      <c r="AG57" s="246"/>
      <c r="AH57" s="246"/>
      <c r="AI57" s="246"/>
      <c r="AJ57" s="246"/>
      <c r="AK57" s="246"/>
      <c r="AL57" s="246"/>
      <c r="AM57" s="29"/>
      <c r="AN57" s="29"/>
      <c r="AO57" s="29"/>
      <c r="AP57" s="29"/>
      <c r="AQ57" s="29"/>
      <c r="AR57" s="29"/>
      <c r="AS57" s="29"/>
      <c r="AT57" s="29"/>
      <c r="AU57" s="29"/>
      <c r="AV57" s="29"/>
      <c r="AW57" s="29"/>
      <c r="AX57" s="29"/>
      <c r="AY57" s="29"/>
      <c r="AZ57" s="29"/>
      <c r="BA57" s="29"/>
      <c r="BB57" s="29"/>
      <c r="BC57" s="29"/>
      <c r="BD57" s="29"/>
      <c r="BE57" s="29"/>
      <c r="BF57" s="29"/>
      <c r="BG57" s="29"/>
      <c r="BH57" s="29"/>
      <c r="BI57" s="337"/>
      <c r="BJ57" s="337"/>
      <c r="BK57" s="337"/>
      <c r="BL57" s="337"/>
      <c r="BM57" s="337"/>
      <c r="BN57" s="337"/>
      <c r="BO57" s="337"/>
      <c r="BP57" s="337"/>
      <c r="BQ57" s="337"/>
      <c r="BR57" s="337"/>
      <c r="BS57" s="337"/>
      <c r="BT57" s="337"/>
      <c r="BU57" s="337"/>
      <c r="BV57" s="337"/>
      <c r="BW57" s="337"/>
      <c r="BX57" s="337"/>
      <c r="BY57" s="337"/>
      <c r="BZ57" s="337"/>
      <c r="CA57" s="337"/>
      <c r="CB57" s="337"/>
      <c r="CC57" s="337"/>
      <c r="CD57" s="337"/>
      <c r="CE57" s="337"/>
      <c r="CF57" s="337"/>
      <c r="CG57" s="337"/>
      <c r="CH57" s="337"/>
      <c r="CI57" s="337"/>
      <c r="CJ57" s="337"/>
      <c r="CK57" s="337"/>
      <c r="CL57" s="337"/>
      <c r="CM57" s="337"/>
      <c r="CN57" s="337"/>
      <c r="CO57" s="337"/>
      <c r="CP57" s="337"/>
      <c r="CQ57" s="337"/>
      <c r="CR57" s="337"/>
      <c r="CS57" s="337"/>
      <c r="CT57" s="337"/>
    </row>
    <row r="58" spans="1:98"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246"/>
      <c r="AB58" s="246"/>
      <c r="AC58" s="246"/>
      <c r="AD58" s="246"/>
      <c r="AE58" s="246"/>
      <c r="AF58" s="246"/>
      <c r="AG58" s="246"/>
      <c r="AH58" s="246"/>
      <c r="AI58" s="246"/>
      <c r="AJ58" s="246"/>
      <c r="AK58" s="246"/>
      <c r="AL58" s="246"/>
      <c r="AM58" s="29"/>
      <c r="AN58" s="29"/>
      <c r="AO58" s="29"/>
      <c r="AP58" s="29"/>
      <c r="AQ58" s="29"/>
      <c r="AR58" s="29"/>
      <c r="AS58" s="29"/>
      <c r="AT58" s="29"/>
      <c r="AU58" s="29"/>
      <c r="AV58" s="29"/>
      <c r="AW58" s="29"/>
      <c r="AX58" s="29"/>
      <c r="AY58" s="29"/>
      <c r="AZ58" s="29"/>
      <c r="BA58" s="29"/>
      <c r="BB58" s="29"/>
      <c r="BC58" s="29"/>
      <c r="BD58" s="29"/>
      <c r="BE58" s="29"/>
      <c r="BF58" s="29"/>
      <c r="BG58" s="29"/>
      <c r="BH58" s="29"/>
      <c r="BI58" s="337"/>
      <c r="BJ58" s="337"/>
      <c r="BK58" s="337"/>
      <c r="BL58" s="337"/>
      <c r="BM58" s="337"/>
      <c r="BN58" s="337"/>
      <c r="BO58" s="337"/>
      <c r="BP58" s="337"/>
      <c r="BQ58" s="337"/>
      <c r="BR58" s="337"/>
      <c r="BS58" s="337"/>
      <c r="BT58" s="337"/>
      <c r="BU58" s="337"/>
      <c r="BV58" s="337"/>
      <c r="BW58" s="337"/>
      <c r="BX58" s="337"/>
      <c r="BY58" s="337"/>
      <c r="BZ58" s="337"/>
      <c r="CA58" s="337"/>
      <c r="CB58" s="337"/>
      <c r="CC58" s="337"/>
      <c r="CD58" s="337"/>
      <c r="CE58" s="337"/>
      <c r="CF58" s="337"/>
      <c r="CG58" s="337"/>
      <c r="CH58" s="337"/>
      <c r="CI58" s="337"/>
      <c r="CJ58" s="337"/>
      <c r="CK58" s="337"/>
      <c r="CL58" s="337"/>
      <c r="CM58" s="337"/>
      <c r="CN58" s="337"/>
      <c r="CO58" s="337"/>
      <c r="CP58" s="337"/>
      <c r="CQ58" s="337"/>
      <c r="CR58" s="337"/>
      <c r="CS58" s="337"/>
      <c r="CT58" s="337"/>
    </row>
    <row r="59" spans="1:98"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246"/>
      <c r="AB59" s="246"/>
      <c r="AC59" s="246"/>
      <c r="AD59" s="246"/>
      <c r="AE59" s="246"/>
      <c r="AF59" s="246"/>
      <c r="AG59" s="246"/>
      <c r="AH59" s="246"/>
      <c r="AI59" s="246"/>
      <c r="AJ59" s="246"/>
      <c r="AK59" s="246"/>
      <c r="AL59" s="246"/>
      <c r="AM59" s="29"/>
      <c r="AN59" s="29"/>
      <c r="AO59" s="29"/>
      <c r="AP59" s="29"/>
      <c r="AQ59" s="29"/>
      <c r="AR59" s="29"/>
      <c r="AS59" s="29"/>
      <c r="AT59" s="29"/>
      <c r="AU59" s="29"/>
      <c r="AV59" s="29"/>
      <c r="AW59" s="29"/>
      <c r="AX59" s="29"/>
      <c r="AY59" s="29"/>
      <c r="AZ59" s="29"/>
      <c r="BA59" s="29"/>
      <c r="BB59" s="29"/>
      <c r="BC59" s="29"/>
      <c r="BD59" s="29"/>
      <c r="BE59" s="29"/>
      <c r="BF59" s="29"/>
      <c r="BG59" s="29"/>
      <c r="BH59" s="29"/>
      <c r="BI59" s="337"/>
      <c r="BJ59" s="337"/>
      <c r="BK59" s="337"/>
      <c r="BL59" s="337"/>
      <c r="BM59" s="337"/>
      <c r="BN59" s="337"/>
      <c r="BO59" s="337"/>
      <c r="BP59" s="337"/>
      <c r="BQ59" s="337"/>
      <c r="BR59" s="337"/>
      <c r="BS59" s="337"/>
      <c r="BT59" s="337"/>
      <c r="BU59" s="337"/>
      <c r="BV59" s="337"/>
      <c r="BW59" s="337"/>
      <c r="BX59" s="337"/>
      <c r="BY59" s="337"/>
      <c r="BZ59" s="337"/>
      <c r="CA59" s="337"/>
      <c r="CB59" s="337"/>
      <c r="CC59" s="337"/>
      <c r="CD59" s="337"/>
      <c r="CE59" s="337"/>
      <c r="CF59" s="337"/>
      <c r="CG59" s="337"/>
      <c r="CH59" s="337"/>
      <c r="CI59" s="337"/>
      <c r="CJ59" s="337"/>
      <c r="CK59" s="337"/>
      <c r="CL59" s="337"/>
      <c r="CM59" s="337"/>
      <c r="CN59" s="337"/>
      <c r="CO59" s="337"/>
      <c r="CP59" s="337"/>
      <c r="CQ59" s="337"/>
      <c r="CR59" s="337"/>
      <c r="CS59" s="337"/>
      <c r="CT59" s="337"/>
    </row>
    <row r="60" spans="1:98"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246"/>
      <c r="AB60" s="246"/>
      <c r="AC60" s="246"/>
      <c r="AD60" s="246"/>
      <c r="AE60" s="246"/>
      <c r="AF60" s="246"/>
      <c r="AG60" s="246"/>
      <c r="AH60" s="246"/>
      <c r="AI60" s="246"/>
      <c r="AJ60" s="246"/>
      <c r="AK60" s="246"/>
      <c r="AL60" s="246"/>
      <c r="AM60" s="29"/>
      <c r="AN60" s="29"/>
      <c r="AO60" s="29"/>
      <c r="AP60" s="29"/>
      <c r="AQ60" s="29"/>
      <c r="AR60" s="29"/>
      <c r="AS60" s="29"/>
      <c r="AT60" s="29"/>
      <c r="AU60" s="29"/>
      <c r="AV60" s="29"/>
      <c r="AW60" s="29"/>
      <c r="AX60" s="29"/>
      <c r="AY60" s="29"/>
      <c r="AZ60" s="29"/>
      <c r="BA60" s="29"/>
      <c r="BB60" s="29"/>
      <c r="BC60" s="29"/>
      <c r="BD60" s="29"/>
      <c r="BE60" s="29"/>
      <c r="BF60" s="29"/>
      <c r="BG60" s="29"/>
      <c r="BH60" s="29"/>
      <c r="BI60" s="337"/>
      <c r="BJ60" s="337"/>
      <c r="BK60" s="337"/>
      <c r="BL60" s="337"/>
      <c r="BM60" s="337"/>
      <c r="BN60" s="337"/>
      <c r="BO60" s="337"/>
      <c r="BP60" s="337"/>
      <c r="BQ60" s="337"/>
      <c r="BR60" s="337"/>
      <c r="BS60" s="337"/>
      <c r="BT60" s="337"/>
      <c r="BU60" s="337"/>
      <c r="BV60" s="337"/>
      <c r="BW60" s="337"/>
      <c r="BX60" s="337"/>
      <c r="BY60" s="337"/>
      <c r="BZ60" s="337"/>
      <c r="CA60" s="337"/>
      <c r="CB60" s="337"/>
      <c r="CC60" s="337"/>
      <c r="CD60" s="337"/>
      <c r="CE60" s="337"/>
      <c r="CF60" s="337"/>
      <c r="CG60" s="337"/>
      <c r="CH60" s="337"/>
      <c r="CI60" s="337"/>
      <c r="CJ60" s="337"/>
      <c r="CK60" s="337"/>
      <c r="CL60" s="337"/>
      <c r="CM60" s="337"/>
      <c r="CN60" s="337"/>
      <c r="CO60" s="337"/>
      <c r="CP60" s="337"/>
      <c r="CQ60" s="337"/>
      <c r="CR60" s="337"/>
      <c r="CS60" s="337"/>
      <c r="CT60" s="337"/>
    </row>
    <row r="61" spans="1:98" ht="27"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246"/>
      <c r="AB61" s="246"/>
      <c r="AC61" s="246"/>
      <c r="AD61" s="246"/>
      <c r="AE61" s="246"/>
      <c r="AF61" s="246"/>
      <c r="AG61" s="246"/>
      <c r="AH61" s="246"/>
      <c r="AI61" s="246"/>
      <c r="AJ61" s="246"/>
      <c r="AK61" s="246"/>
      <c r="AL61" s="246"/>
      <c r="AM61" s="29"/>
      <c r="AN61" s="29"/>
      <c r="AO61" s="29"/>
      <c r="AP61" s="29"/>
      <c r="AQ61" s="29"/>
      <c r="AR61" s="29"/>
      <c r="AS61" s="29"/>
      <c r="AT61" s="29"/>
      <c r="AU61" s="29"/>
      <c r="AV61" s="29"/>
      <c r="AW61" s="29"/>
      <c r="AX61" s="29"/>
      <c r="AY61" s="29"/>
      <c r="AZ61" s="29"/>
      <c r="BA61" s="29"/>
      <c r="BB61" s="29"/>
      <c r="BC61" s="29"/>
      <c r="BD61" s="29"/>
      <c r="BE61" s="29"/>
      <c r="BF61" s="29"/>
      <c r="BG61" s="29"/>
      <c r="BH61" s="29"/>
      <c r="BI61" s="337"/>
      <c r="BJ61" s="337"/>
      <c r="BK61" s="337"/>
      <c r="BL61" s="337"/>
      <c r="BM61" s="337"/>
      <c r="BN61" s="337"/>
      <c r="BO61" s="337"/>
      <c r="BP61" s="337"/>
      <c r="BQ61" s="337"/>
      <c r="BR61" s="337"/>
      <c r="BS61" s="337"/>
      <c r="BT61" s="337"/>
      <c r="BU61" s="337"/>
      <c r="BV61" s="337"/>
      <c r="BW61" s="337"/>
      <c r="BX61" s="337"/>
      <c r="BY61" s="337"/>
      <c r="BZ61" s="337"/>
      <c r="CA61" s="337"/>
      <c r="CB61" s="337"/>
      <c r="CC61" s="337"/>
      <c r="CD61" s="337"/>
      <c r="CE61" s="337"/>
      <c r="CF61" s="337"/>
      <c r="CG61" s="337"/>
      <c r="CH61" s="337"/>
      <c r="CI61" s="337"/>
      <c r="CJ61" s="337"/>
      <c r="CK61" s="337"/>
      <c r="CL61" s="337"/>
      <c r="CM61" s="337"/>
      <c r="CN61" s="337"/>
      <c r="CO61" s="337"/>
      <c r="CP61" s="337"/>
      <c r="CQ61" s="337"/>
      <c r="CR61" s="337"/>
      <c r="CS61" s="337"/>
      <c r="CT61" s="337"/>
    </row>
    <row r="62" spans="1:98"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246"/>
      <c r="AB62" s="246"/>
      <c r="AC62" s="246"/>
      <c r="AD62" s="246"/>
      <c r="AE62" s="246"/>
      <c r="AF62" s="246"/>
      <c r="AG62" s="246"/>
      <c r="AH62" s="246"/>
      <c r="AI62" s="246"/>
      <c r="AJ62" s="246"/>
      <c r="AK62" s="246"/>
      <c r="AL62" s="246"/>
      <c r="AM62" s="29"/>
      <c r="AN62" s="29"/>
      <c r="AO62" s="29"/>
      <c r="AP62" s="29"/>
      <c r="AQ62" s="29"/>
      <c r="AR62" s="29"/>
      <c r="AS62" s="29"/>
      <c r="AT62" s="29"/>
      <c r="AU62" s="29"/>
      <c r="AV62" s="29"/>
      <c r="AW62" s="29"/>
      <c r="AX62" s="29"/>
      <c r="AY62" s="29"/>
      <c r="AZ62" s="29"/>
      <c r="BA62" s="29"/>
      <c r="BB62" s="29"/>
      <c r="BC62" s="29"/>
      <c r="BD62" s="29"/>
      <c r="BE62" s="29"/>
      <c r="BF62" s="29"/>
      <c r="BG62" s="29"/>
      <c r="BH62" s="29"/>
      <c r="BI62" s="337"/>
      <c r="BJ62" s="337"/>
      <c r="BK62" s="337"/>
      <c r="BL62" s="337"/>
      <c r="BM62" s="337"/>
      <c r="BN62" s="337"/>
      <c r="BO62" s="337"/>
      <c r="BP62" s="337"/>
      <c r="BQ62" s="337"/>
      <c r="BR62" s="337"/>
      <c r="BS62" s="337"/>
      <c r="BT62" s="337"/>
      <c r="BU62" s="337"/>
      <c r="BV62" s="337"/>
      <c r="BW62" s="337"/>
      <c r="BX62" s="337"/>
      <c r="BY62" s="337"/>
      <c r="BZ62" s="337"/>
      <c r="CA62" s="337"/>
      <c r="CB62" s="337"/>
      <c r="CC62" s="337"/>
      <c r="CD62" s="337"/>
      <c r="CE62" s="337"/>
      <c r="CF62" s="337"/>
      <c r="CG62" s="337"/>
      <c r="CH62" s="337"/>
      <c r="CI62" s="337"/>
      <c r="CJ62" s="337"/>
      <c r="CK62" s="337"/>
      <c r="CL62" s="337"/>
      <c r="CM62" s="337"/>
      <c r="CN62" s="337"/>
      <c r="CO62" s="337"/>
      <c r="CP62" s="337"/>
      <c r="CQ62" s="337"/>
      <c r="CR62" s="337"/>
      <c r="CS62" s="337"/>
      <c r="CT62" s="337"/>
    </row>
    <row r="63" spans="1:98"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246"/>
      <c r="AB63" s="246"/>
      <c r="AC63" s="246"/>
      <c r="AD63" s="246"/>
      <c r="AE63" s="246"/>
      <c r="AF63" s="246"/>
      <c r="AG63" s="246"/>
      <c r="AH63" s="246"/>
      <c r="AI63" s="246"/>
      <c r="AJ63" s="246"/>
      <c r="AK63" s="246"/>
      <c r="AL63" s="246"/>
      <c r="AM63" s="29"/>
      <c r="AN63" s="29"/>
      <c r="AO63" s="29"/>
      <c r="AP63" s="29"/>
      <c r="AQ63" s="29"/>
      <c r="AR63" s="29"/>
      <c r="AS63" s="29"/>
      <c r="AT63" s="29"/>
      <c r="AU63" s="29"/>
      <c r="AV63" s="29"/>
      <c r="AW63" s="29"/>
      <c r="AX63" s="29"/>
      <c r="AY63" s="29"/>
      <c r="AZ63" s="29"/>
      <c r="BA63" s="29"/>
      <c r="BB63" s="29"/>
      <c r="BC63" s="29"/>
      <c r="BD63" s="29"/>
      <c r="BE63" s="29"/>
      <c r="BF63" s="29"/>
      <c r="BG63" s="29"/>
      <c r="BH63" s="29"/>
      <c r="BI63" s="337"/>
      <c r="BJ63" s="337"/>
      <c r="BK63" s="337"/>
      <c r="BL63" s="337"/>
      <c r="BM63" s="337"/>
      <c r="BN63" s="337"/>
      <c r="BO63" s="337"/>
      <c r="BP63" s="337"/>
      <c r="BQ63" s="337"/>
      <c r="BR63" s="337"/>
      <c r="BS63" s="337"/>
      <c r="BT63" s="337"/>
      <c r="BU63" s="337"/>
      <c r="BV63" s="337"/>
      <c r="BW63" s="337"/>
      <c r="BX63" s="337"/>
      <c r="BY63" s="337"/>
      <c r="BZ63" s="337"/>
      <c r="CA63" s="337"/>
      <c r="CB63" s="337"/>
      <c r="CC63" s="337"/>
      <c r="CD63" s="337"/>
      <c r="CE63" s="337"/>
      <c r="CF63" s="337"/>
      <c r="CG63" s="337"/>
      <c r="CH63" s="337"/>
      <c r="CI63" s="337"/>
      <c r="CJ63" s="337"/>
      <c r="CK63" s="337"/>
      <c r="CL63" s="337"/>
      <c r="CM63" s="337"/>
      <c r="CN63" s="337"/>
      <c r="CO63" s="337"/>
      <c r="CP63" s="337"/>
      <c r="CQ63" s="337"/>
      <c r="CR63" s="337"/>
      <c r="CS63" s="337"/>
      <c r="CT63" s="337"/>
    </row>
    <row r="64" spans="1:98"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246"/>
      <c r="AB64" s="246"/>
      <c r="AC64" s="246"/>
      <c r="AD64" s="246"/>
      <c r="AE64" s="246"/>
      <c r="AF64" s="246"/>
      <c r="AG64" s="246"/>
      <c r="AH64" s="246"/>
      <c r="AI64" s="246"/>
      <c r="AJ64" s="246"/>
      <c r="AK64" s="246"/>
      <c r="AL64" s="246"/>
      <c r="AM64" s="29"/>
      <c r="AN64" s="29"/>
      <c r="AO64" s="29"/>
      <c r="AP64" s="29"/>
      <c r="AQ64" s="29"/>
      <c r="AR64" s="29"/>
      <c r="AS64" s="29"/>
      <c r="AT64" s="29"/>
      <c r="AU64" s="29"/>
      <c r="AV64" s="29"/>
      <c r="AW64" s="29"/>
      <c r="AX64" s="29"/>
      <c r="AY64" s="29"/>
      <c r="AZ64" s="29"/>
      <c r="BA64" s="29"/>
      <c r="BB64" s="29"/>
      <c r="BC64" s="29"/>
      <c r="BD64" s="29"/>
      <c r="BE64" s="29"/>
      <c r="BF64" s="29"/>
      <c r="BG64" s="29"/>
      <c r="BH64" s="29"/>
      <c r="BI64" s="337"/>
      <c r="BJ64" s="337"/>
      <c r="BK64" s="337"/>
      <c r="BL64" s="337"/>
      <c r="BM64" s="337"/>
      <c r="BN64" s="337"/>
      <c r="BO64" s="337"/>
      <c r="BP64" s="337"/>
      <c r="BQ64" s="337"/>
      <c r="BR64" s="337"/>
      <c r="BS64" s="337"/>
      <c r="BT64" s="337"/>
      <c r="BU64" s="337"/>
      <c r="BV64" s="337"/>
      <c r="BW64" s="337"/>
      <c r="BX64" s="337"/>
      <c r="BY64" s="337"/>
      <c r="BZ64" s="337"/>
      <c r="CA64" s="337"/>
      <c r="CB64" s="337"/>
      <c r="CC64" s="337"/>
      <c r="CD64" s="337"/>
      <c r="CE64" s="337"/>
      <c r="CF64" s="337"/>
      <c r="CG64" s="337"/>
      <c r="CH64" s="337"/>
      <c r="CI64" s="337"/>
      <c r="CJ64" s="337"/>
      <c r="CK64" s="337"/>
      <c r="CL64" s="337"/>
      <c r="CM64" s="337"/>
      <c r="CN64" s="337"/>
      <c r="CO64" s="337"/>
      <c r="CP64" s="337"/>
      <c r="CQ64" s="337"/>
      <c r="CR64" s="337"/>
      <c r="CS64" s="337"/>
      <c r="CT64" s="337"/>
    </row>
    <row r="65" spans="1:60" ht="27"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246"/>
      <c r="AB65" s="246"/>
      <c r="AC65" s="246"/>
      <c r="AD65" s="246"/>
      <c r="AE65" s="246"/>
      <c r="AF65" s="246"/>
      <c r="AG65" s="246"/>
      <c r="AH65" s="246"/>
      <c r="AI65" s="246"/>
      <c r="AJ65" s="246"/>
      <c r="AK65" s="246"/>
      <c r="AL65" s="246"/>
      <c r="AM65" s="29"/>
      <c r="AN65" s="29"/>
      <c r="AO65" s="29"/>
      <c r="AP65" s="29"/>
      <c r="AQ65" s="29"/>
      <c r="AR65" s="29"/>
      <c r="AS65" s="29"/>
      <c r="AT65" s="29"/>
      <c r="AU65" s="29"/>
      <c r="AV65" s="29"/>
      <c r="AW65" s="29"/>
      <c r="AX65" s="29"/>
      <c r="AY65" s="29"/>
      <c r="AZ65" s="29"/>
      <c r="BA65" s="29"/>
      <c r="BB65" s="29"/>
      <c r="BC65" s="29"/>
      <c r="BD65" s="29"/>
      <c r="BE65" s="29"/>
      <c r="BF65" s="29"/>
      <c r="BG65" s="29"/>
      <c r="BH65" s="29"/>
    </row>
    <row r="66" spans="1:60" ht="13.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246"/>
      <c r="AB66" s="246"/>
      <c r="AC66" s="246"/>
      <c r="AD66" s="246"/>
      <c r="AE66" s="246"/>
      <c r="AF66" s="246"/>
      <c r="AG66" s="246"/>
      <c r="AH66" s="246"/>
      <c r="AI66" s="246"/>
      <c r="AJ66" s="246"/>
      <c r="AK66" s="246"/>
      <c r="AL66" s="246"/>
      <c r="AM66" s="29"/>
      <c r="AN66" s="29"/>
      <c r="AO66" s="29"/>
      <c r="AP66" s="29"/>
      <c r="AQ66" s="29"/>
      <c r="AR66" s="29"/>
      <c r="AS66" s="29"/>
      <c r="AT66" s="29"/>
      <c r="AU66" s="29"/>
      <c r="AV66" s="29"/>
      <c r="AW66" s="29"/>
      <c r="AX66" s="29"/>
      <c r="AY66" s="29"/>
      <c r="AZ66" s="29"/>
      <c r="BA66" s="29"/>
      <c r="BB66" s="29"/>
      <c r="BC66" s="29"/>
      <c r="BD66" s="29"/>
      <c r="BE66" s="29"/>
      <c r="BF66" s="29"/>
      <c r="BG66" s="29"/>
      <c r="BH66" s="29"/>
    </row>
    <row r="67" spans="1:60"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246"/>
      <c r="AB67" s="246"/>
      <c r="AC67" s="246"/>
      <c r="AD67" s="246"/>
      <c r="AE67" s="246"/>
      <c r="AF67" s="246"/>
      <c r="AG67" s="246"/>
      <c r="AH67" s="246"/>
      <c r="AI67" s="246"/>
      <c r="AJ67" s="246"/>
      <c r="AK67" s="246"/>
      <c r="AL67" s="246"/>
      <c r="AM67" s="29"/>
      <c r="AN67" s="29"/>
      <c r="AO67" s="29"/>
      <c r="AP67" s="29"/>
      <c r="AQ67" s="29"/>
      <c r="AR67" s="29"/>
      <c r="AS67" s="29"/>
      <c r="AT67" s="29"/>
      <c r="AU67" s="29"/>
      <c r="AV67" s="29"/>
      <c r="AW67" s="29"/>
      <c r="AX67" s="29"/>
      <c r="AY67" s="29"/>
      <c r="AZ67" s="29"/>
      <c r="BA67" s="29"/>
      <c r="BB67" s="29"/>
      <c r="BC67" s="29"/>
      <c r="BD67" s="29"/>
      <c r="BE67" s="29"/>
      <c r="BF67" s="29"/>
      <c r="BG67" s="29"/>
      <c r="BH67" s="29"/>
    </row>
    <row r="68" spans="1:60"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246"/>
      <c r="AB68" s="246"/>
      <c r="AC68" s="246"/>
      <c r="AD68" s="246"/>
      <c r="AE68" s="246"/>
      <c r="AF68" s="246"/>
      <c r="AG68" s="246"/>
      <c r="AH68" s="246"/>
      <c r="AI68" s="246"/>
      <c r="AJ68" s="246"/>
      <c r="AK68" s="246"/>
      <c r="AL68" s="246"/>
      <c r="AM68" s="29"/>
      <c r="AN68" s="29"/>
      <c r="AO68" s="29"/>
      <c r="AP68" s="29"/>
      <c r="AQ68" s="29"/>
      <c r="AR68" s="29"/>
      <c r="AS68" s="29"/>
      <c r="AT68" s="29"/>
      <c r="AU68" s="29"/>
      <c r="AV68" s="29"/>
      <c r="AW68" s="29"/>
      <c r="AX68" s="29"/>
      <c r="AY68" s="29"/>
      <c r="AZ68" s="29"/>
      <c r="BA68" s="29"/>
      <c r="BB68" s="29"/>
      <c r="BC68" s="29"/>
      <c r="BD68" s="29"/>
      <c r="BE68" s="29"/>
      <c r="BF68" s="29"/>
      <c r="BG68" s="29"/>
      <c r="BH68" s="29"/>
    </row>
    <row r="69" spans="1:60" ht="27"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246"/>
      <c r="AB69" s="246"/>
      <c r="AC69" s="246"/>
      <c r="AD69" s="246"/>
      <c r="AE69" s="246"/>
      <c r="AF69" s="246"/>
      <c r="AG69" s="246"/>
      <c r="AH69" s="246"/>
      <c r="AI69" s="246"/>
      <c r="AJ69" s="246"/>
      <c r="AK69" s="246"/>
      <c r="AL69" s="246"/>
      <c r="AM69" s="29"/>
      <c r="AN69" s="29"/>
      <c r="AO69" s="29"/>
      <c r="AP69" s="29"/>
      <c r="AQ69" s="29"/>
      <c r="AR69" s="29"/>
      <c r="AS69" s="29"/>
      <c r="AT69" s="29"/>
      <c r="AU69" s="29"/>
      <c r="AV69" s="29"/>
      <c r="AW69" s="29"/>
      <c r="AX69" s="29"/>
      <c r="AY69" s="29"/>
      <c r="AZ69" s="29"/>
      <c r="BA69" s="29"/>
      <c r="BB69" s="29"/>
      <c r="BC69" s="29"/>
      <c r="BD69" s="29"/>
      <c r="BE69" s="29"/>
      <c r="BF69" s="29"/>
      <c r="BG69" s="29"/>
      <c r="BH69" s="29"/>
    </row>
    <row r="70" spans="1:60"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246"/>
      <c r="AB70" s="246"/>
      <c r="AC70" s="246"/>
      <c r="AD70" s="246"/>
      <c r="AE70" s="246"/>
      <c r="AF70" s="246"/>
      <c r="AG70" s="246"/>
      <c r="AH70" s="246"/>
      <c r="AI70" s="246"/>
      <c r="AJ70" s="246"/>
      <c r="AK70" s="246"/>
      <c r="AL70" s="246"/>
      <c r="AM70" s="29"/>
      <c r="AN70" s="29"/>
      <c r="AO70" s="29"/>
      <c r="AP70" s="29"/>
      <c r="AQ70" s="29"/>
      <c r="AR70" s="29"/>
      <c r="AS70" s="29"/>
      <c r="AT70" s="29"/>
      <c r="AU70" s="29"/>
      <c r="AV70" s="29"/>
      <c r="AW70" s="29"/>
      <c r="AX70" s="29"/>
      <c r="AY70" s="29"/>
      <c r="AZ70" s="29"/>
      <c r="BA70" s="29"/>
      <c r="BB70" s="29"/>
      <c r="BC70" s="29"/>
      <c r="BD70" s="29"/>
      <c r="BE70" s="29"/>
      <c r="BF70" s="29"/>
      <c r="BG70" s="29"/>
      <c r="BH70" s="29"/>
    </row>
    <row r="71" spans="1:60"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246"/>
      <c r="AB71" s="246"/>
      <c r="AC71" s="246"/>
      <c r="AD71" s="246"/>
      <c r="AE71" s="246"/>
      <c r="AF71" s="246"/>
      <c r="AG71" s="246"/>
      <c r="AH71" s="246"/>
      <c r="AI71" s="246"/>
      <c r="AJ71" s="246"/>
      <c r="AK71" s="246"/>
      <c r="AL71" s="246"/>
      <c r="AM71" s="29"/>
      <c r="AN71" s="29"/>
      <c r="AO71" s="29"/>
      <c r="AP71" s="29"/>
      <c r="AQ71" s="29"/>
      <c r="AR71" s="29"/>
      <c r="AS71" s="29"/>
      <c r="AT71" s="29"/>
      <c r="AU71" s="29"/>
      <c r="AV71" s="29"/>
      <c r="AW71" s="29"/>
      <c r="AX71" s="29"/>
      <c r="AY71" s="29"/>
      <c r="AZ71" s="29"/>
      <c r="BA71" s="29"/>
      <c r="BB71" s="29"/>
      <c r="BC71" s="29"/>
      <c r="BD71" s="29"/>
      <c r="BE71" s="29"/>
      <c r="BF71" s="29"/>
      <c r="BG71" s="29"/>
      <c r="BH71" s="29"/>
    </row>
    <row r="72" spans="1:60"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246"/>
      <c r="AB72" s="246"/>
      <c r="AC72" s="246"/>
      <c r="AD72" s="246"/>
      <c r="AE72" s="246"/>
      <c r="AF72" s="246"/>
      <c r="AG72" s="246"/>
      <c r="AH72" s="246"/>
      <c r="AI72" s="246"/>
      <c r="AJ72" s="246"/>
      <c r="AK72" s="246"/>
      <c r="AL72" s="246"/>
      <c r="AM72" s="29"/>
      <c r="AN72" s="29"/>
      <c r="AO72" s="29"/>
      <c r="AP72" s="29"/>
      <c r="AQ72" s="29"/>
      <c r="AR72" s="29"/>
      <c r="AS72" s="29"/>
      <c r="AT72" s="29"/>
      <c r="AU72" s="29"/>
      <c r="AV72" s="29"/>
      <c r="AW72" s="29"/>
      <c r="AX72" s="29"/>
      <c r="AY72" s="29"/>
      <c r="AZ72" s="29"/>
      <c r="BA72" s="29"/>
      <c r="BB72" s="29"/>
      <c r="BC72" s="29"/>
      <c r="BD72" s="29"/>
      <c r="BE72" s="29"/>
      <c r="BF72" s="29"/>
      <c r="BG72" s="29"/>
      <c r="BH72" s="29"/>
    </row>
    <row r="73" spans="1:60"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246"/>
      <c r="AB73" s="246"/>
      <c r="AC73" s="246"/>
      <c r="AD73" s="246"/>
      <c r="AE73" s="246"/>
      <c r="AF73" s="246"/>
      <c r="AG73" s="246"/>
      <c r="AH73" s="246"/>
      <c r="AI73" s="246"/>
      <c r="AJ73" s="246"/>
      <c r="AK73" s="246"/>
      <c r="AL73" s="246"/>
      <c r="AM73" s="29"/>
      <c r="AN73" s="29"/>
      <c r="AO73" s="29"/>
      <c r="AP73" s="29"/>
      <c r="AQ73" s="29"/>
      <c r="AR73" s="29"/>
      <c r="AS73" s="29"/>
      <c r="AT73" s="29"/>
      <c r="AU73" s="29"/>
      <c r="AV73" s="29"/>
      <c r="AW73" s="29"/>
      <c r="AX73" s="29"/>
      <c r="AY73" s="29"/>
      <c r="AZ73" s="29"/>
      <c r="BA73" s="29"/>
      <c r="BB73" s="29"/>
      <c r="BC73" s="29"/>
      <c r="BD73" s="29"/>
      <c r="BE73" s="29"/>
      <c r="BF73" s="29"/>
      <c r="BG73" s="29"/>
      <c r="BH73" s="29"/>
    </row>
    <row r="74" spans="1:60"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246"/>
      <c r="AB74" s="246"/>
      <c r="AC74" s="246"/>
      <c r="AD74" s="246"/>
      <c r="AE74" s="246"/>
      <c r="AF74" s="246"/>
      <c r="AG74" s="246"/>
      <c r="AH74" s="246"/>
      <c r="AI74" s="246"/>
      <c r="AJ74" s="246"/>
      <c r="AK74" s="246"/>
      <c r="AL74" s="246"/>
      <c r="AM74" s="29"/>
      <c r="AN74" s="29"/>
      <c r="AO74" s="29"/>
      <c r="AP74" s="29"/>
      <c r="AQ74" s="29"/>
      <c r="AR74" s="29"/>
      <c r="AS74" s="29"/>
      <c r="AT74" s="29"/>
      <c r="AU74" s="29"/>
      <c r="AV74" s="29"/>
      <c r="AW74" s="29"/>
      <c r="AX74" s="29"/>
      <c r="AY74" s="29"/>
      <c r="AZ74" s="29"/>
      <c r="BA74" s="29"/>
      <c r="BB74" s="29"/>
      <c r="BC74" s="29"/>
      <c r="BD74" s="29"/>
      <c r="BE74" s="29"/>
      <c r="BF74" s="29"/>
      <c r="BG74" s="29"/>
      <c r="BH74" s="29"/>
    </row>
    <row r="75" spans="1:60"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246"/>
      <c r="AB75" s="246"/>
      <c r="AC75" s="246"/>
      <c r="AD75" s="246"/>
      <c r="AE75" s="246"/>
      <c r="AF75" s="246"/>
      <c r="AG75" s="246"/>
      <c r="AH75" s="246"/>
      <c r="AI75" s="246"/>
      <c r="AJ75" s="246"/>
      <c r="AK75" s="246"/>
      <c r="AL75" s="246"/>
      <c r="AM75" s="29"/>
      <c r="AN75" s="29"/>
      <c r="AO75" s="29"/>
      <c r="AP75" s="29"/>
      <c r="AQ75" s="29"/>
      <c r="AR75" s="29"/>
      <c r="AS75" s="29"/>
      <c r="AT75" s="29"/>
      <c r="AU75" s="29"/>
      <c r="AV75" s="29"/>
      <c r="AW75" s="29"/>
      <c r="AX75" s="29"/>
      <c r="AY75" s="29"/>
      <c r="AZ75" s="29"/>
      <c r="BA75" s="29"/>
      <c r="BB75" s="29"/>
      <c r="BC75" s="29"/>
      <c r="BD75" s="29"/>
      <c r="BE75" s="29"/>
      <c r="BF75" s="29"/>
      <c r="BG75" s="29"/>
      <c r="BH75" s="29"/>
    </row>
    <row r="76" spans="1:60"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246"/>
      <c r="AB76" s="246"/>
      <c r="AC76" s="246"/>
      <c r="AD76" s="246"/>
      <c r="AE76" s="246"/>
      <c r="AF76" s="246"/>
      <c r="AG76" s="246"/>
      <c r="AH76" s="246"/>
      <c r="AI76" s="246"/>
      <c r="AJ76" s="246"/>
      <c r="AK76" s="246"/>
      <c r="AL76" s="246"/>
      <c r="AM76" s="29"/>
      <c r="AN76" s="29"/>
      <c r="AO76" s="29"/>
      <c r="AP76" s="29"/>
      <c r="AQ76" s="29"/>
      <c r="AR76" s="29"/>
      <c r="AS76" s="29"/>
      <c r="AT76" s="29"/>
      <c r="AU76" s="29"/>
      <c r="AV76" s="29"/>
      <c r="AW76" s="29"/>
      <c r="AX76" s="29"/>
      <c r="AY76" s="29"/>
      <c r="AZ76" s="29"/>
      <c r="BA76" s="29"/>
      <c r="BB76" s="29"/>
      <c r="BC76" s="29"/>
      <c r="BD76" s="29"/>
      <c r="BE76" s="29"/>
      <c r="BF76" s="29"/>
      <c r="BG76" s="29"/>
      <c r="BH76" s="29"/>
    </row>
    <row r="77" spans="1:60"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246"/>
      <c r="AB77" s="246"/>
      <c r="AC77" s="246"/>
      <c r="AD77" s="246"/>
      <c r="AE77" s="246"/>
      <c r="AF77" s="246"/>
      <c r="AG77" s="246"/>
      <c r="AH77" s="246"/>
      <c r="AI77" s="246"/>
      <c r="AJ77" s="246"/>
      <c r="AK77" s="246"/>
      <c r="AL77" s="246"/>
      <c r="AM77" s="29"/>
      <c r="AN77" s="29"/>
      <c r="AO77" s="29"/>
      <c r="AP77" s="29"/>
      <c r="AQ77" s="29"/>
      <c r="AR77" s="29"/>
      <c r="AS77" s="29"/>
      <c r="AT77" s="29"/>
      <c r="AU77" s="29"/>
      <c r="AV77" s="29"/>
      <c r="AW77" s="29"/>
      <c r="AX77" s="29"/>
      <c r="AY77" s="29"/>
      <c r="AZ77" s="29"/>
      <c r="BA77" s="29"/>
      <c r="BB77" s="29"/>
      <c r="BC77" s="29"/>
      <c r="BD77" s="29"/>
      <c r="BE77" s="29"/>
      <c r="BF77" s="29"/>
      <c r="BG77" s="29"/>
      <c r="BH77" s="29"/>
    </row>
    <row r="78" spans="1:60"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246"/>
      <c r="AB78" s="246"/>
      <c r="AC78" s="246"/>
      <c r="AD78" s="246"/>
      <c r="AE78" s="246"/>
      <c r="AF78" s="246"/>
      <c r="AG78" s="246"/>
      <c r="AH78" s="246"/>
      <c r="AI78" s="246"/>
      <c r="AJ78" s="246"/>
      <c r="AK78" s="246"/>
      <c r="AL78" s="246"/>
      <c r="AM78" s="29"/>
      <c r="AN78" s="29"/>
      <c r="AO78" s="29"/>
      <c r="AP78" s="29"/>
      <c r="AQ78" s="29"/>
      <c r="AR78" s="29"/>
      <c r="AS78" s="29"/>
      <c r="AT78" s="29"/>
      <c r="AU78" s="29"/>
      <c r="AV78" s="29"/>
      <c r="AW78" s="29"/>
      <c r="AX78" s="29"/>
      <c r="AY78" s="29"/>
      <c r="AZ78" s="29"/>
      <c r="BA78" s="29"/>
      <c r="BB78" s="29"/>
      <c r="BC78" s="29"/>
      <c r="BD78" s="29"/>
      <c r="BE78" s="29"/>
      <c r="BF78" s="29"/>
      <c r="BG78" s="29"/>
      <c r="BH78" s="29"/>
    </row>
    <row r="79" spans="1:60"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246"/>
      <c r="AB79" s="246"/>
      <c r="AC79" s="246"/>
      <c r="AD79" s="246"/>
      <c r="AE79" s="246"/>
      <c r="AF79" s="246"/>
      <c r="AG79" s="246"/>
      <c r="AH79" s="246"/>
      <c r="AI79" s="246"/>
      <c r="AJ79" s="246"/>
      <c r="AK79" s="246"/>
      <c r="AL79" s="246"/>
      <c r="AM79" s="29"/>
      <c r="AN79" s="29"/>
      <c r="AO79" s="29"/>
      <c r="AP79" s="29"/>
      <c r="AQ79" s="29"/>
      <c r="AR79" s="29"/>
      <c r="AS79" s="29"/>
      <c r="AT79" s="29"/>
      <c r="AU79" s="29"/>
      <c r="AV79" s="29"/>
      <c r="AW79" s="29"/>
      <c r="AX79" s="29"/>
      <c r="AY79" s="29"/>
      <c r="AZ79" s="29"/>
      <c r="BA79" s="29"/>
      <c r="BB79" s="29"/>
      <c r="BC79" s="29"/>
      <c r="BD79" s="29"/>
      <c r="BE79" s="29"/>
      <c r="BF79" s="29"/>
      <c r="BG79" s="29"/>
      <c r="BH79" s="29"/>
    </row>
    <row r="80" spans="1:60"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246"/>
      <c r="AB80" s="246"/>
      <c r="AC80" s="246"/>
      <c r="AD80" s="246"/>
      <c r="AE80" s="246"/>
      <c r="AF80" s="246"/>
      <c r="AG80" s="246"/>
      <c r="AH80" s="246"/>
      <c r="AI80" s="246"/>
      <c r="AJ80" s="246"/>
      <c r="AK80" s="246"/>
      <c r="AL80" s="246"/>
      <c r="AM80" s="29"/>
      <c r="AN80" s="29"/>
      <c r="AO80" s="29"/>
      <c r="AP80" s="29"/>
      <c r="AQ80" s="29"/>
      <c r="AR80" s="29"/>
      <c r="AS80" s="29"/>
      <c r="AT80" s="29"/>
      <c r="AU80" s="29"/>
      <c r="AV80" s="29"/>
      <c r="AW80" s="29"/>
      <c r="AX80" s="29"/>
      <c r="AY80" s="29"/>
      <c r="AZ80" s="29"/>
      <c r="BA80" s="29"/>
      <c r="BB80" s="29"/>
      <c r="BC80" s="29"/>
      <c r="BD80" s="29"/>
      <c r="BE80" s="29"/>
      <c r="BF80" s="29"/>
      <c r="BG80" s="29"/>
      <c r="BH80" s="29"/>
    </row>
    <row r="81" spans="1:60"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246"/>
      <c r="AB81" s="246"/>
      <c r="AC81" s="246"/>
      <c r="AD81" s="246"/>
      <c r="AE81" s="246"/>
      <c r="AF81" s="246"/>
      <c r="AG81" s="246"/>
      <c r="AH81" s="246"/>
      <c r="AI81" s="246"/>
      <c r="AJ81" s="246"/>
      <c r="AK81" s="246"/>
      <c r="AL81" s="246"/>
      <c r="AM81" s="29"/>
      <c r="AN81" s="29"/>
      <c r="AO81" s="29"/>
      <c r="AP81" s="29"/>
      <c r="AQ81" s="29"/>
      <c r="AR81" s="29"/>
      <c r="AS81" s="29"/>
      <c r="AT81" s="29"/>
      <c r="AU81" s="29"/>
      <c r="AV81" s="29"/>
      <c r="AW81" s="29"/>
      <c r="AX81" s="29"/>
      <c r="AY81" s="29"/>
      <c r="AZ81" s="29"/>
      <c r="BA81" s="29"/>
      <c r="BB81" s="29"/>
      <c r="BC81" s="29"/>
      <c r="BD81" s="29"/>
      <c r="BE81" s="29"/>
      <c r="BF81" s="29"/>
      <c r="BG81" s="29"/>
      <c r="BH81" s="29"/>
    </row>
    <row r="82" spans="1:60"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246"/>
      <c r="AB82" s="246"/>
      <c r="AC82" s="246"/>
      <c r="AD82" s="246"/>
      <c r="AE82" s="246"/>
      <c r="AF82" s="246"/>
      <c r="AG82" s="246"/>
      <c r="AH82" s="246"/>
      <c r="AI82" s="246"/>
      <c r="AJ82" s="246"/>
      <c r="AK82" s="246"/>
      <c r="AL82" s="246"/>
      <c r="AM82" s="29"/>
      <c r="AN82" s="29"/>
      <c r="AO82" s="29"/>
      <c r="AP82" s="29"/>
      <c r="AQ82" s="29"/>
      <c r="AR82" s="29"/>
      <c r="AS82" s="29"/>
      <c r="AT82" s="29"/>
      <c r="AU82" s="29"/>
      <c r="AV82" s="29"/>
      <c r="AW82" s="29"/>
      <c r="AX82" s="29"/>
      <c r="AY82" s="29"/>
      <c r="AZ82" s="29"/>
      <c r="BA82" s="29"/>
      <c r="BB82" s="29"/>
      <c r="BC82" s="29"/>
      <c r="BD82" s="29"/>
      <c r="BE82" s="29"/>
      <c r="BF82" s="29"/>
      <c r="BG82" s="29"/>
      <c r="BH82" s="29"/>
    </row>
    <row r="83" spans="1:60"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246"/>
      <c r="AB83" s="246"/>
      <c r="AC83" s="246"/>
      <c r="AD83" s="246"/>
      <c r="AE83" s="246"/>
      <c r="AF83" s="246"/>
      <c r="AG83" s="246"/>
      <c r="AH83" s="246"/>
      <c r="AI83" s="246"/>
      <c r="AJ83" s="246"/>
      <c r="AK83" s="246"/>
      <c r="AL83" s="246"/>
      <c r="AM83" s="29"/>
      <c r="AN83" s="29"/>
      <c r="AO83" s="29"/>
      <c r="AP83" s="29"/>
      <c r="AQ83" s="29"/>
      <c r="AR83" s="29"/>
      <c r="AS83" s="29"/>
      <c r="AT83" s="29"/>
      <c r="AU83" s="29"/>
      <c r="AV83" s="29"/>
      <c r="AW83" s="29"/>
      <c r="AX83" s="29"/>
      <c r="AY83" s="29"/>
      <c r="AZ83" s="29"/>
      <c r="BA83" s="29"/>
      <c r="BB83" s="29"/>
      <c r="BC83" s="29"/>
      <c r="BD83" s="29"/>
      <c r="BE83" s="29"/>
      <c r="BF83" s="29"/>
      <c r="BG83" s="29"/>
      <c r="BH83" s="29"/>
    </row>
    <row r="84" spans="1:60"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246"/>
      <c r="AB84" s="246"/>
      <c r="AC84" s="246"/>
      <c r="AD84" s="246"/>
      <c r="AE84" s="246"/>
      <c r="AF84" s="246"/>
      <c r="AG84" s="246"/>
      <c r="AH84" s="246"/>
      <c r="AI84" s="246"/>
      <c r="AJ84" s="246"/>
      <c r="AK84" s="246"/>
      <c r="AL84" s="246"/>
      <c r="AM84" s="29"/>
      <c r="AN84" s="29"/>
      <c r="AO84" s="29"/>
      <c r="AP84" s="29"/>
      <c r="AQ84" s="29"/>
      <c r="AR84" s="29"/>
      <c r="AS84" s="29"/>
      <c r="AT84" s="29"/>
      <c r="AU84" s="29"/>
      <c r="AV84" s="29"/>
      <c r="AW84" s="29"/>
      <c r="AX84" s="29"/>
      <c r="AY84" s="29"/>
      <c r="AZ84" s="29"/>
      <c r="BA84" s="29"/>
      <c r="BB84" s="29"/>
      <c r="BC84" s="29"/>
      <c r="BD84" s="29"/>
      <c r="BE84" s="29"/>
      <c r="BF84" s="29"/>
      <c r="BG84" s="29"/>
      <c r="BH84" s="29"/>
    </row>
    <row r="85" spans="1:60"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246"/>
      <c r="AB85" s="246"/>
      <c r="AC85" s="246"/>
      <c r="AD85" s="246"/>
      <c r="AE85" s="246"/>
      <c r="AF85" s="246"/>
      <c r="AG85" s="246"/>
      <c r="AH85" s="246"/>
      <c r="AI85" s="246"/>
      <c r="AJ85" s="246"/>
      <c r="AK85" s="246"/>
      <c r="AL85" s="246"/>
      <c r="AM85" s="29"/>
      <c r="AN85" s="29"/>
      <c r="AO85" s="29"/>
      <c r="AP85" s="29"/>
      <c r="AQ85" s="29"/>
      <c r="AR85" s="29"/>
      <c r="AS85" s="29"/>
      <c r="AT85" s="29"/>
      <c r="AU85" s="29"/>
      <c r="AV85" s="29"/>
      <c r="AW85" s="29"/>
      <c r="AX85" s="29"/>
      <c r="AY85" s="29"/>
      <c r="AZ85" s="29"/>
      <c r="BA85" s="29"/>
      <c r="BB85" s="29"/>
      <c r="BC85" s="29"/>
      <c r="BD85" s="29"/>
      <c r="BE85" s="29"/>
      <c r="BF85" s="29"/>
      <c r="BG85" s="29"/>
      <c r="BH85" s="29"/>
    </row>
    <row r="86" spans="1:60"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246"/>
      <c r="AB86" s="246"/>
      <c r="AC86" s="246"/>
      <c r="AD86" s="246"/>
      <c r="AE86" s="246"/>
      <c r="AF86" s="246"/>
      <c r="AG86" s="246"/>
      <c r="AH86" s="246"/>
      <c r="AI86" s="246"/>
      <c r="AJ86" s="246"/>
      <c r="AK86" s="246"/>
      <c r="AL86" s="246"/>
      <c r="AM86" s="29"/>
      <c r="AN86" s="29"/>
      <c r="AO86" s="29"/>
      <c r="AP86" s="29"/>
      <c r="AQ86" s="29"/>
      <c r="AR86" s="29"/>
      <c r="AS86" s="29"/>
      <c r="AT86" s="29"/>
      <c r="AU86" s="29"/>
      <c r="AV86" s="29"/>
      <c r="AW86" s="29"/>
      <c r="AX86" s="29"/>
      <c r="AY86" s="29"/>
      <c r="AZ86" s="29"/>
      <c r="BA86" s="29"/>
      <c r="BB86" s="29"/>
      <c r="BC86" s="29"/>
      <c r="BD86" s="29"/>
      <c r="BE86" s="29"/>
      <c r="BF86" s="29"/>
      <c r="BG86" s="29"/>
      <c r="BH86" s="29"/>
    </row>
    <row r="87" spans="1:60"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246"/>
      <c r="AB87" s="246"/>
      <c r="AC87" s="246"/>
      <c r="AD87" s="246"/>
      <c r="AE87" s="246"/>
      <c r="AF87" s="246"/>
      <c r="AG87" s="246"/>
      <c r="AH87" s="246"/>
      <c r="AI87" s="246"/>
      <c r="AJ87" s="246"/>
      <c r="AK87" s="246"/>
      <c r="AL87" s="246"/>
      <c r="AM87" s="29"/>
      <c r="AN87" s="29"/>
      <c r="AO87" s="29"/>
      <c r="AP87" s="29"/>
      <c r="AQ87" s="29"/>
      <c r="AR87" s="29"/>
      <c r="AS87" s="29"/>
      <c r="AT87" s="29"/>
      <c r="AU87" s="29"/>
      <c r="AV87" s="29"/>
      <c r="AW87" s="29"/>
      <c r="AX87" s="29"/>
      <c r="AY87" s="29"/>
      <c r="AZ87" s="29"/>
      <c r="BA87" s="29"/>
      <c r="BB87" s="29"/>
      <c r="BC87" s="29"/>
      <c r="BD87" s="29"/>
      <c r="BE87" s="29"/>
      <c r="BF87" s="29"/>
      <c r="BG87" s="29"/>
      <c r="BH87" s="29"/>
    </row>
    <row r="88" spans="1:60"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246"/>
      <c r="AB88" s="246"/>
      <c r="AC88" s="246"/>
      <c r="AD88" s="246"/>
      <c r="AE88" s="246"/>
      <c r="AF88" s="246"/>
      <c r="AG88" s="246"/>
      <c r="AH88" s="246"/>
      <c r="AI88" s="246"/>
      <c r="AJ88" s="246"/>
      <c r="AK88" s="246"/>
      <c r="AL88" s="246"/>
      <c r="AM88" s="29"/>
      <c r="AN88" s="29"/>
      <c r="AO88" s="29"/>
      <c r="AP88" s="29"/>
      <c r="AQ88" s="29"/>
      <c r="AR88" s="29"/>
      <c r="AS88" s="29"/>
      <c r="AT88" s="29"/>
      <c r="AU88" s="29"/>
      <c r="AV88" s="29"/>
      <c r="AW88" s="29"/>
      <c r="AX88" s="29"/>
      <c r="AY88" s="29"/>
      <c r="AZ88" s="29"/>
      <c r="BA88" s="29"/>
      <c r="BB88" s="29"/>
      <c r="BC88" s="29"/>
      <c r="BD88" s="29"/>
      <c r="BE88" s="29"/>
      <c r="BF88" s="29"/>
      <c r="BG88" s="29"/>
      <c r="BH88" s="29"/>
    </row>
    <row r="89" spans="1:60"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246"/>
      <c r="AB89" s="246"/>
      <c r="AC89" s="246"/>
      <c r="AD89" s="246"/>
      <c r="AE89" s="246"/>
      <c r="AF89" s="246"/>
      <c r="AG89" s="246"/>
      <c r="AH89" s="246"/>
      <c r="AI89" s="246"/>
      <c r="AJ89" s="246"/>
      <c r="AK89" s="246"/>
      <c r="AL89" s="246"/>
      <c r="AM89" s="29"/>
      <c r="AN89" s="29"/>
      <c r="AO89" s="29"/>
      <c r="AP89" s="29"/>
      <c r="AQ89" s="29"/>
      <c r="AR89" s="29"/>
      <c r="AS89" s="29"/>
      <c r="AT89" s="29"/>
      <c r="AU89" s="29"/>
      <c r="AV89" s="29"/>
      <c r="AW89" s="29"/>
      <c r="AX89" s="29"/>
      <c r="AY89" s="29"/>
      <c r="AZ89" s="29"/>
      <c r="BA89" s="29"/>
      <c r="BB89" s="29"/>
      <c r="BC89" s="29"/>
      <c r="BD89" s="29"/>
      <c r="BE89" s="29"/>
      <c r="BF89" s="29"/>
      <c r="BG89" s="29"/>
      <c r="BH89" s="29"/>
    </row>
    <row r="90" spans="1:60"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246"/>
      <c r="AB90" s="246"/>
      <c r="AC90" s="246"/>
      <c r="AD90" s="246"/>
      <c r="AE90" s="246"/>
      <c r="AF90" s="246"/>
      <c r="AG90" s="246"/>
      <c r="AH90" s="246"/>
      <c r="AI90" s="246"/>
      <c r="AJ90" s="246"/>
      <c r="AK90" s="246"/>
      <c r="AL90" s="246"/>
      <c r="AM90" s="29"/>
      <c r="AN90" s="29"/>
      <c r="AO90" s="29"/>
      <c r="AP90" s="29"/>
      <c r="AQ90" s="29"/>
      <c r="AR90" s="29"/>
      <c r="AS90" s="29"/>
      <c r="AT90" s="29"/>
      <c r="AU90" s="29"/>
      <c r="AV90" s="29"/>
      <c r="AW90" s="29"/>
      <c r="AX90" s="29"/>
      <c r="AY90" s="29"/>
      <c r="AZ90" s="29"/>
      <c r="BA90" s="29"/>
      <c r="BB90" s="29"/>
      <c r="BC90" s="29"/>
      <c r="BD90" s="29"/>
      <c r="BE90" s="29"/>
      <c r="BF90" s="29"/>
      <c r="BG90" s="29"/>
      <c r="BH90" s="29"/>
    </row>
    <row r="91" spans="1:60"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246"/>
      <c r="AB91" s="246"/>
      <c r="AC91" s="246"/>
      <c r="AD91" s="246"/>
      <c r="AE91" s="246"/>
      <c r="AF91" s="246"/>
      <c r="AG91" s="246"/>
      <c r="AH91" s="246"/>
      <c r="AI91" s="246"/>
      <c r="AJ91" s="246"/>
      <c r="AK91" s="246"/>
      <c r="AL91" s="246"/>
      <c r="AM91" s="29"/>
      <c r="AN91" s="29"/>
      <c r="AO91" s="29"/>
      <c r="AP91" s="29"/>
      <c r="AQ91" s="29"/>
      <c r="AR91" s="29"/>
      <c r="AS91" s="29"/>
      <c r="AT91" s="29"/>
      <c r="AU91" s="29"/>
      <c r="AV91" s="29"/>
      <c r="AW91" s="29"/>
      <c r="AX91" s="29"/>
      <c r="AY91" s="29"/>
      <c r="AZ91" s="29"/>
      <c r="BA91" s="29"/>
      <c r="BB91" s="29"/>
      <c r="BC91" s="29"/>
      <c r="BD91" s="29"/>
      <c r="BE91" s="29"/>
      <c r="BF91" s="29"/>
      <c r="BG91" s="29"/>
      <c r="BH91" s="29"/>
    </row>
    <row r="92" spans="1:60"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246"/>
      <c r="AB92" s="246"/>
      <c r="AC92" s="246"/>
      <c r="AD92" s="246"/>
      <c r="AE92" s="246"/>
      <c r="AF92" s="246"/>
      <c r="AG92" s="246"/>
      <c r="AH92" s="246"/>
      <c r="AI92" s="246"/>
      <c r="AJ92" s="246"/>
      <c r="AK92" s="246"/>
      <c r="AL92" s="246"/>
      <c r="AM92" s="29"/>
      <c r="AN92" s="29"/>
      <c r="AO92" s="29"/>
      <c r="AP92" s="29"/>
      <c r="AQ92" s="29"/>
      <c r="AR92" s="29"/>
      <c r="AS92" s="29"/>
      <c r="AT92" s="29"/>
      <c r="AU92" s="29"/>
      <c r="AV92" s="29"/>
      <c r="AW92" s="29"/>
      <c r="AX92" s="29"/>
      <c r="AY92" s="29"/>
      <c r="AZ92" s="29"/>
      <c r="BA92" s="29"/>
      <c r="BB92" s="29"/>
      <c r="BC92" s="29"/>
      <c r="BD92" s="29"/>
      <c r="BE92" s="29"/>
      <c r="BF92" s="29"/>
      <c r="BG92" s="29"/>
      <c r="BH92" s="29"/>
    </row>
    <row r="93" spans="1:60"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246"/>
      <c r="AB93" s="246"/>
      <c r="AC93" s="246"/>
      <c r="AD93" s="246"/>
      <c r="AE93" s="246"/>
      <c r="AF93" s="246"/>
      <c r="AG93" s="246"/>
      <c r="AH93" s="246"/>
      <c r="AI93" s="246"/>
      <c r="AJ93" s="246"/>
      <c r="AK93" s="246"/>
      <c r="AL93" s="246"/>
      <c r="AM93" s="29"/>
      <c r="AN93" s="29"/>
      <c r="AO93" s="29"/>
      <c r="AP93" s="29"/>
      <c r="AQ93" s="29"/>
      <c r="AR93" s="29"/>
      <c r="AS93" s="29"/>
      <c r="AT93" s="29"/>
      <c r="AU93" s="29"/>
      <c r="AV93" s="29"/>
      <c r="AW93" s="29"/>
      <c r="AX93" s="29"/>
      <c r="AY93" s="29"/>
      <c r="AZ93" s="29"/>
      <c r="BA93" s="29"/>
      <c r="BB93" s="29"/>
      <c r="BC93" s="29"/>
      <c r="BD93" s="29"/>
      <c r="BE93" s="29"/>
      <c r="BF93" s="29"/>
      <c r="BG93" s="29"/>
      <c r="BH93" s="29"/>
    </row>
    <row r="94" spans="1:60"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246"/>
      <c r="AB94" s="246"/>
      <c r="AC94" s="246"/>
      <c r="AD94" s="246"/>
      <c r="AE94" s="246"/>
      <c r="AF94" s="246"/>
      <c r="AG94" s="246"/>
      <c r="AH94" s="246"/>
      <c r="AI94" s="246"/>
      <c r="AJ94" s="246"/>
      <c r="AK94" s="246"/>
      <c r="AL94" s="246"/>
      <c r="AM94" s="29"/>
      <c r="AN94" s="29"/>
      <c r="AO94" s="29"/>
      <c r="AP94" s="29"/>
      <c r="AQ94" s="29"/>
      <c r="AR94" s="29"/>
      <c r="AS94" s="29"/>
      <c r="AT94" s="29"/>
      <c r="AU94" s="29"/>
      <c r="AV94" s="29"/>
      <c r="AW94" s="29"/>
      <c r="AX94" s="29"/>
      <c r="AY94" s="29"/>
      <c r="AZ94" s="29"/>
      <c r="BA94" s="29"/>
      <c r="BB94" s="29"/>
      <c r="BC94" s="29"/>
      <c r="BD94" s="29"/>
      <c r="BE94" s="29"/>
      <c r="BF94" s="29"/>
      <c r="BG94" s="29"/>
      <c r="BH94" s="29"/>
    </row>
    <row r="95" spans="1:60"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246"/>
      <c r="AB95" s="246"/>
      <c r="AC95" s="246"/>
      <c r="AD95" s="246"/>
      <c r="AE95" s="246"/>
      <c r="AF95" s="246"/>
      <c r="AG95" s="246"/>
      <c r="AH95" s="246"/>
      <c r="AI95" s="246"/>
      <c r="AJ95" s="246"/>
      <c r="AK95" s="246"/>
      <c r="AL95" s="246"/>
      <c r="AM95" s="29"/>
      <c r="AN95" s="29"/>
      <c r="AO95" s="29"/>
      <c r="AP95" s="29"/>
      <c r="AQ95" s="29"/>
      <c r="AR95" s="29"/>
      <c r="AS95" s="29"/>
      <c r="AT95" s="29"/>
      <c r="AU95" s="29"/>
      <c r="AV95" s="29"/>
      <c r="AW95" s="29"/>
      <c r="AX95" s="29"/>
      <c r="AY95" s="29"/>
      <c r="AZ95" s="29"/>
      <c r="BA95" s="29"/>
      <c r="BB95" s="29"/>
      <c r="BC95" s="29"/>
      <c r="BD95" s="29"/>
      <c r="BE95" s="29"/>
      <c r="BF95" s="29"/>
      <c r="BG95" s="29"/>
      <c r="BH95" s="29"/>
    </row>
    <row r="96" spans="1:60"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246"/>
      <c r="AB96" s="246"/>
      <c r="AC96" s="246"/>
      <c r="AD96" s="246"/>
      <c r="AE96" s="246"/>
      <c r="AF96" s="246"/>
      <c r="AG96" s="246"/>
      <c r="AH96" s="246"/>
      <c r="AI96" s="246"/>
      <c r="AJ96" s="246"/>
      <c r="AK96" s="246"/>
      <c r="AL96" s="246"/>
      <c r="AM96" s="29"/>
      <c r="AN96" s="29"/>
      <c r="AO96" s="29"/>
      <c r="AP96" s="29"/>
      <c r="AQ96" s="29"/>
      <c r="AR96" s="29"/>
      <c r="AS96" s="29"/>
      <c r="AT96" s="29"/>
      <c r="AU96" s="29"/>
      <c r="AV96" s="29"/>
      <c r="AW96" s="29"/>
      <c r="AX96" s="29"/>
      <c r="AY96" s="29"/>
      <c r="AZ96" s="29"/>
      <c r="BA96" s="29"/>
      <c r="BB96" s="29"/>
      <c r="BC96" s="29"/>
      <c r="BD96" s="29"/>
      <c r="BE96" s="29"/>
      <c r="BF96" s="29"/>
      <c r="BG96" s="29"/>
      <c r="BH96" s="29"/>
    </row>
    <row r="97" spans="1:60"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246"/>
      <c r="AB97" s="246"/>
      <c r="AC97" s="246"/>
      <c r="AD97" s="246"/>
      <c r="AE97" s="246"/>
      <c r="AF97" s="246"/>
      <c r="AG97" s="246"/>
      <c r="AH97" s="246"/>
      <c r="AI97" s="246"/>
      <c r="AJ97" s="246"/>
      <c r="AK97" s="246"/>
      <c r="AL97" s="246"/>
      <c r="AM97" s="29"/>
      <c r="AN97" s="29"/>
      <c r="AO97" s="29"/>
      <c r="AP97" s="29"/>
      <c r="AQ97" s="29"/>
      <c r="AR97" s="29"/>
      <c r="AS97" s="29"/>
      <c r="AT97" s="29"/>
      <c r="AU97" s="29"/>
      <c r="AV97" s="29"/>
      <c r="AW97" s="29"/>
      <c r="AX97" s="29"/>
      <c r="AY97" s="29"/>
      <c r="AZ97" s="29"/>
      <c r="BA97" s="29"/>
      <c r="BB97" s="29"/>
      <c r="BC97" s="29"/>
      <c r="BD97" s="29"/>
      <c r="BE97" s="29"/>
      <c r="BF97" s="29"/>
      <c r="BG97" s="29"/>
      <c r="BH97" s="29"/>
    </row>
    <row r="98" spans="1:60"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246"/>
      <c r="AB98" s="246"/>
      <c r="AC98" s="246"/>
      <c r="AD98" s="246"/>
      <c r="AE98" s="246"/>
      <c r="AF98" s="246"/>
      <c r="AG98" s="246"/>
      <c r="AH98" s="246"/>
      <c r="AI98" s="246"/>
      <c r="AJ98" s="246"/>
      <c r="AK98" s="246"/>
      <c r="AL98" s="246"/>
      <c r="AM98" s="29"/>
      <c r="AN98" s="29"/>
      <c r="AO98" s="29"/>
      <c r="AP98" s="29"/>
      <c r="AQ98" s="29"/>
      <c r="AR98" s="29"/>
      <c r="AS98" s="29"/>
      <c r="AT98" s="29"/>
      <c r="AU98" s="29"/>
      <c r="AV98" s="29"/>
      <c r="AW98" s="29"/>
      <c r="AX98" s="29"/>
      <c r="AY98" s="29"/>
      <c r="AZ98" s="29"/>
      <c r="BA98" s="29"/>
      <c r="BB98" s="29"/>
      <c r="BC98" s="29"/>
      <c r="BD98" s="29"/>
      <c r="BE98" s="29"/>
      <c r="BF98" s="29"/>
      <c r="BG98" s="29"/>
      <c r="BH98" s="29"/>
    </row>
    <row r="99" spans="1:60"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246"/>
      <c r="AB99" s="246"/>
      <c r="AC99" s="246"/>
      <c r="AD99" s="246"/>
      <c r="AE99" s="246"/>
      <c r="AF99" s="246"/>
      <c r="AG99" s="246"/>
      <c r="AH99" s="246"/>
      <c r="AI99" s="246"/>
      <c r="AJ99" s="246"/>
      <c r="AK99" s="246"/>
      <c r="AL99" s="246"/>
      <c r="AM99" s="29"/>
      <c r="AN99" s="29"/>
      <c r="AO99" s="29"/>
      <c r="AP99" s="29"/>
      <c r="AQ99" s="29"/>
      <c r="AR99" s="29"/>
      <c r="AS99" s="29"/>
      <c r="AT99" s="29"/>
      <c r="AU99" s="29"/>
      <c r="AV99" s="29"/>
      <c r="AW99" s="29"/>
      <c r="AX99" s="29"/>
      <c r="AY99" s="29"/>
      <c r="AZ99" s="29"/>
      <c r="BA99" s="29"/>
      <c r="BB99" s="29"/>
      <c r="BC99" s="29"/>
      <c r="BD99" s="29"/>
      <c r="BE99" s="29"/>
      <c r="BF99" s="29"/>
      <c r="BG99" s="29"/>
      <c r="BH99" s="29"/>
    </row>
    <row r="100" spans="1:60"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46"/>
      <c r="AB100" s="246"/>
      <c r="AC100" s="246"/>
      <c r="AD100" s="246"/>
      <c r="AE100" s="246"/>
      <c r="AF100" s="246"/>
      <c r="AG100" s="246"/>
      <c r="AH100" s="246"/>
      <c r="AI100" s="246"/>
      <c r="AJ100" s="246"/>
      <c r="AK100" s="246"/>
      <c r="AL100" s="246"/>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row>
    <row r="101" spans="1:60"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46"/>
      <c r="AB101" s="246"/>
      <c r="AC101" s="246"/>
      <c r="AD101" s="246"/>
      <c r="AE101" s="246"/>
      <c r="AF101" s="246"/>
      <c r="AG101" s="246"/>
      <c r="AH101" s="246"/>
      <c r="AI101" s="246"/>
      <c r="AJ101" s="246"/>
      <c r="AK101" s="246"/>
      <c r="AL101" s="246"/>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row>
    <row r="102" spans="1:60"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46"/>
      <c r="AB102" s="246"/>
      <c r="AC102" s="246"/>
      <c r="AD102" s="246"/>
      <c r="AE102" s="246"/>
      <c r="AF102" s="246"/>
      <c r="AG102" s="246"/>
      <c r="AH102" s="246"/>
      <c r="AI102" s="246"/>
      <c r="AJ102" s="246"/>
      <c r="AK102" s="246"/>
      <c r="AL102" s="246"/>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row>
    <row r="103" spans="1:60"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46"/>
      <c r="AB103" s="246"/>
      <c r="AC103" s="246"/>
      <c r="AD103" s="246"/>
      <c r="AE103" s="246"/>
      <c r="AF103" s="246"/>
      <c r="AG103" s="246"/>
      <c r="AH103" s="246"/>
      <c r="AI103" s="246"/>
      <c r="AJ103" s="246"/>
      <c r="AK103" s="246"/>
      <c r="AL103" s="246"/>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row>
    <row r="104" spans="1:60"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46"/>
      <c r="AB104" s="246"/>
      <c r="AC104" s="246"/>
      <c r="AD104" s="246"/>
      <c r="AE104" s="246"/>
      <c r="AF104" s="246"/>
      <c r="AG104" s="246"/>
      <c r="AH104" s="246"/>
      <c r="AI104" s="246"/>
      <c r="AJ104" s="246"/>
      <c r="AK104" s="246"/>
      <c r="AL104" s="246"/>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row>
    <row r="105" spans="1:60"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46"/>
      <c r="AB105" s="246"/>
      <c r="AC105" s="246"/>
      <c r="AD105" s="246"/>
      <c r="AE105" s="246"/>
      <c r="AF105" s="246"/>
      <c r="AG105" s="246"/>
      <c r="AH105" s="246"/>
      <c r="AI105" s="246"/>
      <c r="AJ105" s="246"/>
      <c r="AK105" s="246"/>
      <c r="AL105" s="246"/>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row>
    <row r="106" spans="1:60"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46"/>
      <c r="AB106" s="246"/>
      <c r="AC106" s="246"/>
      <c r="AD106" s="246"/>
      <c r="AE106" s="246"/>
      <c r="AF106" s="246"/>
      <c r="AG106" s="246"/>
      <c r="AH106" s="246"/>
      <c r="AI106" s="246"/>
      <c r="AJ106" s="246"/>
      <c r="AK106" s="246"/>
      <c r="AL106" s="246"/>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row>
    <row r="107" spans="1:60"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46"/>
      <c r="AB107" s="246"/>
      <c r="AC107" s="246"/>
      <c r="AD107" s="246"/>
      <c r="AE107" s="246"/>
      <c r="AF107" s="246"/>
      <c r="AG107" s="246"/>
      <c r="AH107" s="246"/>
      <c r="AI107" s="246"/>
      <c r="AJ107" s="246"/>
      <c r="AK107" s="246"/>
      <c r="AL107" s="246"/>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row>
    <row r="108" spans="1:60"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46"/>
      <c r="AB108" s="246"/>
      <c r="AC108" s="246"/>
      <c r="AD108" s="246"/>
      <c r="AE108" s="246"/>
      <c r="AF108" s="246"/>
      <c r="AG108" s="246"/>
      <c r="AH108" s="246"/>
      <c r="AI108" s="246"/>
      <c r="AJ108" s="246"/>
      <c r="AK108" s="246"/>
      <c r="AL108" s="246"/>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row>
    <row r="109" spans="1:60"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46"/>
      <c r="AB109" s="246"/>
      <c r="AC109" s="246"/>
      <c r="AD109" s="246"/>
      <c r="AE109" s="246"/>
      <c r="AF109" s="246"/>
      <c r="AG109" s="246"/>
      <c r="AH109" s="246"/>
      <c r="AI109" s="246"/>
      <c r="AJ109" s="246"/>
      <c r="AK109" s="246"/>
      <c r="AL109" s="246"/>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row>
    <row r="110" spans="1:60"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246"/>
      <c r="AB110" s="246"/>
      <c r="AC110" s="246"/>
      <c r="AD110" s="246"/>
      <c r="AE110" s="246"/>
      <c r="AF110" s="246"/>
      <c r="AG110" s="246"/>
      <c r="AH110" s="246"/>
      <c r="AI110" s="246"/>
      <c r="AJ110" s="246"/>
      <c r="AK110" s="246"/>
      <c r="AL110" s="246"/>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row>
    <row r="111" spans="1:60"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246"/>
      <c r="AB111" s="246"/>
      <c r="AC111" s="246"/>
      <c r="AD111" s="246"/>
      <c r="AE111" s="246"/>
      <c r="AF111" s="246"/>
      <c r="AG111" s="246"/>
      <c r="AH111" s="246"/>
      <c r="AI111" s="246"/>
      <c r="AJ111" s="246"/>
      <c r="AK111" s="246"/>
      <c r="AL111" s="246"/>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row>
    <row r="112" spans="1:60"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246"/>
      <c r="AB112" s="246"/>
      <c r="AC112" s="246"/>
      <c r="AD112" s="246"/>
      <c r="AE112" s="246"/>
      <c r="AF112" s="246"/>
      <c r="AG112" s="246"/>
      <c r="AH112" s="246"/>
      <c r="AI112" s="246"/>
      <c r="AJ112" s="246"/>
      <c r="AK112" s="246"/>
      <c r="AL112" s="246"/>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row>
    <row r="113" spans="1:60"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246"/>
      <c r="AB113" s="246"/>
      <c r="AC113" s="246"/>
      <c r="AD113" s="246"/>
      <c r="AE113" s="246"/>
      <c r="AF113" s="246"/>
      <c r="AG113" s="246"/>
      <c r="AH113" s="246"/>
      <c r="AI113" s="246"/>
      <c r="AJ113" s="246"/>
      <c r="AK113" s="246"/>
      <c r="AL113" s="246"/>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row>
    <row r="114" spans="1:60"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246"/>
      <c r="AB114" s="246"/>
      <c r="AC114" s="246"/>
      <c r="AD114" s="246"/>
      <c r="AE114" s="246"/>
      <c r="AF114" s="246"/>
      <c r="AG114" s="246"/>
      <c r="AH114" s="246"/>
      <c r="AI114" s="246"/>
      <c r="AJ114" s="246"/>
      <c r="AK114" s="246"/>
      <c r="AL114" s="246"/>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row>
    <row r="115" spans="1:60"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246"/>
      <c r="AB115" s="246"/>
      <c r="AC115" s="246"/>
      <c r="AD115" s="246"/>
      <c r="AE115" s="246"/>
      <c r="AF115" s="246"/>
      <c r="AG115" s="246"/>
      <c r="AH115" s="246"/>
      <c r="AI115" s="246"/>
      <c r="AJ115" s="246"/>
      <c r="AK115" s="246"/>
      <c r="AL115" s="246"/>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row>
    <row r="116" spans="1:60"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246"/>
      <c r="AB116" s="246"/>
      <c r="AC116" s="246"/>
      <c r="AD116" s="246"/>
      <c r="AE116" s="246"/>
      <c r="AF116" s="246"/>
      <c r="AG116" s="246"/>
      <c r="AH116" s="246"/>
      <c r="AI116" s="246"/>
      <c r="AJ116" s="246"/>
      <c r="AK116" s="246"/>
      <c r="AL116" s="246"/>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row>
    <row r="117" spans="1:60"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246"/>
      <c r="AB117" s="246"/>
      <c r="AC117" s="246"/>
      <c r="AD117" s="246"/>
      <c r="AE117" s="246"/>
      <c r="AF117" s="246"/>
      <c r="AG117" s="246"/>
      <c r="AH117" s="246"/>
      <c r="AI117" s="246"/>
      <c r="AJ117" s="246"/>
      <c r="AK117" s="246"/>
      <c r="AL117" s="246"/>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row>
    <row r="118" spans="1:60"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246"/>
      <c r="AB118" s="246"/>
      <c r="AC118" s="246"/>
      <c r="AD118" s="246"/>
      <c r="AE118" s="246"/>
      <c r="AF118" s="246"/>
      <c r="AG118" s="246"/>
      <c r="AH118" s="246"/>
      <c r="AI118" s="246"/>
      <c r="AJ118" s="246"/>
      <c r="AK118" s="246"/>
      <c r="AL118" s="246"/>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row>
    <row r="119" spans="1:60"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246"/>
      <c r="AB119" s="246"/>
      <c r="AC119" s="246"/>
      <c r="AD119" s="246"/>
      <c r="AE119" s="246"/>
      <c r="AF119" s="246"/>
      <c r="AG119" s="246"/>
      <c r="AH119" s="246"/>
      <c r="AI119" s="246"/>
      <c r="AJ119" s="246"/>
      <c r="AK119" s="246"/>
      <c r="AL119" s="246"/>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row>
    <row r="120" spans="1:60"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246"/>
      <c r="AB120" s="246"/>
      <c r="AC120" s="246"/>
      <c r="AD120" s="246"/>
      <c r="AE120" s="246"/>
      <c r="AF120" s="246"/>
      <c r="AG120" s="246"/>
      <c r="AH120" s="246"/>
      <c r="AI120" s="246"/>
      <c r="AJ120" s="246"/>
      <c r="AK120" s="246"/>
      <c r="AL120" s="246"/>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row>
    <row r="121" spans="1:60"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246"/>
      <c r="AB121" s="246"/>
      <c r="AC121" s="246"/>
      <c r="AD121" s="246"/>
      <c r="AE121" s="246"/>
      <c r="AF121" s="246"/>
      <c r="AG121" s="246"/>
      <c r="AH121" s="246"/>
      <c r="AI121" s="246"/>
      <c r="AJ121" s="246"/>
      <c r="AK121" s="246"/>
      <c r="AL121" s="246"/>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row>
    <row r="122" spans="1:60"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246"/>
      <c r="AB122" s="246"/>
      <c r="AC122" s="246"/>
      <c r="AD122" s="246"/>
      <c r="AE122" s="246"/>
      <c r="AF122" s="246"/>
      <c r="AG122" s="246"/>
      <c r="AH122" s="246"/>
      <c r="AI122" s="246"/>
      <c r="AJ122" s="246"/>
      <c r="AK122" s="246"/>
      <c r="AL122" s="246"/>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row>
    <row r="123" spans="1:60"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46"/>
      <c r="AB123" s="246"/>
      <c r="AC123" s="246"/>
      <c r="AD123" s="246"/>
      <c r="AE123" s="246"/>
      <c r="AF123" s="246"/>
      <c r="AG123" s="246"/>
      <c r="AH123" s="246"/>
      <c r="AI123" s="246"/>
      <c r="AJ123" s="246"/>
      <c r="AK123" s="246"/>
      <c r="AL123" s="246"/>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row>
    <row r="124" spans="1:60"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246"/>
      <c r="AB124" s="246"/>
      <c r="AC124" s="246"/>
      <c r="AD124" s="246"/>
      <c r="AE124" s="246"/>
      <c r="AF124" s="246"/>
      <c r="AG124" s="246"/>
      <c r="AH124" s="246"/>
      <c r="AI124" s="246"/>
      <c r="AJ124" s="246"/>
      <c r="AK124" s="246"/>
      <c r="AL124" s="246"/>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row>
    <row r="125" spans="1:60"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246"/>
      <c r="AB125" s="246"/>
      <c r="AC125" s="246"/>
      <c r="AD125" s="246"/>
      <c r="AE125" s="246"/>
      <c r="AF125" s="246"/>
      <c r="AG125" s="246"/>
      <c r="AH125" s="246"/>
      <c r="AI125" s="246"/>
      <c r="AJ125" s="246"/>
      <c r="AK125" s="246"/>
      <c r="AL125" s="246"/>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row>
    <row r="126" spans="1:60"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246"/>
      <c r="AB126" s="246"/>
      <c r="AC126" s="246"/>
      <c r="AD126" s="246"/>
      <c r="AE126" s="246"/>
      <c r="AF126" s="246"/>
      <c r="AG126" s="246"/>
      <c r="AH126" s="246"/>
      <c r="AI126" s="246"/>
      <c r="AJ126" s="246"/>
      <c r="AK126" s="246"/>
      <c r="AL126" s="246"/>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row>
    <row r="127" spans="1:60"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246"/>
      <c r="AB127" s="246"/>
      <c r="AC127" s="246"/>
      <c r="AD127" s="246"/>
      <c r="AE127" s="246"/>
      <c r="AF127" s="246"/>
      <c r="AG127" s="246"/>
      <c r="AH127" s="246"/>
      <c r="AI127" s="246"/>
      <c r="AJ127" s="246"/>
      <c r="AK127" s="246"/>
      <c r="AL127" s="246"/>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row>
    <row r="128" spans="1:60"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246"/>
      <c r="AB128" s="246"/>
      <c r="AC128" s="246"/>
      <c r="AD128" s="246"/>
      <c r="AE128" s="246"/>
      <c r="AF128" s="246"/>
      <c r="AG128" s="246"/>
      <c r="AH128" s="246"/>
      <c r="AI128" s="246"/>
      <c r="AJ128" s="246"/>
      <c r="AK128" s="246"/>
      <c r="AL128" s="246"/>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row>
    <row r="129" spans="1:60"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246"/>
      <c r="AB129" s="246"/>
      <c r="AC129" s="246"/>
      <c r="AD129" s="246"/>
      <c r="AE129" s="246"/>
      <c r="AF129" s="246"/>
      <c r="AG129" s="246"/>
      <c r="AH129" s="246"/>
      <c r="AI129" s="246"/>
      <c r="AJ129" s="246"/>
      <c r="AK129" s="246"/>
      <c r="AL129" s="246"/>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row>
    <row r="130" spans="1:60"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246"/>
      <c r="AB130" s="246"/>
      <c r="AC130" s="246"/>
      <c r="AD130" s="246"/>
      <c r="AE130" s="246"/>
      <c r="AF130" s="246"/>
      <c r="AG130" s="246"/>
      <c r="AH130" s="246"/>
      <c r="AI130" s="246"/>
      <c r="AJ130" s="246"/>
      <c r="AK130" s="246"/>
      <c r="AL130" s="246"/>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row>
    <row r="131" spans="1:60"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246"/>
      <c r="AB131" s="246"/>
      <c r="AC131" s="246"/>
      <c r="AD131" s="246"/>
      <c r="AE131" s="246"/>
      <c r="AF131" s="246"/>
      <c r="AG131" s="246"/>
      <c r="AH131" s="246"/>
      <c r="AI131" s="246"/>
      <c r="AJ131" s="246"/>
      <c r="AK131" s="246"/>
      <c r="AL131" s="246"/>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row>
    <row r="132" spans="1:60"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246"/>
      <c r="AB132" s="246"/>
      <c r="AC132" s="246"/>
      <c r="AD132" s="246"/>
      <c r="AE132" s="246"/>
      <c r="AF132" s="246"/>
      <c r="AG132" s="246"/>
      <c r="AH132" s="246"/>
      <c r="AI132" s="246"/>
      <c r="AJ132" s="246"/>
      <c r="AK132" s="246"/>
      <c r="AL132" s="246"/>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row>
    <row r="133" spans="1:60"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246"/>
      <c r="AB133" s="246"/>
      <c r="AC133" s="246"/>
      <c r="AD133" s="246"/>
      <c r="AE133" s="246"/>
      <c r="AF133" s="246"/>
      <c r="AG133" s="246"/>
      <c r="AH133" s="246"/>
      <c r="AI133" s="246"/>
      <c r="AJ133" s="246"/>
      <c r="AK133" s="246"/>
      <c r="AL133" s="246"/>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row>
    <row r="134" spans="1:60"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246"/>
      <c r="AB134" s="246"/>
      <c r="AC134" s="246"/>
      <c r="AD134" s="246"/>
      <c r="AE134" s="246"/>
      <c r="AF134" s="246"/>
      <c r="AG134" s="246"/>
      <c r="AH134" s="246"/>
      <c r="AI134" s="246"/>
      <c r="AJ134" s="246"/>
      <c r="AK134" s="246"/>
      <c r="AL134" s="246"/>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row>
    <row r="135" spans="1:60" ht="13.5" customHeight="1" x14ac:dyDescent="0.25">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246"/>
      <c r="AB135" s="246"/>
      <c r="AC135" s="246"/>
      <c r="AD135" s="246"/>
      <c r="AE135" s="246"/>
      <c r="AF135" s="246"/>
      <c r="AG135" s="246"/>
      <c r="AH135" s="246"/>
      <c r="AI135" s="246"/>
      <c r="AJ135" s="246"/>
      <c r="AK135" s="246"/>
      <c r="AL135" s="246"/>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246"/>
      <c r="AB136" s="246"/>
      <c r="AC136" s="246"/>
      <c r="AD136" s="246"/>
      <c r="AE136" s="246"/>
      <c r="AF136" s="246"/>
      <c r="AG136" s="246"/>
      <c r="AH136" s="246"/>
      <c r="AI136" s="246"/>
      <c r="AJ136" s="246"/>
      <c r="AK136" s="246"/>
      <c r="AL136" s="246"/>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row>
    <row r="137" spans="1:60"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246"/>
      <c r="AB137" s="246"/>
      <c r="AC137" s="246"/>
      <c r="AD137" s="246"/>
      <c r="AE137" s="246"/>
      <c r="AF137" s="246"/>
      <c r="AG137" s="246"/>
      <c r="AH137" s="246"/>
      <c r="AI137" s="246"/>
      <c r="AJ137" s="246"/>
      <c r="AK137" s="246"/>
      <c r="AL137" s="246"/>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row>
    <row r="138" spans="1:60"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246"/>
      <c r="AB138" s="246"/>
      <c r="AC138" s="246"/>
      <c r="AD138" s="246"/>
      <c r="AE138" s="246"/>
      <c r="AF138" s="246"/>
      <c r="AG138" s="246"/>
      <c r="AH138" s="246"/>
      <c r="AI138" s="246"/>
      <c r="AJ138" s="246"/>
      <c r="AK138" s="246"/>
      <c r="AL138" s="246"/>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row>
    <row r="139" spans="1:60"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246"/>
      <c r="AB139" s="246"/>
      <c r="AC139" s="246"/>
      <c r="AD139" s="246"/>
      <c r="AE139" s="246"/>
      <c r="AF139" s="246"/>
      <c r="AG139" s="246"/>
      <c r="AH139" s="246"/>
      <c r="AI139" s="246"/>
      <c r="AJ139" s="246"/>
      <c r="AK139" s="246"/>
      <c r="AL139" s="246"/>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row>
    <row r="140" spans="1:60"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246"/>
      <c r="AB140" s="246"/>
      <c r="AC140" s="246"/>
      <c r="AD140" s="246"/>
      <c r="AE140" s="246"/>
      <c r="AF140" s="246"/>
      <c r="AG140" s="246"/>
      <c r="AH140" s="246"/>
      <c r="AI140" s="246"/>
      <c r="AJ140" s="246"/>
      <c r="AK140" s="246"/>
      <c r="AL140" s="246"/>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row>
    <row r="141" spans="1:60"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246"/>
      <c r="AB141" s="246"/>
      <c r="AC141" s="246"/>
      <c r="AD141" s="246"/>
      <c r="AE141" s="246"/>
      <c r="AF141" s="246"/>
      <c r="AG141" s="246"/>
      <c r="AH141" s="246"/>
      <c r="AI141" s="246"/>
      <c r="AJ141" s="246"/>
      <c r="AK141" s="246"/>
      <c r="AL141" s="246"/>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row>
    <row r="142" spans="1:60"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246"/>
      <c r="AB142" s="246"/>
      <c r="AC142" s="246"/>
      <c r="AD142" s="246"/>
      <c r="AE142" s="246"/>
      <c r="AF142" s="246"/>
      <c r="AG142" s="246"/>
      <c r="AH142" s="246"/>
      <c r="AI142" s="246"/>
      <c r="AJ142" s="246"/>
      <c r="AK142" s="246"/>
      <c r="AL142" s="246"/>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row>
    <row r="143" spans="1:60"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246"/>
      <c r="AB143" s="246"/>
      <c r="AC143" s="246"/>
      <c r="AD143" s="246"/>
      <c r="AE143" s="246"/>
      <c r="AF143" s="246"/>
      <c r="AG143" s="246"/>
      <c r="AH143" s="246"/>
      <c r="AI143" s="246"/>
      <c r="AJ143" s="246"/>
      <c r="AK143" s="246"/>
      <c r="AL143" s="246"/>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row>
    <row r="144" spans="1:60"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246"/>
      <c r="AB144" s="246"/>
      <c r="AC144" s="246"/>
      <c r="AD144" s="246"/>
      <c r="AE144" s="246"/>
      <c r="AF144" s="246"/>
      <c r="AG144" s="246"/>
      <c r="AH144" s="246"/>
      <c r="AI144" s="246"/>
      <c r="AJ144" s="246"/>
      <c r="AK144" s="246"/>
      <c r="AL144" s="246"/>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row>
    <row r="145" spans="1:60"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46"/>
      <c r="AB145" s="246"/>
      <c r="AC145" s="246"/>
      <c r="AD145" s="246"/>
      <c r="AE145" s="246"/>
      <c r="AF145" s="246"/>
      <c r="AG145" s="246"/>
      <c r="AH145" s="246"/>
      <c r="AI145" s="246"/>
      <c r="AJ145" s="246"/>
      <c r="AK145" s="246"/>
      <c r="AL145" s="246"/>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row>
    <row r="146" spans="1:60"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46"/>
      <c r="AB146" s="246"/>
      <c r="AC146" s="246"/>
      <c r="AD146" s="246"/>
      <c r="AE146" s="246"/>
      <c r="AF146" s="246"/>
      <c r="AG146" s="246"/>
      <c r="AH146" s="246"/>
      <c r="AI146" s="246"/>
      <c r="AJ146" s="246"/>
      <c r="AK146" s="246"/>
      <c r="AL146" s="246"/>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row>
    <row r="147" spans="1:60"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46"/>
      <c r="AB147" s="246"/>
      <c r="AC147" s="246"/>
      <c r="AD147" s="246"/>
      <c r="AE147" s="246"/>
      <c r="AF147" s="246"/>
      <c r="AG147" s="246"/>
      <c r="AH147" s="246"/>
      <c r="AI147" s="246"/>
      <c r="AJ147" s="246"/>
      <c r="AK147" s="246"/>
      <c r="AL147" s="246"/>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row>
    <row r="148" spans="1:60"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46"/>
      <c r="AB148" s="246"/>
      <c r="AC148" s="246"/>
      <c r="AD148" s="246"/>
      <c r="AE148" s="246"/>
      <c r="AF148" s="246"/>
      <c r="AG148" s="246"/>
      <c r="AH148" s="246"/>
      <c r="AI148" s="246"/>
      <c r="AJ148" s="246"/>
      <c r="AK148" s="246"/>
      <c r="AL148" s="246"/>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row>
    <row r="149" spans="1:60"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46"/>
      <c r="AB149" s="246"/>
      <c r="AC149" s="246"/>
      <c r="AD149" s="246"/>
      <c r="AE149" s="246"/>
      <c r="AF149" s="246"/>
      <c r="AG149" s="246"/>
      <c r="AH149" s="246"/>
      <c r="AI149" s="246"/>
      <c r="AJ149" s="246"/>
      <c r="AK149" s="246"/>
      <c r="AL149" s="246"/>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row>
    <row r="150" spans="1:60"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46"/>
      <c r="AB150" s="246"/>
      <c r="AC150" s="246"/>
      <c r="AD150" s="246"/>
      <c r="AE150" s="246"/>
      <c r="AF150" s="246"/>
      <c r="AG150" s="246"/>
      <c r="AH150" s="246"/>
      <c r="AI150" s="246"/>
      <c r="AJ150" s="246"/>
      <c r="AK150" s="246"/>
      <c r="AL150" s="246"/>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row>
    <row r="151" spans="1:60"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46"/>
      <c r="AB151" s="246"/>
      <c r="AC151" s="246"/>
      <c r="AD151" s="246"/>
      <c r="AE151" s="246"/>
      <c r="AF151" s="246"/>
      <c r="AG151" s="246"/>
      <c r="AH151" s="246"/>
      <c r="AI151" s="246"/>
      <c r="AJ151" s="246"/>
      <c r="AK151" s="246"/>
      <c r="AL151" s="246"/>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row>
    <row r="152" spans="1:60"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46"/>
      <c r="AB152" s="246"/>
      <c r="AC152" s="246"/>
      <c r="AD152" s="246"/>
      <c r="AE152" s="246"/>
      <c r="AF152" s="246"/>
      <c r="AG152" s="246"/>
      <c r="AH152" s="246"/>
      <c r="AI152" s="246"/>
      <c r="AJ152" s="246"/>
      <c r="AK152" s="246"/>
      <c r="AL152" s="246"/>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row>
    <row r="153" spans="1:60"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46"/>
      <c r="AB153" s="246"/>
      <c r="AC153" s="246"/>
      <c r="AD153" s="246"/>
      <c r="AE153" s="246"/>
      <c r="AF153" s="246"/>
      <c r="AG153" s="246"/>
      <c r="AH153" s="246"/>
      <c r="AI153" s="246"/>
      <c r="AJ153" s="246"/>
      <c r="AK153" s="246"/>
      <c r="AL153" s="246"/>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row>
    <row r="154" spans="1:60"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46"/>
      <c r="AB154" s="246"/>
      <c r="AC154" s="246"/>
      <c r="AD154" s="246"/>
      <c r="AE154" s="246"/>
      <c r="AF154" s="246"/>
      <c r="AG154" s="246"/>
      <c r="AH154" s="246"/>
      <c r="AI154" s="246"/>
      <c r="AJ154" s="246"/>
      <c r="AK154" s="246"/>
      <c r="AL154" s="246"/>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row>
    <row r="155" spans="1:60"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46"/>
      <c r="AB155" s="246"/>
      <c r="AC155" s="246"/>
      <c r="AD155" s="246"/>
      <c r="AE155" s="246"/>
      <c r="AF155" s="246"/>
      <c r="AG155" s="246"/>
      <c r="AH155" s="246"/>
      <c r="AI155" s="246"/>
      <c r="AJ155" s="246"/>
      <c r="AK155" s="246"/>
      <c r="AL155" s="246"/>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row>
    <row r="156" spans="1:60"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46"/>
      <c r="AB156" s="246"/>
      <c r="AC156" s="246"/>
      <c r="AD156" s="246"/>
      <c r="AE156" s="246"/>
      <c r="AF156" s="246"/>
      <c r="AG156" s="246"/>
      <c r="AH156" s="246"/>
      <c r="AI156" s="246"/>
      <c r="AJ156" s="246"/>
      <c r="AK156" s="246"/>
      <c r="AL156" s="246"/>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row>
    <row r="157" spans="1:60"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46"/>
      <c r="AB157" s="246"/>
      <c r="AC157" s="246"/>
      <c r="AD157" s="246"/>
      <c r="AE157" s="246"/>
      <c r="AF157" s="246"/>
      <c r="AG157" s="246"/>
      <c r="AH157" s="246"/>
      <c r="AI157" s="246"/>
      <c r="AJ157" s="246"/>
      <c r="AK157" s="246"/>
      <c r="AL157" s="246"/>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row>
    <row r="158" spans="1:60"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46"/>
      <c r="AB158" s="246"/>
      <c r="AC158" s="246"/>
      <c r="AD158" s="246"/>
      <c r="AE158" s="246"/>
      <c r="AF158" s="246"/>
      <c r="AG158" s="246"/>
      <c r="AH158" s="246"/>
      <c r="AI158" s="246"/>
      <c r="AJ158" s="246"/>
      <c r="AK158" s="246"/>
      <c r="AL158" s="246"/>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row>
    <row r="159" spans="1:60"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46"/>
      <c r="AB159" s="246"/>
      <c r="AC159" s="246"/>
      <c r="AD159" s="246"/>
      <c r="AE159" s="246"/>
      <c r="AF159" s="246"/>
      <c r="AG159" s="246"/>
      <c r="AH159" s="246"/>
      <c r="AI159" s="246"/>
      <c r="AJ159" s="246"/>
      <c r="AK159" s="246"/>
      <c r="AL159" s="246"/>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row>
    <row r="160" spans="1:60"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46"/>
      <c r="AB160" s="246"/>
      <c r="AC160" s="246"/>
      <c r="AD160" s="246"/>
      <c r="AE160" s="246"/>
      <c r="AF160" s="246"/>
      <c r="AG160" s="246"/>
      <c r="AH160" s="246"/>
      <c r="AI160" s="246"/>
      <c r="AJ160" s="246"/>
      <c r="AK160" s="246"/>
      <c r="AL160" s="246"/>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row>
    <row r="161" spans="1:60"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46"/>
      <c r="AB161" s="246"/>
      <c r="AC161" s="246"/>
      <c r="AD161" s="246"/>
      <c r="AE161" s="246"/>
      <c r="AF161" s="246"/>
      <c r="AG161" s="246"/>
      <c r="AH161" s="246"/>
      <c r="AI161" s="246"/>
      <c r="AJ161" s="246"/>
      <c r="AK161" s="246"/>
      <c r="AL161" s="246"/>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row>
    <row r="162" spans="1:60"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46"/>
      <c r="AB162" s="246"/>
      <c r="AC162" s="246"/>
      <c r="AD162" s="246"/>
      <c r="AE162" s="246"/>
      <c r="AF162" s="246"/>
      <c r="AG162" s="246"/>
      <c r="AH162" s="246"/>
      <c r="AI162" s="246"/>
      <c r="AJ162" s="246"/>
      <c r="AK162" s="246"/>
      <c r="AL162" s="246"/>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row>
    <row r="163" spans="1:60"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46"/>
      <c r="AB163" s="246"/>
      <c r="AC163" s="246"/>
      <c r="AD163" s="246"/>
      <c r="AE163" s="246"/>
      <c r="AF163" s="246"/>
      <c r="AG163" s="246"/>
      <c r="AH163" s="246"/>
      <c r="AI163" s="246"/>
      <c r="AJ163" s="246"/>
      <c r="AK163" s="246"/>
      <c r="AL163" s="246"/>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row>
    <row r="164" spans="1:60"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46"/>
      <c r="AB164" s="246"/>
      <c r="AC164" s="246"/>
      <c r="AD164" s="246"/>
      <c r="AE164" s="246"/>
      <c r="AF164" s="246"/>
      <c r="AG164" s="246"/>
      <c r="AH164" s="246"/>
      <c r="AI164" s="246"/>
      <c r="AJ164" s="246"/>
      <c r="AK164" s="246"/>
      <c r="AL164" s="246"/>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row>
    <row r="165" spans="1:60"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46"/>
      <c r="AB165" s="246"/>
      <c r="AC165" s="246"/>
      <c r="AD165" s="246"/>
      <c r="AE165" s="246"/>
      <c r="AF165" s="246"/>
      <c r="AG165" s="246"/>
      <c r="AH165" s="246"/>
      <c r="AI165" s="246"/>
      <c r="AJ165" s="246"/>
      <c r="AK165" s="246"/>
      <c r="AL165" s="246"/>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row>
    <row r="166" spans="1:60"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46"/>
      <c r="AB166" s="246"/>
      <c r="AC166" s="246"/>
      <c r="AD166" s="246"/>
      <c r="AE166" s="246"/>
      <c r="AF166" s="246"/>
      <c r="AG166" s="246"/>
      <c r="AH166" s="246"/>
      <c r="AI166" s="246"/>
      <c r="AJ166" s="246"/>
      <c r="AK166" s="246"/>
      <c r="AL166" s="246"/>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row>
    <row r="167" spans="1:60"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46"/>
      <c r="AB167" s="246"/>
      <c r="AC167" s="246"/>
      <c r="AD167" s="246"/>
      <c r="AE167" s="246"/>
      <c r="AF167" s="246"/>
      <c r="AG167" s="246"/>
      <c r="AH167" s="246"/>
      <c r="AI167" s="246"/>
      <c r="AJ167" s="246"/>
      <c r="AK167" s="246"/>
      <c r="AL167" s="246"/>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row>
    <row r="168" spans="1:60"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46"/>
      <c r="AB168" s="246"/>
      <c r="AC168" s="246"/>
      <c r="AD168" s="246"/>
      <c r="AE168" s="246"/>
      <c r="AF168" s="246"/>
      <c r="AG168" s="246"/>
      <c r="AH168" s="246"/>
      <c r="AI168" s="246"/>
      <c r="AJ168" s="246"/>
      <c r="AK168" s="246"/>
      <c r="AL168" s="246"/>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row>
    <row r="169" spans="1:60"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46"/>
      <c r="AB169" s="246"/>
      <c r="AC169" s="246"/>
      <c r="AD169" s="246"/>
      <c r="AE169" s="246"/>
      <c r="AF169" s="246"/>
      <c r="AG169" s="246"/>
      <c r="AH169" s="246"/>
      <c r="AI169" s="246"/>
      <c r="AJ169" s="246"/>
      <c r="AK169" s="246"/>
      <c r="AL169" s="246"/>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46"/>
      <c r="AB170" s="246"/>
      <c r="AC170" s="246"/>
      <c r="AD170" s="246"/>
      <c r="AE170" s="246"/>
      <c r="AF170" s="246"/>
      <c r="AG170" s="246"/>
      <c r="AH170" s="246"/>
      <c r="AI170" s="246"/>
      <c r="AJ170" s="246"/>
      <c r="AK170" s="246"/>
      <c r="AL170" s="246"/>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46"/>
      <c r="AB171" s="246"/>
      <c r="AC171" s="246"/>
      <c r="AD171" s="246"/>
      <c r="AE171" s="246"/>
      <c r="AF171" s="246"/>
      <c r="AG171" s="246"/>
      <c r="AH171" s="246"/>
      <c r="AI171" s="246"/>
      <c r="AJ171" s="246"/>
      <c r="AK171" s="246"/>
      <c r="AL171" s="246"/>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46"/>
      <c r="AB172" s="246"/>
      <c r="AC172" s="246"/>
      <c r="AD172" s="246"/>
      <c r="AE172" s="246"/>
      <c r="AF172" s="246"/>
      <c r="AG172" s="246"/>
      <c r="AH172" s="246"/>
      <c r="AI172" s="246"/>
      <c r="AJ172" s="246"/>
      <c r="AK172" s="246"/>
      <c r="AL172" s="246"/>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46"/>
      <c r="AB173" s="246"/>
      <c r="AC173" s="246"/>
      <c r="AD173" s="246"/>
      <c r="AE173" s="246"/>
      <c r="AF173" s="246"/>
      <c r="AG173" s="246"/>
      <c r="AH173" s="246"/>
      <c r="AI173" s="246"/>
      <c r="AJ173" s="246"/>
      <c r="AK173" s="246"/>
      <c r="AL173" s="246"/>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46"/>
      <c r="AB174" s="246"/>
      <c r="AC174" s="246"/>
      <c r="AD174" s="246"/>
      <c r="AE174" s="246"/>
      <c r="AF174" s="246"/>
      <c r="AG174" s="246"/>
      <c r="AH174" s="246"/>
      <c r="AI174" s="246"/>
      <c r="AJ174" s="246"/>
      <c r="AK174" s="246"/>
      <c r="AL174" s="246"/>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46"/>
      <c r="AB175" s="246"/>
      <c r="AC175" s="246"/>
      <c r="AD175" s="246"/>
      <c r="AE175" s="246"/>
      <c r="AF175" s="246"/>
      <c r="AG175" s="246"/>
      <c r="AH175" s="246"/>
      <c r="AI175" s="246"/>
      <c r="AJ175" s="246"/>
      <c r="AK175" s="246"/>
      <c r="AL175" s="246"/>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46"/>
      <c r="AB176" s="246"/>
      <c r="AC176" s="246"/>
      <c r="AD176" s="246"/>
      <c r="AE176" s="246"/>
      <c r="AF176" s="246"/>
      <c r="AG176" s="246"/>
      <c r="AH176" s="246"/>
      <c r="AI176" s="246"/>
      <c r="AJ176" s="246"/>
      <c r="AK176" s="246"/>
      <c r="AL176" s="246"/>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46"/>
      <c r="AB177" s="246"/>
      <c r="AC177" s="246"/>
      <c r="AD177" s="246"/>
      <c r="AE177" s="246"/>
      <c r="AF177" s="246"/>
      <c r="AG177" s="246"/>
      <c r="AH177" s="246"/>
      <c r="AI177" s="246"/>
      <c r="AJ177" s="246"/>
      <c r="AK177" s="246"/>
      <c r="AL177" s="246"/>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46"/>
      <c r="AB178" s="246"/>
      <c r="AC178" s="246"/>
      <c r="AD178" s="246"/>
      <c r="AE178" s="246"/>
      <c r="AF178" s="246"/>
      <c r="AG178" s="246"/>
      <c r="AH178" s="246"/>
      <c r="AI178" s="246"/>
      <c r="AJ178" s="246"/>
      <c r="AK178" s="246"/>
      <c r="AL178" s="246"/>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46"/>
      <c r="AB179" s="246"/>
      <c r="AC179" s="246"/>
      <c r="AD179" s="246"/>
      <c r="AE179" s="246"/>
      <c r="AF179" s="246"/>
      <c r="AG179" s="246"/>
      <c r="AH179" s="246"/>
      <c r="AI179" s="246"/>
      <c r="AJ179" s="246"/>
      <c r="AK179" s="246"/>
      <c r="AL179" s="246"/>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46"/>
      <c r="AB180" s="246"/>
      <c r="AC180" s="246"/>
      <c r="AD180" s="246"/>
      <c r="AE180" s="246"/>
      <c r="AF180" s="246"/>
      <c r="AG180" s="246"/>
      <c r="AH180" s="246"/>
      <c r="AI180" s="246"/>
      <c r="AJ180" s="246"/>
      <c r="AK180" s="246"/>
      <c r="AL180" s="246"/>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46"/>
      <c r="AB181" s="246"/>
      <c r="AC181" s="246"/>
      <c r="AD181" s="246"/>
      <c r="AE181" s="246"/>
      <c r="AF181" s="246"/>
      <c r="AG181" s="246"/>
      <c r="AH181" s="246"/>
      <c r="AI181" s="246"/>
      <c r="AJ181" s="246"/>
      <c r="AK181" s="246"/>
      <c r="AL181" s="246"/>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46"/>
      <c r="AB182" s="246"/>
      <c r="AC182" s="246"/>
      <c r="AD182" s="246"/>
      <c r="AE182" s="246"/>
      <c r="AF182" s="246"/>
      <c r="AG182" s="246"/>
      <c r="AH182" s="246"/>
      <c r="AI182" s="246"/>
      <c r="AJ182" s="246"/>
      <c r="AK182" s="246"/>
      <c r="AL182" s="246"/>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46"/>
      <c r="AB183" s="246"/>
      <c r="AC183" s="246"/>
      <c r="AD183" s="246"/>
      <c r="AE183" s="246"/>
      <c r="AF183" s="246"/>
      <c r="AG183" s="246"/>
      <c r="AH183" s="246"/>
      <c r="AI183" s="246"/>
      <c r="AJ183" s="246"/>
      <c r="AK183" s="246"/>
      <c r="AL183" s="246"/>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46"/>
      <c r="AB184" s="246"/>
      <c r="AC184" s="246"/>
      <c r="AD184" s="246"/>
      <c r="AE184" s="246"/>
      <c r="AF184" s="246"/>
      <c r="AG184" s="246"/>
      <c r="AH184" s="246"/>
      <c r="AI184" s="246"/>
      <c r="AJ184" s="246"/>
      <c r="AK184" s="246"/>
      <c r="AL184" s="246"/>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46"/>
      <c r="AB185" s="246"/>
      <c r="AC185" s="246"/>
      <c r="AD185" s="246"/>
      <c r="AE185" s="246"/>
      <c r="AF185" s="246"/>
      <c r="AG185" s="246"/>
      <c r="AH185" s="246"/>
      <c r="AI185" s="246"/>
      <c r="AJ185" s="246"/>
      <c r="AK185" s="246"/>
      <c r="AL185" s="246"/>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46"/>
      <c r="AB186" s="246"/>
      <c r="AC186" s="246"/>
      <c r="AD186" s="246"/>
      <c r="AE186" s="246"/>
      <c r="AF186" s="246"/>
      <c r="AG186" s="246"/>
      <c r="AH186" s="246"/>
      <c r="AI186" s="246"/>
      <c r="AJ186" s="246"/>
      <c r="AK186" s="246"/>
      <c r="AL186" s="246"/>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46"/>
      <c r="AB187" s="246"/>
      <c r="AC187" s="246"/>
      <c r="AD187" s="246"/>
      <c r="AE187" s="246"/>
      <c r="AF187" s="246"/>
      <c r="AG187" s="246"/>
      <c r="AH187" s="246"/>
      <c r="AI187" s="246"/>
      <c r="AJ187" s="246"/>
      <c r="AK187" s="246"/>
      <c r="AL187" s="246"/>
      <c r="AM187" s="29"/>
      <c r="AN187" s="29"/>
      <c r="AO187" s="29"/>
      <c r="AP187" s="29"/>
      <c r="AQ187" s="29"/>
      <c r="AR187" s="29"/>
      <c r="AS187" s="29"/>
      <c r="AT187" s="29"/>
      <c r="AU187" s="29"/>
      <c r="AV187" s="29"/>
      <c r="AW187" s="29"/>
      <c r="AX187" s="29"/>
      <c r="AY187" s="29"/>
      <c r="AZ187" s="29"/>
      <c r="BA187" s="29"/>
      <c r="BB187" s="29"/>
      <c r="BC187" s="29"/>
      <c r="BD187" s="29"/>
      <c r="BE187" s="29"/>
      <c r="BF187" s="337"/>
      <c r="BG187" s="337"/>
      <c r="BH187" s="337"/>
    </row>
    <row r="188" spans="1:60"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46"/>
      <c r="AB188" s="246"/>
      <c r="AC188" s="246"/>
      <c r="AD188" s="246"/>
      <c r="AE188" s="246"/>
      <c r="AF188" s="246"/>
      <c r="AG188" s="246"/>
      <c r="AH188" s="246"/>
      <c r="AI188" s="246"/>
      <c r="AJ188" s="246"/>
      <c r="AK188" s="246"/>
      <c r="AL188" s="246"/>
      <c r="AM188" s="29"/>
      <c r="AN188" s="29"/>
      <c r="AO188" s="29"/>
      <c r="AP188" s="29"/>
      <c r="AQ188" s="29"/>
      <c r="AR188" s="29"/>
      <c r="AS188" s="29"/>
      <c r="AT188" s="29"/>
      <c r="AU188" s="29"/>
      <c r="AV188" s="29"/>
      <c r="AW188" s="29"/>
      <c r="AX188" s="29"/>
      <c r="AY188" s="29"/>
      <c r="AZ188" s="29"/>
      <c r="BA188" s="29"/>
      <c r="BB188" s="29"/>
      <c r="BC188" s="29"/>
      <c r="BD188" s="29"/>
      <c r="BE188" s="29"/>
      <c r="BF188" s="337"/>
      <c r="BG188" s="337"/>
      <c r="BH188" s="337"/>
    </row>
    <row r="189" spans="1:60"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46"/>
      <c r="AB189" s="246"/>
      <c r="AC189" s="246"/>
      <c r="AD189" s="246"/>
      <c r="AE189" s="246"/>
      <c r="AF189" s="246"/>
      <c r="AG189" s="246"/>
      <c r="AH189" s="246"/>
      <c r="AI189" s="246"/>
      <c r="AJ189" s="246"/>
      <c r="AK189" s="246"/>
      <c r="AL189" s="246"/>
      <c r="AM189" s="29"/>
      <c r="AN189" s="29"/>
      <c r="AO189" s="29"/>
      <c r="AP189" s="29"/>
      <c r="AQ189" s="29"/>
      <c r="AR189" s="29"/>
      <c r="AS189" s="29"/>
      <c r="AT189" s="29"/>
      <c r="AU189" s="29"/>
      <c r="AV189" s="29"/>
      <c r="AW189" s="29"/>
      <c r="AX189" s="29"/>
      <c r="AY189" s="29"/>
      <c r="AZ189" s="29"/>
      <c r="BA189" s="29"/>
      <c r="BB189" s="29"/>
      <c r="BC189" s="29"/>
      <c r="BD189" s="29"/>
      <c r="BE189" s="29"/>
      <c r="BF189" s="337"/>
      <c r="BG189" s="337"/>
      <c r="BH189" s="337"/>
    </row>
    <row r="190" spans="1:60"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46"/>
      <c r="AB190" s="246"/>
      <c r="AC190" s="246"/>
      <c r="AD190" s="246"/>
      <c r="AE190" s="246"/>
      <c r="AF190" s="246"/>
      <c r="AG190" s="246"/>
      <c r="AH190" s="246"/>
      <c r="AI190" s="246"/>
      <c r="AJ190" s="246"/>
      <c r="AK190" s="246"/>
      <c r="AL190" s="246"/>
      <c r="AM190" s="29"/>
      <c r="AN190" s="29"/>
      <c r="AO190" s="29"/>
      <c r="AP190" s="29"/>
      <c r="AQ190" s="29"/>
      <c r="AR190" s="29"/>
      <c r="AS190" s="29"/>
      <c r="AT190" s="29"/>
      <c r="AU190" s="29"/>
      <c r="AV190" s="29"/>
      <c r="AW190" s="29"/>
      <c r="AX190" s="29"/>
      <c r="AY190" s="29"/>
      <c r="AZ190" s="29"/>
      <c r="BA190" s="29"/>
      <c r="BB190" s="29"/>
      <c r="BC190" s="29"/>
      <c r="BD190" s="29"/>
      <c r="BE190" s="29"/>
      <c r="BF190" s="337"/>
      <c r="BG190" s="337"/>
      <c r="BH190" s="337"/>
    </row>
    <row r="191" spans="1:60"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46"/>
      <c r="AB191" s="246"/>
      <c r="AC191" s="246"/>
      <c r="AD191" s="246"/>
      <c r="AE191" s="246"/>
      <c r="AF191" s="246"/>
      <c r="AG191" s="246"/>
      <c r="AH191" s="246"/>
      <c r="AI191" s="246"/>
      <c r="AJ191" s="246"/>
      <c r="AK191" s="246"/>
      <c r="AL191" s="246"/>
      <c r="AM191" s="29"/>
      <c r="AN191" s="29"/>
      <c r="AO191" s="29"/>
      <c r="AP191" s="29"/>
      <c r="AQ191" s="29"/>
      <c r="AR191" s="29"/>
      <c r="AS191" s="29"/>
      <c r="AT191" s="29"/>
      <c r="AU191" s="29"/>
      <c r="AV191" s="29"/>
      <c r="AW191" s="29"/>
      <c r="AX191" s="29"/>
      <c r="AY191" s="29"/>
      <c r="AZ191" s="29"/>
      <c r="BA191" s="29"/>
      <c r="BB191" s="29"/>
      <c r="BC191" s="29"/>
      <c r="BD191" s="29"/>
      <c r="BE191" s="29"/>
      <c r="BF191" s="337"/>
      <c r="BG191" s="337"/>
      <c r="BH191" s="337"/>
    </row>
    <row r="192" spans="1:60"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46"/>
      <c r="AB192" s="246"/>
      <c r="AC192" s="246"/>
      <c r="AD192" s="246"/>
      <c r="AE192" s="246"/>
      <c r="AF192" s="246"/>
      <c r="AG192" s="246"/>
      <c r="AH192" s="246"/>
      <c r="AI192" s="246"/>
      <c r="AJ192" s="246"/>
      <c r="AK192" s="246"/>
      <c r="AL192" s="246"/>
      <c r="AM192" s="29"/>
      <c r="AN192" s="29"/>
      <c r="AO192" s="29"/>
      <c r="AP192" s="29"/>
      <c r="AQ192" s="29"/>
      <c r="AR192" s="29"/>
      <c r="AS192" s="29"/>
      <c r="AT192" s="29"/>
      <c r="AU192" s="29"/>
      <c r="AV192" s="29"/>
      <c r="AW192" s="29"/>
      <c r="AX192" s="29"/>
      <c r="AY192" s="29"/>
      <c r="AZ192" s="29"/>
      <c r="BA192" s="29"/>
      <c r="BB192" s="29"/>
      <c r="BC192" s="29"/>
      <c r="BD192" s="29"/>
      <c r="BE192" s="29"/>
      <c r="BF192" s="337"/>
      <c r="BG192" s="337"/>
      <c r="BH192" s="337"/>
    </row>
    <row r="193" spans="1:60"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46"/>
      <c r="AB193" s="246"/>
      <c r="AC193" s="246"/>
      <c r="AD193" s="246"/>
      <c r="AE193" s="246"/>
      <c r="AF193" s="246"/>
      <c r="AG193" s="246"/>
      <c r="AH193" s="246"/>
      <c r="AI193" s="246"/>
      <c r="AJ193" s="246"/>
      <c r="AK193" s="246"/>
      <c r="AL193" s="246"/>
      <c r="AM193" s="29"/>
      <c r="AN193" s="29"/>
      <c r="AO193" s="29"/>
      <c r="AP193" s="29"/>
      <c r="AQ193" s="29"/>
      <c r="AR193" s="29"/>
      <c r="AS193" s="29"/>
      <c r="AT193" s="29"/>
      <c r="AU193" s="29"/>
      <c r="AV193" s="29"/>
      <c r="AW193" s="29"/>
      <c r="AX193" s="29"/>
      <c r="AY193" s="29"/>
      <c r="AZ193" s="29"/>
      <c r="BA193" s="29"/>
      <c r="BB193" s="29"/>
      <c r="BC193" s="29"/>
      <c r="BD193" s="29"/>
      <c r="BE193" s="29"/>
      <c r="BF193" s="337"/>
      <c r="BG193" s="337"/>
      <c r="BH193" s="337"/>
    </row>
    <row r="194" spans="1:60"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46"/>
      <c r="AB194" s="246"/>
      <c r="AC194" s="246"/>
      <c r="AD194" s="246"/>
      <c r="AE194" s="246"/>
      <c r="AF194" s="246"/>
      <c r="AG194" s="246"/>
      <c r="AH194" s="246"/>
      <c r="AI194" s="246"/>
      <c r="AJ194" s="246"/>
      <c r="AK194" s="246"/>
      <c r="AL194" s="246"/>
      <c r="AM194" s="29"/>
      <c r="AN194" s="29"/>
      <c r="AO194" s="29"/>
      <c r="AP194" s="29"/>
      <c r="AQ194" s="29"/>
      <c r="AR194" s="29"/>
      <c r="AS194" s="29"/>
      <c r="AT194" s="29"/>
      <c r="AU194" s="29"/>
      <c r="AV194" s="29"/>
      <c r="AW194" s="29"/>
      <c r="AX194" s="29"/>
      <c r="AY194" s="29"/>
      <c r="AZ194" s="29"/>
      <c r="BA194" s="29"/>
      <c r="BB194" s="29"/>
      <c r="BC194" s="29"/>
      <c r="BD194" s="29"/>
      <c r="BE194" s="29"/>
      <c r="BF194" s="337"/>
      <c r="BG194" s="337"/>
      <c r="BH194" s="337"/>
    </row>
    <row r="195" spans="1:60"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46"/>
      <c r="AB195" s="246"/>
      <c r="AC195" s="246"/>
      <c r="AD195" s="246"/>
      <c r="AE195" s="246"/>
      <c r="AF195" s="246"/>
      <c r="AG195" s="246"/>
      <c r="AH195" s="246"/>
      <c r="AI195" s="246"/>
      <c r="AJ195" s="246"/>
      <c r="AK195" s="246"/>
      <c r="AL195" s="246"/>
      <c r="AM195" s="29"/>
      <c r="AN195" s="29"/>
      <c r="AO195" s="29"/>
      <c r="AP195" s="29"/>
      <c r="AQ195" s="29"/>
      <c r="AR195" s="29"/>
      <c r="AS195" s="29"/>
      <c r="AT195" s="29"/>
      <c r="AU195" s="29"/>
      <c r="AV195" s="29"/>
      <c r="AW195" s="29"/>
      <c r="AX195" s="29"/>
      <c r="AY195" s="29"/>
      <c r="AZ195" s="29"/>
      <c r="BA195" s="29"/>
      <c r="BB195" s="29"/>
      <c r="BC195" s="29"/>
      <c r="BD195" s="29"/>
      <c r="BE195" s="29"/>
      <c r="BF195" s="337"/>
      <c r="BG195" s="337"/>
      <c r="BH195" s="337"/>
    </row>
    <row r="196" spans="1:60"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46"/>
      <c r="AB196" s="246"/>
      <c r="AC196" s="246"/>
      <c r="AD196" s="246"/>
      <c r="AE196" s="246"/>
      <c r="AF196" s="246"/>
      <c r="AG196" s="246"/>
      <c r="AH196" s="246"/>
      <c r="AI196" s="246"/>
      <c r="AJ196" s="246"/>
      <c r="AK196" s="246"/>
      <c r="AL196" s="246"/>
      <c r="AM196" s="29"/>
      <c r="AN196" s="29"/>
      <c r="AO196" s="29"/>
      <c r="AP196" s="29"/>
      <c r="AQ196" s="29"/>
      <c r="AR196" s="29"/>
      <c r="AS196" s="29"/>
      <c r="AT196" s="29"/>
      <c r="AU196" s="29"/>
      <c r="AV196" s="29"/>
      <c r="AW196" s="29"/>
      <c r="AX196" s="29"/>
      <c r="AY196" s="29"/>
      <c r="AZ196" s="29"/>
      <c r="BA196" s="29"/>
      <c r="BB196" s="29"/>
      <c r="BC196" s="29"/>
      <c r="BD196" s="29"/>
      <c r="BE196" s="29"/>
      <c r="BF196" s="337"/>
      <c r="BG196" s="337"/>
      <c r="BH196" s="337"/>
    </row>
    <row r="197" spans="1:60"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46"/>
      <c r="AB197" s="246"/>
      <c r="AC197" s="246"/>
      <c r="AD197" s="246"/>
      <c r="AE197" s="246"/>
      <c r="AF197" s="246"/>
      <c r="AG197" s="246"/>
      <c r="AH197" s="246"/>
      <c r="AI197" s="246"/>
      <c r="AJ197" s="246"/>
      <c r="AK197" s="246"/>
      <c r="AL197" s="246"/>
      <c r="AM197" s="29"/>
      <c r="AN197" s="29"/>
      <c r="AO197" s="29"/>
      <c r="AP197" s="29"/>
      <c r="AQ197" s="29"/>
      <c r="AR197" s="29"/>
      <c r="AS197" s="29"/>
      <c r="AT197" s="29"/>
      <c r="AU197" s="29"/>
      <c r="AV197" s="29"/>
      <c r="AW197" s="29"/>
      <c r="AX197" s="29"/>
      <c r="AY197" s="29"/>
      <c r="AZ197" s="29"/>
      <c r="BA197" s="29"/>
      <c r="BB197" s="29"/>
      <c r="BC197" s="29"/>
      <c r="BD197" s="29"/>
      <c r="BE197" s="29"/>
      <c r="BF197" s="337"/>
      <c r="BG197" s="337"/>
      <c r="BH197" s="337"/>
    </row>
    <row r="198" spans="1:60"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46"/>
      <c r="AB198" s="246"/>
      <c r="AC198" s="246"/>
      <c r="AD198" s="246"/>
      <c r="AE198" s="246"/>
      <c r="AF198" s="246"/>
      <c r="AG198" s="246"/>
      <c r="AH198" s="246"/>
      <c r="AI198" s="246"/>
      <c r="AJ198" s="246"/>
      <c r="AK198" s="246"/>
      <c r="AL198" s="246"/>
      <c r="AM198" s="29"/>
      <c r="AN198" s="29"/>
      <c r="AO198" s="29"/>
      <c r="AP198" s="29"/>
      <c r="AQ198" s="29"/>
      <c r="AR198" s="29"/>
      <c r="AS198" s="29"/>
      <c r="AT198" s="29"/>
      <c r="AU198" s="29"/>
      <c r="AV198" s="29"/>
      <c r="AW198" s="29"/>
      <c r="AX198" s="29"/>
      <c r="AY198" s="29"/>
      <c r="AZ198" s="29"/>
      <c r="BA198" s="29"/>
      <c r="BB198" s="29"/>
      <c r="BC198" s="29"/>
      <c r="BD198" s="29"/>
      <c r="BE198" s="29"/>
      <c r="BF198" s="337"/>
      <c r="BG198" s="337"/>
      <c r="BH198" s="337"/>
    </row>
    <row r="199" spans="1:60"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46"/>
      <c r="AB199" s="246"/>
      <c r="AC199" s="246"/>
      <c r="AD199" s="246"/>
      <c r="AE199" s="246"/>
      <c r="AF199" s="246"/>
      <c r="AG199" s="246"/>
      <c r="AH199" s="246"/>
      <c r="AI199" s="246"/>
      <c r="AJ199" s="246"/>
      <c r="AK199" s="246"/>
      <c r="AL199" s="246"/>
      <c r="AM199" s="29"/>
      <c r="AN199" s="29"/>
      <c r="AO199" s="29"/>
      <c r="AP199" s="29"/>
      <c r="AQ199" s="29"/>
      <c r="AR199" s="29"/>
      <c r="AS199" s="29"/>
      <c r="AT199" s="29"/>
      <c r="AU199" s="29"/>
      <c r="AV199" s="29"/>
      <c r="AW199" s="29"/>
      <c r="AX199" s="29"/>
      <c r="AY199" s="29"/>
      <c r="AZ199" s="29"/>
      <c r="BA199" s="29"/>
      <c r="BB199" s="29"/>
      <c r="BC199" s="29"/>
      <c r="BD199" s="29"/>
      <c r="BE199" s="29"/>
      <c r="BF199" s="337"/>
      <c r="BG199" s="337"/>
      <c r="BH199" s="337"/>
    </row>
    <row r="200" spans="1:60"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46"/>
      <c r="AB200" s="246"/>
      <c r="AC200" s="246"/>
      <c r="AD200" s="246"/>
      <c r="AE200" s="246"/>
      <c r="AF200" s="246"/>
      <c r="AG200" s="246"/>
      <c r="AH200" s="246"/>
      <c r="AI200" s="246"/>
      <c r="AJ200" s="246"/>
      <c r="AK200" s="246"/>
      <c r="AL200" s="246"/>
      <c r="AM200" s="29"/>
      <c r="AN200" s="29"/>
      <c r="AO200" s="29"/>
      <c r="AP200" s="29"/>
      <c r="AQ200" s="29"/>
      <c r="AR200" s="29"/>
      <c r="AS200" s="29"/>
      <c r="AT200" s="29"/>
      <c r="AU200" s="29"/>
      <c r="AV200" s="29"/>
      <c r="AW200" s="29"/>
      <c r="AX200" s="29"/>
      <c r="AY200" s="29"/>
      <c r="AZ200" s="29"/>
      <c r="BA200" s="29"/>
      <c r="BB200" s="29"/>
      <c r="BC200" s="29"/>
      <c r="BD200" s="29"/>
      <c r="BE200" s="29"/>
      <c r="BF200" s="337"/>
      <c r="BG200" s="337"/>
      <c r="BH200" s="337"/>
    </row>
    <row r="201" spans="1:60"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46"/>
      <c r="AB201" s="246"/>
      <c r="AC201" s="246"/>
      <c r="AD201" s="246"/>
      <c r="AE201" s="246"/>
      <c r="AF201" s="246"/>
      <c r="AG201" s="246"/>
      <c r="AH201" s="246"/>
      <c r="AI201" s="246"/>
      <c r="AJ201" s="246"/>
      <c r="AK201" s="246"/>
      <c r="AL201" s="246"/>
      <c r="AM201" s="29"/>
      <c r="AN201" s="29"/>
      <c r="AO201" s="29"/>
      <c r="AP201" s="29"/>
      <c r="AQ201" s="29"/>
      <c r="AR201" s="29"/>
      <c r="AS201" s="29"/>
      <c r="AT201" s="29"/>
      <c r="AU201" s="29"/>
      <c r="AV201" s="29"/>
      <c r="AW201" s="29"/>
      <c r="AX201" s="29"/>
      <c r="AY201" s="29"/>
      <c r="AZ201" s="29"/>
      <c r="BA201" s="29"/>
      <c r="BB201" s="29"/>
      <c r="BC201" s="29"/>
      <c r="BD201" s="29"/>
      <c r="BE201" s="29"/>
      <c r="BF201" s="337"/>
      <c r="BG201" s="337"/>
      <c r="BH201" s="337"/>
    </row>
    <row r="202" spans="1:60"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46"/>
      <c r="AB202" s="246"/>
      <c r="AC202" s="246"/>
      <c r="AD202" s="246"/>
      <c r="AE202" s="246"/>
      <c r="AF202" s="246"/>
      <c r="AG202" s="246"/>
      <c r="AH202" s="246"/>
      <c r="AI202" s="246"/>
      <c r="AJ202" s="246"/>
      <c r="AK202" s="246"/>
      <c r="AL202" s="246"/>
      <c r="AM202" s="29"/>
      <c r="AN202" s="29"/>
      <c r="AO202" s="29"/>
      <c r="AP202" s="29"/>
      <c r="AQ202" s="29"/>
      <c r="AR202" s="29"/>
      <c r="AS202" s="29"/>
      <c r="AT202" s="29"/>
      <c r="AU202" s="29"/>
      <c r="AV202" s="29"/>
      <c r="AW202" s="29"/>
      <c r="AX202" s="29"/>
      <c r="AY202" s="29"/>
      <c r="AZ202" s="29"/>
      <c r="BA202" s="29"/>
      <c r="BB202" s="29"/>
      <c r="BC202" s="29"/>
      <c r="BD202" s="29"/>
      <c r="BE202" s="29"/>
      <c r="BF202" s="337"/>
      <c r="BG202" s="337"/>
      <c r="BH202" s="337"/>
    </row>
    <row r="203" spans="1:60"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46"/>
      <c r="AB203" s="246"/>
      <c r="AC203" s="246"/>
      <c r="AD203" s="246"/>
      <c r="AE203" s="246"/>
      <c r="AF203" s="246"/>
      <c r="AG203" s="246"/>
      <c r="AH203" s="246"/>
      <c r="AI203" s="246"/>
      <c r="AJ203" s="246"/>
      <c r="AK203" s="246"/>
      <c r="AL203" s="246"/>
      <c r="AM203" s="29"/>
      <c r="AN203" s="29"/>
      <c r="AO203" s="29"/>
      <c r="AP203" s="29"/>
      <c r="AQ203" s="29"/>
      <c r="AR203" s="29"/>
      <c r="AS203" s="29"/>
      <c r="AT203" s="29"/>
      <c r="AU203" s="29"/>
      <c r="AV203" s="29"/>
      <c r="AW203" s="29"/>
      <c r="AX203" s="29"/>
      <c r="AY203" s="29"/>
      <c r="AZ203" s="29"/>
      <c r="BA203" s="29"/>
      <c r="BB203" s="29"/>
      <c r="BC203" s="29"/>
      <c r="BD203" s="29"/>
      <c r="BE203" s="29"/>
      <c r="BF203" s="337"/>
      <c r="BG203" s="337"/>
      <c r="BH203" s="337"/>
    </row>
    <row r="204" spans="1:60"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46"/>
      <c r="AB204" s="246"/>
      <c r="AC204" s="246"/>
      <c r="AD204" s="246"/>
      <c r="AE204" s="246"/>
      <c r="AF204" s="246"/>
      <c r="AG204" s="246"/>
      <c r="AH204" s="246"/>
      <c r="AI204" s="246"/>
      <c r="AJ204" s="246"/>
      <c r="AK204" s="246"/>
      <c r="AL204" s="246"/>
      <c r="AM204" s="29"/>
      <c r="AN204" s="29"/>
      <c r="AO204" s="29"/>
      <c r="AP204" s="29"/>
      <c r="AQ204" s="29"/>
      <c r="AR204" s="29"/>
      <c r="AS204" s="29"/>
      <c r="AT204" s="29"/>
      <c r="AU204" s="29"/>
      <c r="AV204" s="29"/>
      <c r="AW204" s="29"/>
      <c r="AX204" s="29"/>
      <c r="AY204" s="29"/>
      <c r="AZ204" s="29"/>
      <c r="BA204" s="29"/>
      <c r="BB204" s="29"/>
      <c r="BC204" s="29"/>
      <c r="BD204" s="29"/>
      <c r="BE204" s="29"/>
      <c r="BF204" s="337"/>
      <c r="BG204" s="337"/>
      <c r="BH204" s="337"/>
    </row>
    <row r="205" spans="1:60"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46"/>
      <c r="AB205" s="246"/>
      <c r="AC205" s="246"/>
      <c r="AD205" s="246"/>
      <c r="AE205" s="246"/>
      <c r="AF205" s="246"/>
      <c r="AG205" s="246"/>
      <c r="AH205" s="246"/>
      <c r="AI205" s="246"/>
      <c r="AJ205" s="246"/>
      <c r="AK205" s="246"/>
      <c r="AL205" s="246"/>
      <c r="AM205" s="29"/>
      <c r="AN205" s="29"/>
      <c r="AO205" s="29"/>
      <c r="AP205" s="29"/>
      <c r="AQ205" s="29"/>
      <c r="AR205" s="29"/>
      <c r="AS205" s="29"/>
      <c r="AT205" s="29"/>
      <c r="AU205" s="29"/>
      <c r="AV205" s="29"/>
      <c r="AW205" s="29"/>
      <c r="AX205" s="29"/>
      <c r="AY205" s="29"/>
      <c r="AZ205" s="29"/>
      <c r="BA205" s="29"/>
      <c r="BB205" s="29"/>
      <c r="BC205" s="29"/>
      <c r="BD205" s="29"/>
      <c r="BE205" s="29"/>
      <c r="BF205" s="337"/>
      <c r="BG205" s="337"/>
      <c r="BH205" s="337"/>
    </row>
    <row r="206" spans="1:60"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46"/>
      <c r="AB206" s="246"/>
      <c r="AC206" s="246"/>
      <c r="AD206" s="246"/>
      <c r="AE206" s="246"/>
      <c r="AF206" s="246"/>
      <c r="AG206" s="246"/>
      <c r="AH206" s="246"/>
      <c r="AI206" s="246"/>
      <c r="AJ206" s="246"/>
      <c r="AK206" s="246"/>
      <c r="AL206" s="246"/>
      <c r="AM206" s="29"/>
      <c r="AN206" s="29"/>
      <c r="AO206" s="29"/>
      <c r="AP206" s="29"/>
      <c r="AQ206" s="29"/>
      <c r="AR206" s="29"/>
      <c r="AS206" s="29"/>
      <c r="AT206" s="29"/>
      <c r="AU206" s="29"/>
      <c r="AV206" s="29"/>
      <c r="AW206" s="29"/>
      <c r="AX206" s="29"/>
      <c r="AY206" s="29"/>
      <c r="AZ206" s="29"/>
      <c r="BA206" s="29"/>
      <c r="BB206" s="29"/>
      <c r="BC206" s="29"/>
      <c r="BD206" s="29"/>
      <c r="BE206" s="29"/>
      <c r="BF206" s="337"/>
      <c r="BG206" s="337"/>
      <c r="BH206" s="337"/>
    </row>
    <row r="207" spans="1:60"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46"/>
      <c r="AB207" s="246"/>
      <c r="AC207" s="246"/>
      <c r="AD207" s="246"/>
      <c r="AE207" s="246"/>
      <c r="AF207" s="246"/>
      <c r="AG207" s="246"/>
      <c r="AH207" s="246"/>
      <c r="AI207" s="246"/>
      <c r="AJ207" s="246"/>
      <c r="AK207" s="246"/>
      <c r="AL207" s="246"/>
      <c r="AM207" s="29"/>
      <c r="AN207" s="29"/>
      <c r="AO207" s="29"/>
      <c r="AP207" s="29"/>
      <c r="AQ207" s="29"/>
      <c r="AR207" s="29"/>
      <c r="AS207" s="29"/>
      <c r="AT207" s="29"/>
      <c r="AU207" s="29"/>
      <c r="AV207" s="29"/>
      <c r="AW207" s="29"/>
      <c r="AX207" s="29"/>
      <c r="AY207" s="29"/>
      <c r="AZ207" s="29"/>
      <c r="BA207" s="29"/>
      <c r="BB207" s="29"/>
      <c r="BC207" s="29"/>
      <c r="BD207" s="29"/>
      <c r="BE207" s="29"/>
      <c r="BF207" s="337"/>
      <c r="BG207" s="337"/>
      <c r="BH207" s="337"/>
    </row>
    <row r="208" spans="1:60"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46"/>
      <c r="AB208" s="246"/>
      <c r="AC208" s="246"/>
      <c r="AD208" s="246"/>
      <c r="AE208" s="246"/>
      <c r="AF208" s="246"/>
      <c r="AG208" s="246"/>
      <c r="AH208" s="246"/>
      <c r="AI208" s="246"/>
      <c r="AJ208" s="246"/>
      <c r="AK208" s="246"/>
      <c r="AL208" s="246"/>
      <c r="AM208" s="29"/>
      <c r="AN208" s="29"/>
      <c r="AO208" s="29"/>
      <c r="AP208" s="29"/>
      <c r="AQ208" s="29"/>
      <c r="AR208" s="29"/>
      <c r="AS208" s="29"/>
      <c r="AT208" s="29"/>
      <c r="AU208" s="29"/>
      <c r="AV208" s="29"/>
      <c r="AW208" s="29"/>
      <c r="AX208" s="29"/>
      <c r="AY208" s="29"/>
      <c r="AZ208" s="29"/>
      <c r="BA208" s="29"/>
      <c r="BB208" s="29"/>
      <c r="BC208" s="29"/>
      <c r="BD208" s="29"/>
      <c r="BE208" s="29"/>
      <c r="BF208" s="337"/>
      <c r="BG208" s="337"/>
      <c r="BH208" s="337"/>
    </row>
    <row r="209" spans="1:57"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46"/>
      <c r="AB209" s="246"/>
      <c r="AC209" s="246"/>
      <c r="AD209" s="246"/>
      <c r="AE209" s="246"/>
      <c r="AF209" s="246"/>
      <c r="AG209" s="246"/>
      <c r="AH209" s="246"/>
      <c r="AI209" s="246"/>
      <c r="AJ209" s="246"/>
      <c r="AK209" s="246"/>
      <c r="AL209" s="246"/>
      <c r="AM209" s="29"/>
      <c r="AN209" s="29"/>
      <c r="AO209" s="29"/>
      <c r="AP209" s="29"/>
      <c r="AQ209" s="29"/>
      <c r="AR209" s="29"/>
      <c r="AS209" s="29"/>
      <c r="AT209" s="29"/>
      <c r="AU209" s="29"/>
      <c r="AV209" s="29"/>
      <c r="AW209" s="29"/>
      <c r="AX209" s="29"/>
      <c r="AY209" s="29"/>
      <c r="AZ209" s="29"/>
      <c r="BA209" s="29"/>
      <c r="BB209" s="29"/>
      <c r="BC209" s="29"/>
      <c r="BD209" s="29"/>
      <c r="BE209" s="29"/>
    </row>
    <row r="210" spans="1:57"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46"/>
      <c r="AB210" s="246"/>
      <c r="AC210" s="246"/>
      <c r="AD210" s="246"/>
      <c r="AE210" s="246"/>
      <c r="AF210" s="246"/>
      <c r="AG210" s="246"/>
      <c r="AH210" s="246"/>
      <c r="AI210" s="246"/>
      <c r="AJ210" s="246"/>
      <c r="AK210" s="246"/>
      <c r="AL210" s="246"/>
      <c r="AM210" s="29"/>
      <c r="AN210" s="29"/>
      <c r="AO210" s="29"/>
      <c r="AP210" s="29"/>
      <c r="AQ210" s="29"/>
      <c r="AR210" s="29"/>
      <c r="AS210" s="29"/>
      <c r="AT210" s="29"/>
      <c r="AU210" s="29"/>
      <c r="AV210" s="29"/>
      <c r="AW210" s="29"/>
      <c r="AX210" s="29"/>
      <c r="AY210" s="29"/>
      <c r="AZ210" s="29"/>
      <c r="BA210" s="29"/>
      <c r="BB210" s="29"/>
      <c r="BC210" s="29"/>
      <c r="BD210" s="29"/>
      <c r="BE210" s="29"/>
    </row>
    <row r="211" spans="1:57"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46"/>
      <c r="AB211" s="246"/>
      <c r="AC211" s="246"/>
      <c r="AD211" s="246"/>
      <c r="AE211" s="246"/>
      <c r="AF211" s="246"/>
      <c r="AG211" s="246"/>
      <c r="AH211" s="246"/>
      <c r="AI211" s="246"/>
      <c r="AJ211" s="246"/>
      <c r="AK211" s="246"/>
      <c r="AL211" s="246"/>
      <c r="AM211" s="29"/>
      <c r="AN211" s="29"/>
      <c r="AO211" s="29"/>
      <c r="AP211" s="29"/>
      <c r="AQ211" s="29"/>
      <c r="AR211" s="29"/>
      <c r="AS211" s="29"/>
      <c r="AT211" s="29"/>
      <c r="AU211" s="29"/>
      <c r="AV211" s="29"/>
      <c r="AW211" s="29"/>
      <c r="AX211" s="29"/>
      <c r="AY211" s="29"/>
      <c r="AZ211" s="29"/>
      <c r="BA211" s="29"/>
      <c r="BB211" s="29"/>
      <c r="BC211" s="29"/>
      <c r="BD211" s="29"/>
      <c r="BE211" s="29"/>
    </row>
    <row r="212" spans="1:57"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46"/>
      <c r="AB212" s="246"/>
      <c r="AC212" s="246"/>
      <c r="AD212" s="246"/>
      <c r="AE212" s="246"/>
      <c r="AF212" s="246"/>
      <c r="AG212" s="246"/>
      <c r="AH212" s="246"/>
      <c r="AI212" s="246"/>
      <c r="AJ212" s="246"/>
      <c r="AK212" s="246"/>
      <c r="AL212" s="246"/>
      <c r="AM212" s="29"/>
      <c r="AN212" s="29"/>
      <c r="AO212" s="29"/>
      <c r="AP212" s="29"/>
      <c r="AQ212" s="29"/>
      <c r="AR212" s="29"/>
      <c r="AS212" s="29"/>
      <c r="AT212" s="29"/>
      <c r="AU212" s="29"/>
      <c r="AV212" s="29"/>
      <c r="AW212" s="29"/>
      <c r="AX212" s="29"/>
      <c r="AY212" s="29"/>
      <c r="AZ212" s="29"/>
      <c r="BA212" s="29"/>
      <c r="BB212" s="29"/>
      <c r="BC212" s="29"/>
      <c r="BD212" s="29"/>
      <c r="BE212" s="29"/>
    </row>
    <row r="213" spans="1:57"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46"/>
      <c r="AB213" s="246"/>
      <c r="AC213" s="246"/>
      <c r="AD213" s="246"/>
      <c r="AE213" s="246"/>
      <c r="AF213" s="246"/>
      <c r="AG213" s="246"/>
      <c r="AH213" s="246"/>
      <c r="AI213" s="246"/>
      <c r="AJ213" s="246"/>
      <c r="AK213" s="246"/>
      <c r="AL213" s="246"/>
      <c r="AM213" s="29"/>
      <c r="AN213" s="29"/>
      <c r="AO213" s="29"/>
      <c r="AP213" s="29"/>
      <c r="AQ213" s="29"/>
      <c r="AR213" s="29"/>
      <c r="AS213" s="29"/>
      <c r="AT213" s="29"/>
      <c r="AU213" s="29"/>
      <c r="AV213" s="29"/>
      <c r="AW213" s="29"/>
      <c r="AX213" s="29"/>
      <c r="AY213" s="29"/>
      <c r="AZ213" s="29"/>
      <c r="BA213" s="29"/>
      <c r="BB213" s="29"/>
      <c r="BC213" s="29"/>
      <c r="BD213" s="29"/>
      <c r="BE213" s="29"/>
    </row>
    <row r="214" spans="1:57"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46"/>
      <c r="AB214" s="246"/>
      <c r="AC214" s="246"/>
      <c r="AD214" s="246"/>
      <c r="AE214" s="246"/>
      <c r="AF214" s="246"/>
      <c r="AG214" s="246"/>
      <c r="AH214" s="246"/>
      <c r="AI214" s="246"/>
      <c r="AJ214" s="246"/>
      <c r="AK214" s="246"/>
      <c r="AL214" s="246"/>
      <c r="AM214" s="29"/>
      <c r="AN214" s="29"/>
      <c r="AO214" s="29"/>
      <c r="AP214" s="29"/>
      <c r="AQ214" s="29"/>
      <c r="AR214" s="29"/>
      <c r="AS214" s="29"/>
      <c r="AT214" s="29"/>
      <c r="AU214" s="29"/>
      <c r="AV214" s="29"/>
      <c r="AW214" s="29"/>
      <c r="AX214" s="29"/>
      <c r="AY214" s="29"/>
      <c r="AZ214" s="29"/>
      <c r="BA214" s="29"/>
      <c r="BB214" s="29"/>
      <c r="BC214" s="29"/>
      <c r="BD214" s="29"/>
      <c r="BE214" s="29"/>
    </row>
    <row r="215" spans="1:57"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46"/>
      <c r="AB215" s="246"/>
      <c r="AC215" s="246"/>
      <c r="AD215" s="246"/>
      <c r="AE215" s="246"/>
      <c r="AF215" s="246"/>
      <c r="AG215" s="246"/>
      <c r="AH215" s="246"/>
      <c r="AI215" s="246"/>
      <c r="AJ215" s="246"/>
      <c r="AK215" s="246"/>
      <c r="AL215" s="246"/>
      <c r="AM215" s="29"/>
      <c r="AN215" s="29"/>
      <c r="AO215" s="29"/>
      <c r="AP215" s="29"/>
      <c r="AQ215" s="29"/>
      <c r="AR215" s="29"/>
      <c r="AS215" s="29"/>
      <c r="AT215" s="29"/>
      <c r="AU215" s="29"/>
      <c r="AV215" s="29"/>
      <c r="AW215" s="29"/>
      <c r="AX215" s="29"/>
      <c r="AY215" s="29"/>
      <c r="AZ215" s="29"/>
      <c r="BA215" s="29"/>
      <c r="BB215" s="29"/>
      <c r="BC215" s="29"/>
      <c r="BD215" s="29"/>
      <c r="BE215" s="29"/>
    </row>
    <row r="216" spans="1:57"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46"/>
      <c r="AB216" s="246"/>
      <c r="AC216" s="246"/>
      <c r="AD216" s="246"/>
      <c r="AE216" s="246"/>
      <c r="AF216" s="246"/>
      <c r="AG216" s="246"/>
      <c r="AH216" s="246"/>
      <c r="AI216" s="246"/>
      <c r="AJ216" s="246"/>
      <c r="AK216" s="246"/>
      <c r="AL216" s="246"/>
      <c r="AM216" s="29"/>
      <c r="AN216" s="29"/>
      <c r="AO216" s="29"/>
      <c r="AP216" s="29"/>
      <c r="AQ216" s="29"/>
      <c r="AR216" s="29"/>
      <c r="AS216" s="29"/>
      <c r="AT216" s="29"/>
      <c r="AU216" s="29"/>
      <c r="AV216" s="29"/>
      <c r="AW216" s="29"/>
      <c r="AX216" s="29"/>
      <c r="AY216" s="29"/>
      <c r="AZ216" s="29"/>
      <c r="BA216" s="29"/>
      <c r="BB216" s="29"/>
      <c r="BC216" s="29"/>
      <c r="BD216" s="29"/>
      <c r="BE216" s="29"/>
    </row>
    <row r="217" spans="1:57"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46"/>
      <c r="AB217" s="246"/>
      <c r="AC217" s="246"/>
      <c r="AD217" s="246"/>
      <c r="AE217" s="246"/>
      <c r="AF217" s="246"/>
      <c r="AG217" s="246"/>
      <c r="AH217" s="246"/>
      <c r="AI217" s="246"/>
      <c r="AJ217" s="246"/>
      <c r="AK217" s="246"/>
      <c r="AL217" s="246"/>
      <c r="AM217" s="29"/>
      <c r="AN217" s="29"/>
      <c r="AO217" s="29"/>
      <c r="AP217" s="29"/>
      <c r="AQ217" s="29"/>
      <c r="AR217" s="29"/>
      <c r="AS217" s="29"/>
      <c r="AT217" s="29"/>
      <c r="AU217" s="29"/>
      <c r="AV217" s="29"/>
      <c r="AW217" s="29"/>
      <c r="AX217" s="29"/>
      <c r="AY217" s="29"/>
      <c r="AZ217" s="29"/>
      <c r="BA217" s="29"/>
      <c r="BB217" s="29"/>
      <c r="BC217" s="29"/>
      <c r="BD217" s="29"/>
      <c r="BE217" s="29"/>
    </row>
    <row r="218" spans="1:57"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46"/>
      <c r="AB218" s="246"/>
      <c r="AC218" s="246"/>
      <c r="AD218" s="246"/>
      <c r="AE218" s="246"/>
      <c r="AF218" s="246"/>
      <c r="AG218" s="246"/>
      <c r="AH218" s="246"/>
      <c r="AI218" s="246"/>
      <c r="AJ218" s="246"/>
      <c r="AK218" s="246"/>
      <c r="AL218" s="246"/>
      <c r="AM218" s="29"/>
      <c r="AN218" s="29"/>
      <c r="AO218" s="29"/>
      <c r="AP218" s="29"/>
      <c r="AQ218" s="29"/>
      <c r="AR218" s="29"/>
      <c r="AS218" s="29"/>
      <c r="AT218" s="29"/>
      <c r="AU218" s="29"/>
      <c r="AV218" s="29"/>
      <c r="AW218" s="29"/>
      <c r="AX218" s="29"/>
      <c r="AY218" s="29"/>
      <c r="AZ218" s="29"/>
      <c r="BA218" s="29"/>
      <c r="BB218" s="29"/>
      <c r="BC218" s="29"/>
      <c r="BD218" s="29"/>
      <c r="BE218" s="29"/>
    </row>
    <row r="219" spans="1:57"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46"/>
      <c r="AB219" s="246"/>
      <c r="AC219" s="246"/>
      <c r="AD219" s="246"/>
      <c r="AE219" s="246"/>
      <c r="AF219" s="246"/>
      <c r="AG219" s="246"/>
      <c r="AH219" s="246"/>
      <c r="AI219" s="246"/>
      <c r="AJ219" s="246"/>
      <c r="AK219" s="246"/>
      <c r="AL219" s="246"/>
      <c r="AM219" s="29"/>
      <c r="AN219" s="29"/>
      <c r="AO219" s="29"/>
      <c r="AP219" s="29"/>
      <c r="AQ219" s="29"/>
      <c r="AR219" s="29"/>
      <c r="AS219" s="29"/>
      <c r="AT219" s="29"/>
      <c r="AU219" s="29"/>
      <c r="AV219" s="29"/>
      <c r="AW219" s="29"/>
      <c r="AX219" s="29"/>
      <c r="AY219" s="29"/>
      <c r="AZ219" s="29"/>
      <c r="BA219" s="29"/>
      <c r="BB219" s="29"/>
      <c r="BC219" s="29"/>
      <c r="BD219" s="29"/>
      <c r="BE219" s="29"/>
    </row>
    <row r="220" spans="1:57"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46"/>
      <c r="AB220" s="246"/>
      <c r="AC220" s="246"/>
      <c r="AD220" s="246"/>
      <c r="AE220" s="246"/>
      <c r="AF220" s="246"/>
      <c r="AG220" s="246"/>
      <c r="AH220" s="246"/>
      <c r="AI220" s="246"/>
      <c r="AJ220" s="246"/>
      <c r="AK220" s="246"/>
      <c r="AL220" s="246"/>
      <c r="AM220" s="29"/>
      <c r="AN220" s="29"/>
      <c r="AO220" s="29"/>
      <c r="AP220" s="29"/>
      <c r="AQ220" s="29"/>
      <c r="AR220" s="29"/>
      <c r="AS220" s="29"/>
      <c r="AT220" s="29"/>
      <c r="AU220" s="29"/>
      <c r="AV220" s="29"/>
      <c r="AW220" s="29"/>
      <c r="AX220" s="29"/>
      <c r="AY220" s="29"/>
      <c r="AZ220" s="29"/>
      <c r="BA220" s="29"/>
      <c r="BB220" s="29"/>
      <c r="BC220" s="29"/>
      <c r="BD220" s="29"/>
      <c r="BE220" s="29"/>
    </row>
    <row r="221" spans="1:57"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46"/>
      <c r="AB221" s="246"/>
      <c r="AC221" s="246"/>
      <c r="AD221" s="246"/>
      <c r="AE221" s="246"/>
      <c r="AF221" s="246"/>
      <c r="AG221" s="246"/>
      <c r="AH221" s="246"/>
      <c r="AI221" s="246"/>
      <c r="AJ221" s="246"/>
      <c r="AK221" s="246"/>
      <c r="AL221" s="246"/>
      <c r="AM221" s="29"/>
      <c r="AN221" s="29"/>
      <c r="AO221" s="29"/>
      <c r="AP221" s="29"/>
      <c r="AQ221" s="29"/>
      <c r="AR221" s="29"/>
      <c r="AS221" s="29"/>
      <c r="AT221" s="29"/>
      <c r="AU221" s="29"/>
      <c r="AV221" s="29"/>
      <c r="AW221" s="29"/>
      <c r="AX221" s="29"/>
      <c r="AY221" s="29"/>
      <c r="AZ221" s="29"/>
      <c r="BA221" s="29"/>
      <c r="BB221" s="29"/>
      <c r="BC221" s="29"/>
      <c r="BD221" s="29"/>
      <c r="BE221" s="29"/>
    </row>
    <row r="222" spans="1:57"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46"/>
      <c r="AB222" s="246"/>
      <c r="AC222" s="246"/>
      <c r="AD222" s="246"/>
      <c r="AE222" s="246"/>
      <c r="AF222" s="246"/>
      <c r="AG222" s="246"/>
      <c r="AH222" s="246"/>
      <c r="AI222" s="246"/>
      <c r="AJ222" s="246"/>
      <c r="AK222" s="246"/>
      <c r="AL222" s="246"/>
      <c r="AM222" s="29"/>
      <c r="AN222" s="29"/>
      <c r="AO222" s="29"/>
      <c r="AP222" s="29"/>
      <c r="AQ222" s="29"/>
      <c r="AR222" s="29"/>
      <c r="AS222" s="29"/>
      <c r="AT222" s="29"/>
      <c r="AU222" s="29"/>
      <c r="AV222" s="29"/>
      <c r="AW222" s="29"/>
      <c r="AX222" s="29"/>
      <c r="AY222" s="29"/>
      <c r="AZ222" s="29"/>
      <c r="BA222" s="29"/>
      <c r="BB222" s="29"/>
      <c r="BC222" s="29"/>
      <c r="BD222" s="29"/>
      <c r="BE222" s="29"/>
    </row>
    <row r="223" spans="1:57"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46"/>
      <c r="AB223" s="246"/>
      <c r="AC223" s="246"/>
      <c r="AD223" s="246"/>
      <c r="AE223" s="246"/>
      <c r="AF223" s="246"/>
      <c r="AG223" s="246"/>
      <c r="AH223" s="246"/>
      <c r="AI223" s="246"/>
      <c r="AJ223" s="246"/>
      <c r="AK223" s="246"/>
      <c r="AL223" s="246"/>
      <c r="AM223" s="29"/>
      <c r="AN223" s="29"/>
      <c r="AO223" s="29"/>
      <c r="AP223" s="29"/>
      <c r="AQ223" s="29"/>
      <c r="AR223" s="29"/>
      <c r="AS223" s="29"/>
      <c r="AT223" s="29"/>
      <c r="AU223" s="29"/>
      <c r="AV223" s="29"/>
      <c r="AW223" s="29"/>
      <c r="AX223" s="29"/>
      <c r="AY223" s="29"/>
      <c r="AZ223" s="29"/>
      <c r="BA223" s="29"/>
      <c r="BB223" s="29"/>
      <c r="BC223" s="29"/>
      <c r="BD223" s="29"/>
      <c r="BE223" s="29"/>
    </row>
    <row r="224" spans="1:57"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46"/>
      <c r="AB224" s="246"/>
      <c r="AC224" s="246"/>
      <c r="AD224" s="246"/>
      <c r="AE224" s="246"/>
      <c r="AF224" s="246"/>
      <c r="AG224" s="246"/>
      <c r="AH224" s="246"/>
      <c r="AI224" s="246"/>
      <c r="AJ224" s="246"/>
      <c r="AK224" s="246"/>
      <c r="AL224" s="246"/>
      <c r="AM224" s="29"/>
      <c r="AN224" s="29"/>
      <c r="AO224" s="29"/>
      <c r="AP224" s="29"/>
      <c r="AQ224" s="29"/>
      <c r="AR224" s="29"/>
      <c r="AS224" s="29"/>
      <c r="AT224" s="29"/>
      <c r="AU224" s="29"/>
      <c r="AV224" s="29"/>
      <c r="AW224" s="29"/>
      <c r="AX224" s="29"/>
      <c r="AY224" s="29"/>
      <c r="AZ224" s="29"/>
      <c r="BA224" s="29"/>
      <c r="BB224" s="29"/>
      <c r="BC224" s="29"/>
      <c r="BD224" s="29"/>
      <c r="BE224" s="29"/>
    </row>
    <row r="225" spans="1:57"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46"/>
      <c r="AB225" s="246"/>
      <c r="AC225" s="246"/>
      <c r="AD225" s="246"/>
      <c r="AE225" s="246"/>
      <c r="AF225" s="246"/>
      <c r="AG225" s="246"/>
      <c r="AH225" s="246"/>
      <c r="AI225" s="246"/>
      <c r="AJ225" s="246"/>
      <c r="AK225" s="246"/>
      <c r="AL225" s="246"/>
      <c r="AM225" s="29"/>
      <c r="AN225" s="29"/>
      <c r="AO225" s="29"/>
      <c r="AP225" s="29"/>
      <c r="AQ225" s="29"/>
      <c r="AR225" s="29"/>
      <c r="AS225" s="29"/>
      <c r="AT225" s="29"/>
      <c r="AU225" s="29"/>
      <c r="AV225" s="29"/>
      <c r="AW225" s="29"/>
      <c r="AX225" s="29"/>
      <c r="AY225" s="29"/>
      <c r="AZ225" s="29"/>
      <c r="BA225" s="29"/>
      <c r="BB225" s="29"/>
      <c r="BC225" s="29"/>
      <c r="BD225" s="29"/>
      <c r="BE225" s="29"/>
    </row>
    <row r="226" spans="1:57"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46"/>
      <c r="AB226" s="246"/>
      <c r="AC226" s="246"/>
      <c r="AD226" s="246"/>
      <c r="AE226" s="246"/>
      <c r="AF226" s="246"/>
      <c r="AG226" s="246"/>
      <c r="AH226" s="246"/>
      <c r="AI226" s="246"/>
      <c r="AJ226" s="246"/>
      <c r="AK226" s="246"/>
      <c r="AL226" s="246"/>
      <c r="AM226" s="29"/>
      <c r="AN226" s="29"/>
      <c r="AO226" s="29"/>
      <c r="AP226" s="29"/>
      <c r="AQ226" s="29"/>
      <c r="AR226" s="29"/>
      <c r="AS226" s="29"/>
      <c r="AT226" s="29"/>
      <c r="AU226" s="29"/>
      <c r="AV226" s="29"/>
      <c r="AW226" s="29"/>
      <c r="AX226" s="29"/>
      <c r="AY226" s="29"/>
      <c r="AZ226" s="29"/>
      <c r="BA226" s="29"/>
      <c r="BB226" s="29"/>
      <c r="BC226" s="29"/>
      <c r="BD226" s="29"/>
      <c r="BE226" s="29"/>
    </row>
    <row r="227" spans="1:57"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46"/>
      <c r="AB227" s="246"/>
      <c r="AC227" s="246"/>
      <c r="AD227" s="246"/>
      <c r="AE227" s="246"/>
      <c r="AF227" s="246"/>
      <c r="AG227" s="246"/>
      <c r="AH227" s="246"/>
      <c r="AI227" s="246"/>
      <c r="AJ227" s="246"/>
      <c r="AK227" s="246"/>
      <c r="AL227" s="246"/>
      <c r="AM227" s="29"/>
      <c r="AN227" s="29"/>
      <c r="AO227" s="29"/>
      <c r="AP227" s="29"/>
      <c r="AQ227" s="29"/>
      <c r="AR227" s="29"/>
      <c r="AS227" s="29"/>
      <c r="AT227" s="29"/>
      <c r="AU227" s="29"/>
      <c r="AV227" s="29"/>
      <c r="AW227" s="29"/>
      <c r="AX227" s="29"/>
      <c r="AY227" s="29"/>
      <c r="AZ227" s="29"/>
      <c r="BA227" s="29"/>
      <c r="BB227" s="29"/>
      <c r="BC227" s="29"/>
      <c r="BD227" s="29"/>
      <c r="BE227" s="29"/>
    </row>
    <row r="228" spans="1:57"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46"/>
      <c r="AB228" s="246"/>
      <c r="AC228" s="246"/>
      <c r="AD228" s="246"/>
      <c r="AE228" s="246"/>
      <c r="AF228" s="246"/>
      <c r="AG228" s="246"/>
      <c r="AH228" s="246"/>
      <c r="AI228" s="246"/>
      <c r="AJ228" s="246"/>
      <c r="AK228" s="246"/>
      <c r="AL228" s="246"/>
      <c r="AM228" s="29"/>
      <c r="AN228" s="29"/>
      <c r="AO228" s="29"/>
      <c r="AP228" s="29"/>
      <c r="AQ228" s="29"/>
      <c r="AR228" s="29"/>
      <c r="AS228" s="29"/>
      <c r="AT228" s="29"/>
      <c r="AU228" s="29"/>
      <c r="AV228" s="29"/>
      <c r="AW228" s="29"/>
      <c r="AX228" s="29"/>
      <c r="AY228" s="29"/>
      <c r="AZ228" s="29"/>
      <c r="BA228" s="29"/>
      <c r="BB228" s="29"/>
      <c r="BC228" s="29"/>
      <c r="BD228" s="29"/>
      <c r="BE228" s="29"/>
    </row>
    <row r="229" spans="1:57"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46"/>
      <c r="AB229" s="246"/>
      <c r="AC229" s="246"/>
      <c r="AD229" s="246"/>
      <c r="AE229" s="246"/>
      <c r="AF229" s="246"/>
      <c r="AG229" s="246"/>
      <c r="AH229" s="246"/>
      <c r="AI229" s="246"/>
      <c r="AJ229" s="246"/>
      <c r="AK229" s="246"/>
      <c r="AL229" s="246"/>
      <c r="AM229" s="29"/>
      <c r="AN229" s="29"/>
      <c r="AO229" s="29"/>
      <c r="AP229" s="29"/>
      <c r="AQ229" s="29"/>
      <c r="AR229" s="29"/>
      <c r="AS229" s="29"/>
      <c r="AT229" s="29"/>
      <c r="AU229" s="29"/>
      <c r="AV229" s="29"/>
      <c r="AW229" s="29"/>
      <c r="AX229" s="29"/>
      <c r="AY229" s="29"/>
      <c r="AZ229" s="29"/>
      <c r="BA229" s="29"/>
      <c r="BB229" s="29"/>
      <c r="BC229" s="29"/>
      <c r="BD229" s="29"/>
      <c r="BE229" s="29"/>
    </row>
    <row r="230" spans="1:57"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46"/>
      <c r="AB230" s="246"/>
      <c r="AC230" s="246"/>
      <c r="AD230" s="246"/>
      <c r="AE230" s="246"/>
      <c r="AF230" s="246"/>
      <c r="AG230" s="246"/>
      <c r="AH230" s="246"/>
      <c r="AI230" s="246"/>
      <c r="AJ230" s="246"/>
      <c r="AK230" s="246"/>
      <c r="AL230" s="246"/>
      <c r="AM230" s="29"/>
      <c r="AN230" s="29"/>
      <c r="AO230" s="29"/>
      <c r="AP230" s="29"/>
      <c r="AQ230" s="29"/>
      <c r="AR230" s="29"/>
      <c r="AS230" s="29"/>
      <c r="AT230" s="29"/>
      <c r="AU230" s="29"/>
      <c r="AV230" s="29"/>
      <c r="AW230" s="29"/>
      <c r="AX230" s="29"/>
      <c r="AY230" s="29"/>
      <c r="AZ230" s="29"/>
      <c r="BA230" s="29"/>
      <c r="BB230" s="29"/>
      <c r="BC230" s="29"/>
      <c r="BD230" s="29"/>
      <c r="BE230" s="29"/>
    </row>
    <row r="231" spans="1:57"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46"/>
      <c r="AB231" s="246"/>
      <c r="AC231" s="246"/>
      <c r="AD231" s="246"/>
      <c r="AE231" s="246"/>
      <c r="AF231" s="246"/>
      <c r="AG231" s="246"/>
      <c r="AH231" s="246"/>
      <c r="AI231" s="246"/>
      <c r="AJ231" s="246"/>
      <c r="AK231" s="246"/>
      <c r="AL231" s="246"/>
      <c r="AM231" s="29"/>
      <c r="AN231" s="29"/>
      <c r="AO231" s="29"/>
      <c r="AP231" s="29"/>
      <c r="AQ231" s="29"/>
      <c r="AR231" s="29"/>
      <c r="AS231" s="29"/>
      <c r="AT231" s="29"/>
      <c r="AU231" s="29"/>
      <c r="AV231" s="29"/>
      <c r="AW231" s="29"/>
      <c r="AX231" s="29"/>
      <c r="AY231" s="29"/>
      <c r="AZ231" s="29"/>
      <c r="BA231" s="29"/>
      <c r="BB231" s="29"/>
      <c r="BC231" s="29"/>
      <c r="BD231" s="29"/>
      <c r="BE231" s="29"/>
    </row>
    <row r="232" spans="1:57"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46"/>
      <c r="AB232" s="246"/>
      <c r="AC232" s="246"/>
      <c r="AD232" s="246"/>
      <c r="AE232" s="246"/>
      <c r="AF232" s="246"/>
      <c r="AG232" s="246"/>
      <c r="AH232" s="246"/>
      <c r="AI232" s="246"/>
      <c r="AJ232" s="246"/>
      <c r="AK232" s="246"/>
      <c r="AL232" s="246"/>
      <c r="AM232" s="29"/>
      <c r="AN232" s="29"/>
      <c r="AO232" s="29"/>
      <c r="AP232" s="29"/>
      <c r="AQ232" s="29"/>
      <c r="AR232" s="29"/>
      <c r="AS232" s="29"/>
      <c r="AT232" s="29"/>
      <c r="AU232" s="29"/>
      <c r="AV232" s="29"/>
      <c r="AW232" s="29"/>
      <c r="AX232" s="29"/>
      <c r="AY232" s="29"/>
      <c r="AZ232" s="29"/>
      <c r="BA232" s="29"/>
      <c r="BB232" s="29"/>
      <c r="BC232" s="29"/>
      <c r="BD232" s="29"/>
      <c r="BE232" s="29"/>
    </row>
    <row r="233" spans="1:57"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46"/>
      <c r="AB233" s="246"/>
      <c r="AC233" s="246"/>
      <c r="AD233" s="246"/>
      <c r="AE233" s="246"/>
      <c r="AF233" s="246"/>
      <c r="AG233" s="246"/>
      <c r="AH233" s="246"/>
      <c r="AI233" s="246"/>
      <c r="AJ233" s="246"/>
      <c r="AK233" s="246"/>
      <c r="AL233" s="246"/>
      <c r="AM233" s="29"/>
      <c r="AN233" s="29"/>
      <c r="AO233" s="29"/>
      <c r="AP233" s="29"/>
      <c r="AQ233" s="29"/>
      <c r="AR233" s="29"/>
      <c r="AS233" s="29"/>
      <c r="AT233" s="29"/>
      <c r="AU233" s="29"/>
      <c r="AV233" s="29"/>
      <c r="AW233" s="29"/>
      <c r="AX233" s="29"/>
      <c r="AY233" s="29"/>
      <c r="AZ233" s="29"/>
      <c r="BA233" s="29"/>
      <c r="BB233" s="29"/>
      <c r="BC233" s="29"/>
      <c r="BD233" s="29"/>
      <c r="BE233" s="29"/>
    </row>
    <row r="234" spans="1:57"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46"/>
      <c r="AB234" s="246"/>
      <c r="AC234" s="246"/>
      <c r="AD234" s="246"/>
      <c r="AE234" s="246"/>
      <c r="AF234" s="246"/>
      <c r="AG234" s="246"/>
      <c r="AH234" s="246"/>
      <c r="AI234" s="246"/>
      <c r="AJ234" s="246"/>
      <c r="AK234" s="246"/>
      <c r="AL234" s="246"/>
      <c r="AM234" s="29"/>
      <c r="AN234" s="29"/>
      <c r="AO234" s="29"/>
      <c r="AP234" s="29"/>
      <c r="AQ234" s="29"/>
      <c r="AR234" s="29"/>
      <c r="AS234" s="29"/>
      <c r="AT234" s="29"/>
      <c r="AU234" s="29"/>
      <c r="AV234" s="29"/>
      <c r="AW234" s="29"/>
      <c r="AX234" s="29"/>
      <c r="AY234" s="29"/>
      <c r="AZ234" s="29"/>
      <c r="BA234" s="29"/>
      <c r="BB234" s="29"/>
      <c r="BC234" s="29"/>
      <c r="BD234" s="29"/>
      <c r="BE234" s="29"/>
    </row>
    <row r="235" spans="1:57"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46"/>
      <c r="AB235" s="246"/>
      <c r="AC235" s="246"/>
      <c r="AD235" s="246"/>
      <c r="AE235" s="246"/>
      <c r="AF235" s="246"/>
      <c r="AG235" s="246"/>
      <c r="AH235" s="246"/>
      <c r="AI235" s="246"/>
      <c r="AJ235" s="246"/>
      <c r="AK235" s="246"/>
      <c r="AL235" s="246"/>
      <c r="AM235" s="29"/>
      <c r="AN235" s="29"/>
      <c r="AO235" s="29"/>
      <c r="AP235" s="29"/>
      <c r="AQ235" s="29"/>
      <c r="AR235" s="29"/>
      <c r="AS235" s="29"/>
      <c r="AT235" s="29"/>
      <c r="AU235" s="29"/>
      <c r="AV235" s="29"/>
      <c r="AW235" s="29"/>
      <c r="AX235" s="29"/>
      <c r="AY235" s="29"/>
      <c r="AZ235" s="29"/>
      <c r="BA235" s="29"/>
      <c r="BB235" s="29"/>
      <c r="BC235" s="29"/>
      <c r="BD235" s="29"/>
      <c r="BE235" s="29"/>
    </row>
    <row r="236" spans="1:57"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46"/>
      <c r="AB236" s="246"/>
      <c r="AC236" s="246"/>
      <c r="AD236" s="246"/>
      <c r="AE236" s="246"/>
      <c r="AF236" s="246"/>
      <c r="AG236" s="246"/>
      <c r="AH236" s="246"/>
      <c r="AI236" s="246"/>
      <c r="AJ236" s="246"/>
      <c r="AK236" s="246"/>
      <c r="AL236" s="246"/>
      <c r="AM236" s="29"/>
      <c r="AN236" s="29"/>
      <c r="AO236" s="29"/>
      <c r="AP236" s="29"/>
      <c r="AQ236" s="29"/>
      <c r="AR236" s="29"/>
      <c r="AS236" s="29"/>
      <c r="AT236" s="29"/>
      <c r="AU236" s="29"/>
      <c r="AV236" s="29"/>
      <c r="AW236" s="29"/>
      <c r="AX236" s="29"/>
      <c r="AY236" s="29"/>
      <c r="AZ236" s="29"/>
      <c r="BA236" s="29"/>
      <c r="BB236" s="29"/>
      <c r="BC236" s="29"/>
      <c r="BD236" s="29"/>
      <c r="BE236" s="29"/>
    </row>
    <row r="237" spans="1:57"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46"/>
      <c r="AB237" s="246"/>
      <c r="AC237" s="246"/>
      <c r="AD237" s="246"/>
      <c r="AE237" s="246"/>
      <c r="AF237" s="246"/>
      <c r="AG237" s="246"/>
      <c r="AH237" s="246"/>
      <c r="AI237" s="246"/>
      <c r="AJ237" s="246"/>
      <c r="AK237" s="246"/>
      <c r="AL237" s="246"/>
      <c r="AM237" s="29"/>
      <c r="AN237" s="29"/>
      <c r="AO237" s="29"/>
      <c r="AP237" s="29"/>
      <c r="AQ237" s="29"/>
      <c r="AR237" s="29"/>
      <c r="AS237" s="29"/>
      <c r="AT237" s="29"/>
      <c r="AU237" s="29"/>
      <c r="AV237" s="29"/>
      <c r="AW237" s="29"/>
      <c r="AX237" s="29"/>
      <c r="AY237" s="29"/>
      <c r="AZ237" s="29"/>
      <c r="BA237" s="29"/>
      <c r="BB237" s="29"/>
      <c r="BC237" s="29"/>
      <c r="BD237" s="29"/>
      <c r="BE237" s="29"/>
    </row>
    <row r="238" spans="1:57"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46"/>
      <c r="AB238" s="246"/>
      <c r="AC238" s="246"/>
      <c r="AD238" s="246"/>
      <c r="AE238" s="246"/>
      <c r="AF238" s="246"/>
      <c r="AG238" s="246"/>
      <c r="AH238" s="246"/>
      <c r="AI238" s="246"/>
      <c r="AJ238" s="246"/>
      <c r="AK238" s="246"/>
      <c r="AL238" s="246"/>
      <c r="AM238" s="29"/>
      <c r="AN238" s="29"/>
      <c r="AO238" s="29"/>
      <c r="AP238" s="29"/>
      <c r="AQ238" s="29"/>
      <c r="AR238" s="29"/>
      <c r="AS238" s="29"/>
      <c r="AT238" s="29"/>
      <c r="AU238" s="29"/>
      <c r="AV238" s="29"/>
      <c r="AW238" s="29"/>
      <c r="AX238" s="29"/>
      <c r="AY238" s="29"/>
      <c r="AZ238" s="29"/>
      <c r="BA238" s="29"/>
      <c r="BB238" s="29"/>
      <c r="BC238" s="29"/>
      <c r="BD238" s="29"/>
      <c r="BE238" s="29"/>
    </row>
    <row r="239" spans="1:57"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46"/>
      <c r="AB239" s="246"/>
      <c r="AC239" s="246"/>
      <c r="AD239" s="246"/>
      <c r="AE239" s="246"/>
      <c r="AF239" s="246"/>
      <c r="AG239" s="246"/>
      <c r="AH239" s="246"/>
      <c r="AI239" s="246"/>
      <c r="AJ239" s="246"/>
      <c r="AK239" s="246"/>
      <c r="AL239" s="246"/>
      <c r="AM239" s="29"/>
      <c r="AN239" s="29"/>
      <c r="AO239" s="29"/>
      <c r="AP239" s="29"/>
      <c r="AQ239" s="29"/>
      <c r="AR239" s="29"/>
      <c r="AS239" s="29"/>
      <c r="AT239" s="29"/>
      <c r="AU239" s="29"/>
      <c r="AV239" s="29"/>
      <c r="AW239" s="29"/>
      <c r="AX239" s="29"/>
      <c r="AY239" s="29"/>
      <c r="AZ239" s="29"/>
      <c r="BA239" s="29"/>
      <c r="BB239" s="29"/>
      <c r="BC239" s="29"/>
      <c r="BD239" s="29"/>
      <c r="BE239" s="29"/>
    </row>
    <row r="240" spans="1:57"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46"/>
      <c r="AB240" s="246"/>
      <c r="AC240" s="246"/>
      <c r="AD240" s="246"/>
      <c r="AE240" s="246"/>
      <c r="AF240" s="246"/>
      <c r="AG240" s="246"/>
      <c r="AH240" s="246"/>
      <c r="AI240" s="246"/>
      <c r="AJ240" s="246"/>
      <c r="AK240" s="246"/>
      <c r="AL240" s="246"/>
      <c r="AM240" s="29"/>
      <c r="AN240" s="29"/>
      <c r="AO240" s="29"/>
      <c r="AP240" s="29"/>
      <c r="AQ240" s="29"/>
      <c r="AR240" s="29"/>
      <c r="AS240" s="29"/>
      <c r="AT240" s="29"/>
      <c r="AU240" s="29"/>
      <c r="AV240" s="29"/>
      <c r="AW240" s="29"/>
      <c r="AX240" s="29"/>
      <c r="AY240" s="29"/>
      <c r="AZ240" s="29"/>
      <c r="BA240" s="29"/>
      <c r="BB240" s="29"/>
      <c r="BC240" s="29"/>
      <c r="BD240" s="29"/>
      <c r="BE240" s="29"/>
    </row>
    <row r="241" spans="1:57"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46"/>
      <c r="AB241" s="246"/>
      <c r="AC241" s="246"/>
      <c r="AD241" s="246"/>
      <c r="AE241" s="246"/>
      <c r="AF241" s="246"/>
      <c r="AG241" s="246"/>
      <c r="AH241" s="246"/>
      <c r="AI241" s="246"/>
      <c r="AJ241" s="246"/>
      <c r="AK241" s="246"/>
      <c r="AL241" s="246"/>
      <c r="AM241" s="29"/>
      <c r="AN241" s="29"/>
      <c r="AO241" s="29"/>
      <c r="AP241" s="29"/>
      <c r="AQ241" s="29"/>
      <c r="AR241" s="29"/>
      <c r="AS241" s="29"/>
      <c r="AT241" s="29"/>
      <c r="AU241" s="29"/>
      <c r="AV241" s="29"/>
      <c r="AW241" s="29"/>
      <c r="AX241" s="29"/>
      <c r="AY241" s="29"/>
      <c r="AZ241" s="29"/>
      <c r="BA241" s="29"/>
      <c r="BB241" s="29"/>
      <c r="BC241" s="29"/>
      <c r="BD241" s="29"/>
      <c r="BE241" s="29"/>
    </row>
    <row r="242" spans="1:57"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46"/>
      <c r="AB242" s="246"/>
      <c r="AC242" s="246"/>
      <c r="AD242" s="246"/>
      <c r="AE242" s="246"/>
      <c r="AF242" s="246"/>
      <c r="AG242" s="246"/>
      <c r="AH242" s="246"/>
      <c r="AI242" s="246"/>
      <c r="AJ242" s="246"/>
      <c r="AK242" s="246"/>
      <c r="AL242" s="246"/>
      <c r="AM242" s="29"/>
      <c r="AN242" s="29"/>
      <c r="AO242" s="29"/>
      <c r="AP242" s="29"/>
      <c r="AQ242" s="29"/>
      <c r="AR242" s="29"/>
      <c r="AS242" s="29"/>
      <c r="AT242" s="29"/>
      <c r="AU242" s="29"/>
      <c r="AV242" s="29"/>
      <c r="AW242" s="29"/>
      <c r="AX242" s="29"/>
      <c r="AY242" s="29"/>
      <c r="AZ242" s="29"/>
      <c r="BA242" s="29"/>
      <c r="BB242" s="29"/>
      <c r="BC242" s="29"/>
      <c r="BD242" s="29"/>
      <c r="BE242" s="29"/>
    </row>
    <row r="243" spans="1:57"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46"/>
      <c r="AB243" s="246"/>
      <c r="AC243" s="246"/>
      <c r="AD243" s="246"/>
      <c r="AE243" s="246"/>
      <c r="AF243" s="246"/>
      <c r="AG243" s="246"/>
      <c r="AH243" s="246"/>
      <c r="AI243" s="246"/>
      <c r="AJ243" s="246"/>
      <c r="AK243" s="246"/>
      <c r="AL243" s="246"/>
      <c r="AM243" s="29"/>
      <c r="AN243" s="29"/>
      <c r="AO243" s="29"/>
      <c r="AP243" s="29"/>
      <c r="AQ243" s="29"/>
      <c r="AR243" s="29"/>
      <c r="AS243" s="29"/>
      <c r="AT243" s="29"/>
      <c r="AU243" s="29"/>
      <c r="AV243" s="29"/>
      <c r="AW243" s="29"/>
      <c r="AX243" s="29"/>
      <c r="AY243" s="29"/>
      <c r="AZ243" s="29"/>
      <c r="BA243" s="29"/>
      <c r="BB243" s="29"/>
      <c r="BC243" s="29"/>
      <c r="BD243" s="29"/>
      <c r="BE243" s="29"/>
    </row>
    <row r="244" spans="1:57"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46"/>
      <c r="AB244" s="246"/>
      <c r="AC244" s="246"/>
      <c r="AD244" s="246"/>
      <c r="AE244" s="246"/>
      <c r="AF244" s="246"/>
      <c r="AG244" s="246"/>
      <c r="AH244" s="246"/>
      <c r="AI244" s="246"/>
      <c r="AJ244" s="246"/>
      <c r="AK244" s="246"/>
      <c r="AL244" s="246"/>
      <c r="AM244" s="29"/>
      <c r="AN244" s="29"/>
      <c r="AO244" s="29"/>
      <c r="AP244" s="29"/>
      <c r="AQ244" s="29"/>
      <c r="AR244" s="29"/>
      <c r="AS244" s="29"/>
      <c r="AT244" s="29"/>
      <c r="AU244" s="29"/>
      <c r="AV244" s="29"/>
      <c r="AW244" s="29"/>
      <c r="AX244" s="29"/>
      <c r="AY244" s="29"/>
      <c r="AZ244" s="29"/>
      <c r="BA244" s="29"/>
      <c r="BB244" s="29"/>
      <c r="BC244" s="29"/>
      <c r="BD244" s="29"/>
      <c r="BE244" s="29"/>
    </row>
    <row r="245" spans="1:57"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46"/>
      <c r="AB245" s="246"/>
      <c r="AC245" s="246"/>
      <c r="AD245" s="246"/>
      <c r="AE245" s="246"/>
      <c r="AF245" s="246"/>
      <c r="AG245" s="246"/>
      <c r="AH245" s="246"/>
      <c r="AI245" s="246"/>
      <c r="AJ245" s="246"/>
      <c r="AK245" s="246"/>
      <c r="AL245" s="246"/>
      <c r="AM245" s="29"/>
      <c r="AN245" s="29"/>
      <c r="AO245" s="29"/>
      <c r="AP245" s="29"/>
      <c r="AQ245" s="29"/>
      <c r="AR245" s="29"/>
      <c r="AS245" s="29"/>
      <c r="AT245" s="29"/>
      <c r="AU245" s="29"/>
      <c r="AV245" s="29"/>
      <c r="AW245" s="29"/>
      <c r="AX245" s="29"/>
      <c r="AY245" s="29"/>
      <c r="AZ245" s="29"/>
      <c r="BA245" s="29"/>
      <c r="BB245" s="29"/>
      <c r="BC245" s="29"/>
      <c r="BD245" s="29"/>
      <c r="BE245" s="29"/>
    </row>
    <row r="246" spans="1:57"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46"/>
      <c r="AB246" s="246"/>
      <c r="AC246" s="246"/>
      <c r="AD246" s="246"/>
      <c r="AE246" s="246"/>
      <c r="AF246" s="246"/>
      <c r="AG246" s="246"/>
      <c r="AH246" s="246"/>
      <c r="AI246" s="246"/>
      <c r="AJ246" s="246"/>
      <c r="AK246" s="246"/>
      <c r="AL246" s="246"/>
      <c r="AM246" s="29"/>
      <c r="AN246" s="29"/>
      <c r="AO246" s="29"/>
      <c r="AP246" s="29"/>
      <c r="AQ246" s="29"/>
      <c r="AR246" s="29"/>
      <c r="AS246" s="29"/>
      <c r="AT246" s="29"/>
      <c r="AU246" s="29"/>
      <c r="AV246" s="29"/>
      <c r="AW246" s="29"/>
      <c r="AX246" s="29"/>
      <c r="AY246" s="29"/>
      <c r="AZ246" s="29"/>
      <c r="BA246" s="29"/>
      <c r="BB246" s="29"/>
      <c r="BC246" s="29"/>
      <c r="BD246" s="29"/>
      <c r="BE246" s="29"/>
    </row>
    <row r="247" spans="1:57"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46"/>
      <c r="AB247" s="246"/>
      <c r="AC247" s="246"/>
      <c r="AD247" s="246"/>
      <c r="AE247" s="246"/>
      <c r="AF247" s="246"/>
      <c r="AG247" s="246"/>
      <c r="AH247" s="246"/>
      <c r="AI247" s="246"/>
      <c r="AJ247" s="246"/>
      <c r="AK247" s="246"/>
      <c r="AL247" s="246"/>
      <c r="AM247" s="29"/>
      <c r="AN247" s="29"/>
      <c r="AO247" s="29"/>
      <c r="AP247" s="29"/>
      <c r="AQ247" s="29"/>
      <c r="AR247" s="29"/>
      <c r="AS247" s="29"/>
      <c r="AT247" s="29"/>
      <c r="AU247" s="29"/>
      <c r="AV247" s="29"/>
      <c r="AW247" s="29"/>
      <c r="AX247" s="29"/>
      <c r="AY247" s="29"/>
      <c r="AZ247" s="29"/>
      <c r="BA247" s="29"/>
      <c r="BB247" s="29"/>
      <c r="BC247" s="29"/>
      <c r="BD247" s="29"/>
      <c r="BE247" s="29"/>
    </row>
    <row r="248" spans="1:57"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46"/>
      <c r="AB248" s="246"/>
      <c r="AC248" s="246"/>
      <c r="AD248" s="246"/>
      <c r="AE248" s="246"/>
      <c r="AF248" s="246"/>
      <c r="AG248" s="246"/>
      <c r="AH248" s="246"/>
      <c r="AI248" s="246"/>
      <c r="AJ248" s="246"/>
      <c r="AK248" s="246"/>
      <c r="AL248" s="246"/>
      <c r="AM248" s="337"/>
      <c r="AN248" s="337"/>
      <c r="AO248" s="337"/>
      <c r="AP248" s="337"/>
      <c r="AQ248" s="337"/>
      <c r="AR248" s="337"/>
      <c r="AS248" s="337"/>
      <c r="AT248" s="337"/>
      <c r="AU248" s="337"/>
      <c r="AV248" s="337"/>
      <c r="AW248" s="337"/>
      <c r="AX248" s="337"/>
      <c r="AY248" s="337"/>
      <c r="AZ248" s="337"/>
      <c r="BA248" s="337"/>
      <c r="BB248" s="337"/>
      <c r="BC248" s="337"/>
      <c r="BD248" s="337"/>
      <c r="BE248" s="337"/>
    </row>
    <row r="249" spans="1:57"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46"/>
      <c r="AB249" s="246"/>
      <c r="AC249" s="246"/>
      <c r="AD249" s="246"/>
      <c r="AE249" s="246"/>
      <c r="AF249" s="246"/>
      <c r="AG249" s="246"/>
      <c r="AH249" s="246"/>
      <c r="AI249" s="246"/>
      <c r="AJ249" s="246"/>
      <c r="AK249" s="246"/>
      <c r="AL249" s="246"/>
      <c r="AM249" s="337"/>
      <c r="AN249" s="337"/>
      <c r="AO249" s="337"/>
      <c r="AP249" s="337"/>
      <c r="AQ249" s="337"/>
      <c r="AR249" s="337"/>
      <c r="AS249" s="337"/>
      <c r="AT249" s="337"/>
      <c r="AU249" s="337"/>
      <c r="AV249" s="337"/>
      <c r="AW249" s="337"/>
      <c r="AX249" s="337"/>
      <c r="AY249" s="337"/>
      <c r="AZ249" s="337"/>
      <c r="BA249" s="337"/>
      <c r="BB249" s="337"/>
      <c r="BC249" s="337"/>
      <c r="BD249" s="337"/>
      <c r="BE249" s="337"/>
    </row>
    <row r="250" spans="1:57"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46"/>
      <c r="AB250" s="246"/>
      <c r="AC250" s="246"/>
      <c r="AD250" s="246"/>
      <c r="AE250" s="246"/>
      <c r="AF250" s="246"/>
      <c r="AG250" s="246"/>
      <c r="AH250" s="246"/>
      <c r="AI250" s="246"/>
      <c r="AJ250" s="246"/>
      <c r="AK250" s="246"/>
      <c r="AL250" s="246"/>
      <c r="AM250" s="337"/>
      <c r="AN250" s="337"/>
      <c r="AO250" s="337"/>
      <c r="AP250" s="337"/>
      <c r="AQ250" s="337"/>
      <c r="AR250" s="337"/>
      <c r="AS250" s="337"/>
      <c r="AT250" s="337"/>
      <c r="AU250" s="337"/>
      <c r="AV250" s="337"/>
      <c r="AW250" s="337"/>
      <c r="AX250" s="337"/>
      <c r="AY250" s="337"/>
      <c r="AZ250" s="337"/>
      <c r="BA250" s="337"/>
      <c r="BB250" s="337"/>
      <c r="BC250" s="337"/>
      <c r="BD250" s="337"/>
      <c r="BE250" s="337"/>
    </row>
    <row r="251" spans="1:57"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46"/>
      <c r="AB251" s="246"/>
      <c r="AC251" s="246"/>
      <c r="AD251" s="246"/>
      <c r="AE251" s="246"/>
      <c r="AF251" s="246"/>
      <c r="AG251" s="246"/>
      <c r="AH251" s="246"/>
      <c r="AI251" s="246"/>
      <c r="AJ251" s="246"/>
      <c r="AK251" s="246"/>
      <c r="AL251" s="246"/>
      <c r="AM251" s="337"/>
      <c r="AN251" s="337"/>
      <c r="AO251" s="337"/>
      <c r="AP251" s="337"/>
      <c r="AQ251" s="337"/>
      <c r="AR251" s="337"/>
      <c r="AS251" s="337"/>
      <c r="AT251" s="337"/>
      <c r="AU251" s="337"/>
      <c r="AV251" s="337"/>
      <c r="AW251" s="337"/>
      <c r="AX251" s="337"/>
      <c r="AY251" s="337"/>
      <c r="AZ251" s="337"/>
      <c r="BA251" s="337"/>
      <c r="BB251" s="337"/>
      <c r="BC251" s="337"/>
      <c r="BD251" s="337"/>
      <c r="BE251" s="337"/>
    </row>
    <row r="252" spans="1:57"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46"/>
      <c r="AB252" s="246"/>
      <c r="AC252" s="246"/>
      <c r="AD252" s="246"/>
      <c r="AE252" s="246"/>
      <c r="AF252" s="246"/>
      <c r="AG252" s="246"/>
      <c r="AH252" s="246"/>
      <c r="AI252" s="246"/>
      <c r="AJ252" s="246"/>
      <c r="AK252" s="246"/>
      <c r="AL252" s="246"/>
      <c r="AM252" s="337"/>
      <c r="AN252" s="337"/>
      <c r="AO252" s="337"/>
      <c r="AP252" s="337"/>
      <c r="AQ252" s="337"/>
      <c r="AR252" s="337"/>
      <c r="AS252" s="337"/>
      <c r="AT252" s="337"/>
      <c r="AU252" s="337"/>
      <c r="AV252" s="337"/>
      <c r="AW252" s="337"/>
      <c r="AX252" s="337"/>
      <c r="AY252" s="337"/>
      <c r="AZ252" s="337"/>
      <c r="BA252" s="337"/>
      <c r="BB252" s="337"/>
      <c r="BC252" s="337"/>
      <c r="BD252" s="337"/>
      <c r="BE252" s="337"/>
    </row>
    <row r="253" spans="1:57"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46"/>
      <c r="AB253" s="246"/>
      <c r="AC253" s="246"/>
      <c r="AD253" s="246"/>
      <c r="AE253" s="246"/>
      <c r="AF253" s="246"/>
      <c r="AG253" s="246"/>
      <c r="AH253" s="246"/>
      <c r="AI253" s="246"/>
      <c r="AJ253" s="246"/>
      <c r="AK253" s="246"/>
      <c r="AL253" s="246"/>
      <c r="AM253" s="337"/>
      <c r="AN253" s="337"/>
      <c r="AO253" s="337"/>
      <c r="AP253" s="337"/>
      <c r="AQ253" s="337"/>
      <c r="AR253" s="337"/>
      <c r="AS253" s="337"/>
      <c r="AT253" s="337"/>
      <c r="AU253" s="337"/>
      <c r="AV253" s="337"/>
      <c r="AW253" s="337"/>
      <c r="AX253" s="337"/>
      <c r="AY253" s="337"/>
      <c r="AZ253" s="337"/>
      <c r="BA253" s="337"/>
      <c r="BB253" s="337"/>
      <c r="BC253" s="337"/>
      <c r="BD253" s="337"/>
      <c r="BE253" s="337"/>
    </row>
    <row r="254" spans="1:57"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46"/>
      <c r="AB254" s="246"/>
      <c r="AC254" s="246"/>
      <c r="AD254" s="246"/>
      <c r="AE254" s="246"/>
      <c r="AF254" s="246"/>
      <c r="AG254" s="246"/>
      <c r="AH254" s="246"/>
      <c r="AI254" s="246"/>
      <c r="AJ254" s="246"/>
      <c r="AK254" s="246"/>
      <c r="AL254" s="246"/>
      <c r="AM254" s="337"/>
      <c r="AN254" s="337"/>
      <c r="AO254" s="337"/>
      <c r="AP254" s="337"/>
      <c r="AQ254" s="337"/>
      <c r="AR254" s="337"/>
      <c r="AS254" s="337"/>
      <c r="AT254" s="337"/>
      <c r="AU254" s="337"/>
      <c r="AV254" s="337"/>
      <c r="AW254" s="337"/>
      <c r="AX254" s="337"/>
      <c r="AY254" s="337"/>
      <c r="AZ254" s="337"/>
      <c r="BA254" s="337"/>
      <c r="BB254" s="337"/>
      <c r="BC254" s="337"/>
      <c r="BD254" s="337"/>
      <c r="BE254" s="337"/>
    </row>
    <row r="255" spans="1:57"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46"/>
      <c r="AB255" s="246"/>
      <c r="AC255" s="246"/>
      <c r="AD255" s="246"/>
      <c r="AE255" s="246"/>
      <c r="AF255" s="246"/>
      <c r="AG255" s="246"/>
      <c r="AH255" s="246"/>
      <c r="AI255" s="246"/>
      <c r="AJ255" s="246"/>
      <c r="AK255" s="246"/>
      <c r="AL255" s="246"/>
      <c r="AM255" s="337"/>
      <c r="AN255" s="337"/>
      <c r="AO255" s="337"/>
      <c r="AP255" s="337"/>
      <c r="AQ255" s="337"/>
      <c r="AR255" s="337"/>
      <c r="AS255" s="337"/>
      <c r="AT255" s="337"/>
      <c r="AU255" s="337"/>
      <c r="AV255" s="337"/>
      <c r="AW255" s="337"/>
      <c r="AX255" s="337"/>
      <c r="AY255" s="337"/>
      <c r="AZ255" s="337"/>
      <c r="BA255" s="337"/>
      <c r="BB255" s="337"/>
      <c r="BC255" s="337"/>
      <c r="BD255" s="337"/>
      <c r="BE255" s="337"/>
    </row>
    <row r="256" spans="1:57"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46"/>
      <c r="AB256" s="246"/>
      <c r="AC256" s="246"/>
      <c r="AD256" s="246"/>
      <c r="AE256" s="246"/>
      <c r="AF256" s="246"/>
      <c r="AG256" s="246"/>
      <c r="AH256" s="246"/>
      <c r="AI256" s="246"/>
      <c r="AJ256" s="246"/>
      <c r="AK256" s="246"/>
      <c r="AL256" s="246"/>
      <c r="AM256" s="337"/>
      <c r="AN256" s="337"/>
      <c r="AO256" s="337"/>
      <c r="AP256" s="337"/>
      <c r="AQ256" s="337"/>
      <c r="AR256" s="337"/>
      <c r="AS256" s="337"/>
      <c r="AT256" s="337"/>
      <c r="AU256" s="337"/>
      <c r="AV256" s="337"/>
      <c r="AW256" s="337"/>
      <c r="AX256" s="337"/>
      <c r="AY256" s="337"/>
      <c r="AZ256" s="337"/>
      <c r="BA256" s="337"/>
      <c r="BB256" s="337"/>
      <c r="BC256" s="337"/>
      <c r="BD256" s="337"/>
      <c r="BE256" s="337"/>
    </row>
    <row r="257" spans="1:57"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46"/>
      <c r="AB257" s="246"/>
      <c r="AC257" s="246"/>
      <c r="AD257" s="246"/>
      <c r="AE257" s="246"/>
      <c r="AF257" s="246"/>
      <c r="AG257" s="246"/>
      <c r="AH257" s="246"/>
      <c r="AI257" s="246"/>
      <c r="AJ257" s="246"/>
      <c r="AK257" s="246"/>
      <c r="AL257" s="246"/>
      <c r="AM257" s="337"/>
      <c r="AN257" s="337"/>
      <c r="AO257" s="337"/>
      <c r="AP257" s="337"/>
      <c r="AQ257" s="337"/>
      <c r="AR257" s="337"/>
      <c r="AS257" s="337"/>
      <c r="AT257" s="337"/>
      <c r="AU257" s="337"/>
      <c r="AV257" s="337"/>
      <c r="AW257" s="337"/>
      <c r="AX257" s="337"/>
      <c r="AY257" s="337"/>
      <c r="AZ257" s="337"/>
      <c r="BA257" s="337"/>
      <c r="BB257" s="337"/>
      <c r="BC257" s="337"/>
      <c r="BD257" s="337"/>
      <c r="BE257" s="337"/>
    </row>
    <row r="258" spans="1:57"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46"/>
      <c r="AB258" s="246"/>
      <c r="AC258" s="246"/>
      <c r="AD258" s="246"/>
      <c r="AE258" s="246"/>
      <c r="AF258" s="246"/>
      <c r="AG258" s="246"/>
      <c r="AH258" s="246"/>
      <c r="AI258" s="246"/>
      <c r="AJ258" s="246"/>
      <c r="AK258" s="246"/>
      <c r="AL258" s="246"/>
      <c r="AM258" s="337"/>
      <c r="AN258" s="337"/>
      <c r="AO258" s="337"/>
      <c r="AP258" s="337"/>
      <c r="AQ258" s="337"/>
      <c r="AR258" s="337"/>
      <c r="AS258" s="337"/>
      <c r="AT258" s="337"/>
      <c r="AU258" s="337"/>
      <c r="AV258" s="337"/>
      <c r="AW258" s="337"/>
      <c r="AX258" s="337"/>
      <c r="AY258" s="337"/>
      <c r="AZ258" s="337"/>
      <c r="BA258" s="337"/>
      <c r="BB258" s="337"/>
      <c r="BC258" s="337"/>
      <c r="BD258" s="337"/>
      <c r="BE258" s="337"/>
    </row>
    <row r="259" spans="1:57"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46"/>
      <c r="AB259" s="246"/>
      <c r="AC259" s="246"/>
      <c r="AD259" s="246"/>
      <c r="AE259" s="246"/>
      <c r="AF259" s="246"/>
      <c r="AG259" s="246"/>
      <c r="AH259" s="246"/>
      <c r="AI259" s="246"/>
      <c r="AJ259" s="246"/>
      <c r="AK259" s="246"/>
      <c r="AL259" s="246"/>
      <c r="AM259" s="337"/>
      <c r="AN259" s="337"/>
      <c r="AO259" s="337"/>
      <c r="AP259" s="337"/>
      <c r="AQ259" s="337"/>
      <c r="AR259" s="337"/>
      <c r="AS259" s="337"/>
      <c r="AT259" s="337"/>
      <c r="AU259" s="337"/>
      <c r="AV259" s="337"/>
      <c r="AW259" s="337"/>
      <c r="AX259" s="337"/>
      <c r="AY259" s="337"/>
      <c r="AZ259" s="337"/>
      <c r="BA259" s="337"/>
      <c r="BB259" s="337"/>
      <c r="BC259" s="337"/>
      <c r="BD259" s="337"/>
      <c r="BE259" s="337"/>
    </row>
    <row r="260" spans="1:57"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46"/>
      <c r="AB260" s="246"/>
      <c r="AC260" s="246"/>
      <c r="AD260" s="246"/>
      <c r="AE260" s="246"/>
      <c r="AF260" s="246"/>
      <c r="AG260" s="246"/>
      <c r="AH260" s="246"/>
      <c r="AI260" s="246"/>
      <c r="AJ260" s="246"/>
      <c r="AK260" s="246"/>
      <c r="AL260" s="246"/>
      <c r="AM260" s="337"/>
      <c r="AN260" s="337"/>
      <c r="AO260" s="337"/>
      <c r="AP260" s="337"/>
      <c r="AQ260" s="337"/>
      <c r="AR260" s="337"/>
      <c r="AS260" s="337"/>
      <c r="AT260" s="337"/>
      <c r="AU260" s="337"/>
      <c r="AV260" s="337"/>
      <c r="AW260" s="337"/>
      <c r="AX260" s="337"/>
      <c r="AY260" s="337"/>
      <c r="AZ260" s="337"/>
      <c r="BA260" s="337"/>
      <c r="BB260" s="337"/>
      <c r="BC260" s="337"/>
      <c r="BD260" s="337"/>
      <c r="BE260" s="337"/>
    </row>
    <row r="261" spans="1:57"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46"/>
      <c r="AB261" s="246"/>
      <c r="AC261" s="246"/>
      <c r="AD261" s="246"/>
      <c r="AE261" s="246"/>
      <c r="AF261" s="246"/>
      <c r="AG261" s="246"/>
      <c r="AH261" s="246"/>
      <c r="AI261" s="246"/>
      <c r="AJ261" s="246"/>
      <c r="AK261" s="246"/>
      <c r="AL261" s="246"/>
      <c r="AM261" s="337"/>
      <c r="AN261" s="337"/>
      <c r="AO261" s="337"/>
      <c r="AP261" s="337"/>
      <c r="AQ261" s="337"/>
      <c r="AR261" s="337"/>
      <c r="AS261" s="337"/>
      <c r="AT261" s="337"/>
      <c r="AU261" s="337"/>
      <c r="AV261" s="337"/>
      <c r="AW261" s="337"/>
      <c r="AX261" s="337"/>
      <c r="AY261" s="337"/>
      <c r="AZ261" s="337"/>
      <c r="BA261" s="337"/>
      <c r="BB261" s="337"/>
      <c r="BC261" s="337"/>
      <c r="BD261" s="337"/>
      <c r="BE261" s="337"/>
    </row>
    <row r="262" spans="1:57"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46"/>
      <c r="AB262" s="246"/>
      <c r="AC262" s="246"/>
      <c r="AD262" s="246"/>
      <c r="AE262" s="246"/>
      <c r="AF262" s="246"/>
      <c r="AG262" s="246"/>
      <c r="AH262" s="246"/>
      <c r="AI262" s="246"/>
      <c r="AJ262" s="246"/>
      <c r="AK262" s="246"/>
      <c r="AL262" s="246"/>
      <c r="AM262" s="337"/>
      <c r="AN262" s="337"/>
      <c r="AO262" s="337"/>
      <c r="AP262" s="337"/>
      <c r="AQ262" s="337"/>
      <c r="AR262" s="337"/>
      <c r="AS262" s="337"/>
      <c r="AT262" s="337"/>
      <c r="AU262" s="337"/>
      <c r="AV262" s="337"/>
      <c r="AW262" s="337"/>
      <c r="AX262" s="337"/>
      <c r="AY262" s="337"/>
      <c r="AZ262" s="337"/>
      <c r="BA262" s="337"/>
      <c r="BB262" s="337"/>
      <c r="BC262" s="337"/>
      <c r="BD262" s="337"/>
      <c r="BE262" s="337"/>
    </row>
    <row r="263" spans="1:57"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46"/>
      <c r="AB263" s="246"/>
      <c r="AC263" s="246"/>
      <c r="AD263" s="246"/>
      <c r="AE263" s="246"/>
      <c r="AF263" s="246"/>
      <c r="AG263" s="246"/>
      <c r="AH263" s="246"/>
      <c r="AI263" s="246"/>
      <c r="AJ263" s="246"/>
      <c r="AK263" s="246"/>
      <c r="AL263" s="246"/>
      <c r="AM263" s="337"/>
      <c r="AN263" s="337"/>
      <c r="AO263" s="337"/>
      <c r="AP263" s="337"/>
      <c r="AQ263" s="337"/>
      <c r="AR263" s="337"/>
      <c r="AS263" s="337"/>
      <c r="AT263" s="337"/>
      <c r="AU263" s="337"/>
      <c r="AV263" s="337"/>
      <c r="AW263" s="337"/>
      <c r="AX263" s="337"/>
      <c r="AY263" s="337"/>
      <c r="AZ263" s="337"/>
      <c r="BA263" s="337"/>
      <c r="BB263" s="337"/>
      <c r="BC263" s="337"/>
      <c r="BD263" s="337"/>
      <c r="BE263" s="337"/>
    </row>
    <row r="264" spans="1:57"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46"/>
      <c r="AB264" s="246"/>
      <c r="AC264" s="246"/>
      <c r="AD264" s="246"/>
      <c r="AE264" s="246"/>
      <c r="AF264" s="246"/>
      <c r="AG264" s="246"/>
      <c r="AH264" s="246"/>
      <c r="AI264" s="246"/>
      <c r="AJ264" s="246"/>
      <c r="AK264" s="246"/>
      <c r="AL264" s="246"/>
      <c r="AM264" s="337"/>
      <c r="AN264" s="337"/>
      <c r="AO264" s="337"/>
      <c r="AP264" s="337"/>
      <c r="AQ264" s="337"/>
      <c r="AR264" s="337"/>
      <c r="AS264" s="337"/>
      <c r="AT264" s="337"/>
      <c r="AU264" s="337"/>
      <c r="AV264" s="337"/>
      <c r="AW264" s="337"/>
      <c r="AX264" s="337"/>
      <c r="AY264" s="337"/>
      <c r="AZ264" s="337"/>
      <c r="BA264" s="337"/>
      <c r="BB264" s="337"/>
      <c r="BC264" s="337"/>
      <c r="BD264" s="337"/>
      <c r="BE264" s="337"/>
    </row>
    <row r="265" spans="1:57"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46"/>
      <c r="AB265" s="246"/>
      <c r="AC265" s="246"/>
      <c r="AD265" s="246"/>
      <c r="AE265" s="246"/>
      <c r="AF265" s="246"/>
      <c r="AG265" s="246"/>
      <c r="AH265" s="246"/>
      <c r="AI265" s="246"/>
      <c r="AJ265" s="246"/>
      <c r="AK265" s="246"/>
      <c r="AL265" s="246"/>
      <c r="AM265" s="337"/>
      <c r="AN265" s="337"/>
      <c r="AO265" s="337"/>
      <c r="AP265" s="337"/>
      <c r="AQ265" s="337"/>
      <c r="AR265" s="337"/>
      <c r="AS265" s="337"/>
      <c r="AT265" s="337"/>
      <c r="AU265" s="337"/>
      <c r="AV265" s="337"/>
      <c r="AW265" s="337"/>
      <c r="AX265" s="337"/>
      <c r="AY265" s="337"/>
      <c r="AZ265" s="337"/>
      <c r="BA265" s="337"/>
      <c r="BB265" s="337"/>
      <c r="BC265" s="337"/>
      <c r="BD265" s="337"/>
      <c r="BE265" s="337"/>
    </row>
    <row r="266" spans="1:57"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46"/>
      <c r="AB266" s="246"/>
      <c r="AC266" s="246"/>
      <c r="AD266" s="246"/>
      <c r="AE266" s="246"/>
      <c r="AF266" s="246"/>
      <c r="AG266" s="246"/>
      <c r="AH266" s="246"/>
      <c r="AI266" s="246"/>
      <c r="AJ266" s="246"/>
      <c r="AK266" s="246"/>
      <c r="AL266" s="246"/>
      <c r="AM266" s="337"/>
      <c r="AN266" s="337"/>
      <c r="AO266" s="337"/>
      <c r="AP266" s="337"/>
      <c r="AQ266" s="337"/>
      <c r="AR266" s="337"/>
      <c r="AS266" s="337"/>
      <c r="AT266" s="337"/>
      <c r="AU266" s="337"/>
      <c r="AV266" s="337"/>
      <c r="AW266" s="337"/>
      <c r="AX266" s="337"/>
      <c r="AY266" s="337"/>
      <c r="AZ266" s="337"/>
      <c r="BA266" s="337"/>
      <c r="BB266" s="337"/>
      <c r="BC266" s="337"/>
      <c r="BD266" s="337"/>
      <c r="BE266" s="337"/>
    </row>
    <row r="267" spans="1:57"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46"/>
      <c r="AB267" s="246"/>
      <c r="AC267" s="246"/>
      <c r="AD267" s="246"/>
      <c r="AE267" s="246"/>
      <c r="AF267" s="246"/>
      <c r="AG267" s="246"/>
      <c r="AH267" s="246"/>
      <c r="AI267" s="246"/>
      <c r="AJ267" s="246"/>
      <c r="AK267" s="246"/>
      <c r="AL267" s="246"/>
      <c r="AM267" s="337"/>
      <c r="AN267" s="337"/>
      <c r="AO267" s="337"/>
      <c r="AP267" s="337"/>
      <c r="AQ267" s="337"/>
      <c r="AR267" s="337"/>
      <c r="AS267" s="337"/>
      <c r="AT267" s="337"/>
      <c r="AU267" s="337"/>
      <c r="AV267" s="337"/>
      <c r="AW267" s="337"/>
      <c r="AX267" s="337"/>
      <c r="AY267" s="337"/>
      <c r="AZ267" s="337"/>
      <c r="BA267" s="337"/>
      <c r="BB267" s="337"/>
      <c r="BC267" s="337"/>
      <c r="BD267" s="337"/>
      <c r="BE267" s="337"/>
    </row>
    <row r="268" spans="1:57"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46"/>
      <c r="AB268" s="246"/>
      <c r="AC268" s="246"/>
      <c r="AD268" s="246"/>
      <c r="AE268" s="246"/>
      <c r="AF268" s="246"/>
      <c r="AG268" s="246"/>
      <c r="AH268" s="246"/>
      <c r="AI268" s="246"/>
      <c r="AJ268" s="246"/>
      <c r="AK268" s="246"/>
      <c r="AL268" s="246"/>
      <c r="AM268" s="337"/>
      <c r="AN268" s="337"/>
      <c r="AO268" s="337"/>
      <c r="AP268" s="337"/>
      <c r="AQ268" s="337"/>
      <c r="AR268" s="337"/>
      <c r="AS268" s="337"/>
      <c r="AT268" s="337"/>
      <c r="AU268" s="337"/>
      <c r="AV268" s="337"/>
      <c r="AW268" s="337"/>
      <c r="AX268" s="337"/>
      <c r="AY268" s="337"/>
      <c r="AZ268" s="337"/>
      <c r="BA268" s="337"/>
      <c r="BB268" s="337"/>
      <c r="BC268" s="337"/>
      <c r="BD268" s="337"/>
      <c r="BE268" s="337"/>
    </row>
    <row r="269" spans="1:57"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46"/>
      <c r="AB269" s="246"/>
      <c r="AC269" s="246"/>
      <c r="AD269" s="246"/>
      <c r="AE269" s="246"/>
      <c r="AF269" s="246"/>
      <c r="AG269" s="246"/>
      <c r="AH269" s="246"/>
      <c r="AI269" s="246"/>
      <c r="AJ269" s="246"/>
      <c r="AK269" s="246"/>
      <c r="AL269" s="246"/>
      <c r="AM269" s="337"/>
      <c r="AN269" s="337"/>
      <c r="AO269" s="337"/>
      <c r="AP269" s="337"/>
      <c r="AQ269" s="337"/>
      <c r="AR269" s="337"/>
      <c r="AS269" s="337"/>
      <c r="AT269" s="337"/>
      <c r="AU269" s="337"/>
      <c r="AV269" s="337"/>
      <c r="AW269" s="337"/>
      <c r="AX269" s="337"/>
      <c r="AY269" s="337"/>
      <c r="AZ269" s="337"/>
      <c r="BA269" s="337"/>
      <c r="BB269" s="337"/>
      <c r="BC269" s="337"/>
      <c r="BD269" s="337"/>
      <c r="BE269" s="337"/>
    </row>
    <row r="270" spans="1:57"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46"/>
      <c r="AB270" s="246"/>
      <c r="AC270" s="246"/>
      <c r="AD270" s="246"/>
      <c r="AE270" s="246"/>
      <c r="AF270" s="246"/>
      <c r="AG270" s="246"/>
      <c r="AH270" s="246"/>
      <c r="AI270" s="246"/>
      <c r="AJ270" s="246"/>
      <c r="AK270" s="246"/>
      <c r="AL270" s="246"/>
      <c r="AM270" s="337"/>
      <c r="AN270" s="337"/>
      <c r="AO270" s="337"/>
      <c r="AP270" s="337"/>
      <c r="AQ270" s="337"/>
      <c r="AR270" s="337"/>
      <c r="AS270" s="337"/>
      <c r="AT270" s="337"/>
      <c r="AU270" s="337"/>
      <c r="AV270" s="337"/>
      <c r="AW270" s="337"/>
      <c r="AX270" s="337"/>
      <c r="AY270" s="337"/>
      <c r="AZ270" s="337"/>
      <c r="BA270" s="337"/>
      <c r="BB270" s="337"/>
      <c r="BC270" s="337"/>
      <c r="BD270" s="337"/>
      <c r="BE270" s="337"/>
    </row>
    <row r="271" spans="1:57"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46"/>
      <c r="AB271" s="246"/>
      <c r="AC271" s="246"/>
      <c r="AD271" s="246"/>
      <c r="AE271" s="246"/>
      <c r="AF271" s="246"/>
      <c r="AG271" s="246"/>
      <c r="AH271" s="246"/>
      <c r="AI271" s="246"/>
      <c r="AJ271" s="246"/>
      <c r="AK271" s="246"/>
      <c r="AL271" s="246"/>
      <c r="AM271" s="337"/>
      <c r="AN271" s="337"/>
      <c r="AO271" s="337"/>
      <c r="AP271" s="337"/>
      <c r="AQ271" s="337"/>
      <c r="AR271" s="337"/>
      <c r="AS271" s="337"/>
      <c r="AT271" s="337"/>
      <c r="AU271" s="337"/>
      <c r="AV271" s="337"/>
      <c r="AW271" s="337"/>
      <c r="AX271" s="337"/>
      <c r="AY271" s="337"/>
      <c r="AZ271" s="337"/>
      <c r="BA271" s="337"/>
      <c r="BB271" s="337"/>
      <c r="BC271" s="337"/>
      <c r="BD271" s="337"/>
      <c r="BE271" s="337"/>
    </row>
    <row r="272" spans="1:57"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46"/>
      <c r="AB272" s="246"/>
      <c r="AC272" s="246"/>
      <c r="AD272" s="246"/>
      <c r="AE272" s="246"/>
      <c r="AF272" s="246"/>
      <c r="AG272" s="246"/>
      <c r="AH272" s="246"/>
      <c r="AI272" s="246"/>
      <c r="AJ272" s="246"/>
      <c r="AK272" s="246"/>
      <c r="AL272" s="246"/>
      <c r="AM272" s="337"/>
      <c r="AN272" s="337"/>
      <c r="AO272" s="337"/>
      <c r="AP272" s="337"/>
      <c r="AQ272" s="337"/>
      <c r="AR272" s="337"/>
      <c r="AS272" s="337"/>
      <c r="AT272" s="337"/>
      <c r="AU272" s="337"/>
      <c r="AV272" s="337"/>
      <c r="AW272" s="337"/>
      <c r="AX272" s="337"/>
      <c r="AY272" s="337"/>
      <c r="AZ272" s="337"/>
      <c r="BA272" s="337"/>
      <c r="BB272" s="337"/>
      <c r="BC272" s="337"/>
      <c r="BD272" s="337"/>
      <c r="BE272" s="337"/>
    </row>
    <row r="273" spans="1:38"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46"/>
      <c r="AB273" s="246"/>
      <c r="AC273" s="246"/>
      <c r="AD273" s="246"/>
      <c r="AE273" s="246"/>
      <c r="AF273" s="246"/>
      <c r="AG273" s="246"/>
      <c r="AH273" s="246"/>
      <c r="AI273" s="246"/>
      <c r="AJ273" s="246"/>
      <c r="AK273" s="246"/>
      <c r="AL273" s="246"/>
    </row>
    <row r="274" spans="1:38"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46"/>
      <c r="AB274" s="246"/>
      <c r="AC274" s="246"/>
      <c r="AD274" s="246"/>
      <c r="AE274" s="246"/>
      <c r="AF274" s="246"/>
      <c r="AG274" s="246"/>
      <c r="AH274" s="246"/>
      <c r="AI274" s="246"/>
      <c r="AJ274" s="246"/>
      <c r="AK274" s="246"/>
      <c r="AL274" s="246"/>
    </row>
    <row r="275" spans="1:38"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46"/>
      <c r="AB275" s="246"/>
      <c r="AC275" s="246"/>
      <c r="AD275" s="246"/>
      <c r="AE275" s="246"/>
      <c r="AF275" s="246"/>
      <c r="AG275" s="246"/>
      <c r="AH275" s="246"/>
      <c r="AI275" s="246"/>
      <c r="AJ275" s="246"/>
      <c r="AK275" s="246"/>
      <c r="AL275" s="246"/>
    </row>
    <row r="276" spans="1:38"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46"/>
      <c r="AB276" s="246"/>
      <c r="AC276" s="246"/>
      <c r="AD276" s="246"/>
      <c r="AE276" s="246"/>
      <c r="AF276" s="246"/>
      <c r="AG276" s="246"/>
      <c r="AH276" s="246"/>
      <c r="AI276" s="246"/>
      <c r="AJ276" s="246"/>
      <c r="AK276" s="246"/>
      <c r="AL276" s="246"/>
    </row>
    <row r="277" spans="1:38"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46"/>
      <c r="AB277" s="246"/>
      <c r="AC277" s="246"/>
      <c r="AD277" s="246"/>
      <c r="AE277" s="246"/>
      <c r="AF277" s="246"/>
      <c r="AG277" s="246"/>
      <c r="AH277" s="246"/>
      <c r="AI277" s="246"/>
      <c r="AJ277" s="246"/>
      <c r="AK277" s="246"/>
      <c r="AL277" s="246"/>
    </row>
    <row r="278" spans="1:38"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46"/>
      <c r="AB278" s="246"/>
      <c r="AC278" s="246"/>
      <c r="AD278" s="246"/>
      <c r="AE278" s="246"/>
      <c r="AF278" s="246"/>
      <c r="AG278" s="246"/>
      <c r="AH278" s="246"/>
      <c r="AI278" s="246"/>
      <c r="AJ278" s="246"/>
      <c r="AK278" s="246"/>
      <c r="AL278" s="246"/>
    </row>
    <row r="279" spans="1:38"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46"/>
      <c r="AB279" s="246"/>
      <c r="AC279" s="246"/>
      <c r="AD279" s="246"/>
      <c r="AE279" s="246"/>
      <c r="AF279" s="246"/>
      <c r="AG279" s="246"/>
      <c r="AH279" s="246"/>
      <c r="AI279" s="246"/>
      <c r="AJ279" s="246"/>
      <c r="AK279" s="246"/>
      <c r="AL279" s="246"/>
    </row>
    <row r="280" spans="1:38"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46"/>
      <c r="AB280" s="246"/>
      <c r="AC280" s="246"/>
      <c r="AD280" s="246"/>
      <c r="AE280" s="246"/>
      <c r="AF280" s="246"/>
      <c r="AG280" s="246"/>
      <c r="AH280" s="246"/>
      <c r="AI280" s="246"/>
      <c r="AJ280" s="246"/>
      <c r="AK280" s="246"/>
      <c r="AL280" s="246"/>
    </row>
    <row r="281" spans="1:38"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46"/>
      <c r="AB281" s="246"/>
      <c r="AC281" s="246"/>
      <c r="AD281" s="246"/>
      <c r="AE281" s="246"/>
      <c r="AF281" s="246"/>
      <c r="AG281" s="246"/>
      <c r="AH281" s="246"/>
      <c r="AI281" s="246"/>
      <c r="AJ281" s="246"/>
      <c r="AK281" s="246"/>
      <c r="AL281" s="246"/>
    </row>
    <row r="282" spans="1:38"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46"/>
      <c r="AB282" s="246"/>
      <c r="AC282" s="246"/>
      <c r="AD282" s="246"/>
      <c r="AE282" s="246"/>
      <c r="AF282" s="246"/>
      <c r="AG282" s="246"/>
      <c r="AH282" s="246"/>
      <c r="AI282" s="246"/>
      <c r="AJ282" s="246"/>
      <c r="AK282" s="246"/>
      <c r="AL282" s="246"/>
    </row>
    <row r="283" spans="1:38"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46"/>
      <c r="AB283" s="246"/>
      <c r="AC283" s="246"/>
      <c r="AD283" s="246"/>
      <c r="AE283" s="246"/>
      <c r="AF283" s="246"/>
      <c r="AG283" s="246"/>
      <c r="AH283" s="246"/>
      <c r="AI283" s="246"/>
      <c r="AJ283" s="246"/>
      <c r="AK283" s="246"/>
      <c r="AL283" s="246"/>
    </row>
    <row r="284" spans="1:38"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46"/>
      <c r="AB284" s="246"/>
      <c r="AC284" s="246"/>
      <c r="AD284" s="246"/>
      <c r="AE284" s="246"/>
      <c r="AF284" s="246"/>
      <c r="AG284" s="246"/>
      <c r="AH284" s="246"/>
      <c r="AI284" s="246"/>
      <c r="AJ284" s="246"/>
      <c r="AK284" s="246"/>
      <c r="AL284" s="246"/>
    </row>
    <row r="285" spans="1:38"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46"/>
      <c r="AB285" s="246"/>
      <c r="AC285" s="246"/>
      <c r="AD285" s="246"/>
      <c r="AE285" s="246"/>
      <c r="AF285" s="246"/>
      <c r="AG285" s="246"/>
      <c r="AH285" s="246"/>
      <c r="AI285" s="246"/>
      <c r="AJ285" s="246"/>
      <c r="AK285" s="246"/>
      <c r="AL285" s="246"/>
    </row>
    <row r="286" spans="1:38"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46"/>
      <c r="AB286" s="246"/>
      <c r="AC286" s="246"/>
      <c r="AD286" s="246"/>
      <c r="AE286" s="246"/>
      <c r="AF286" s="246"/>
      <c r="AG286" s="246"/>
      <c r="AH286" s="246"/>
      <c r="AI286" s="246"/>
      <c r="AJ286" s="246"/>
      <c r="AK286" s="246"/>
      <c r="AL286" s="246"/>
    </row>
    <row r="287" spans="1:38"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46"/>
      <c r="AB287" s="246"/>
      <c r="AC287" s="246"/>
      <c r="AD287" s="246"/>
      <c r="AE287" s="246"/>
      <c r="AF287" s="246"/>
      <c r="AG287" s="246"/>
      <c r="AH287" s="246"/>
      <c r="AI287" s="246"/>
      <c r="AJ287" s="246"/>
      <c r="AK287" s="246"/>
      <c r="AL287" s="246"/>
    </row>
    <row r="288" spans="1:38"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46"/>
      <c r="AB288" s="246"/>
      <c r="AC288" s="246"/>
      <c r="AD288" s="246"/>
      <c r="AE288" s="246"/>
      <c r="AF288" s="246"/>
      <c r="AG288" s="246"/>
      <c r="AH288" s="246"/>
      <c r="AI288" s="246"/>
      <c r="AJ288" s="246"/>
      <c r="AK288" s="246"/>
      <c r="AL288" s="246"/>
    </row>
    <row r="289" spans="1:38"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46"/>
      <c r="AB289" s="246"/>
      <c r="AC289" s="246"/>
      <c r="AD289" s="246"/>
      <c r="AE289" s="246"/>
      <c r="AF289" s="246"/>
      <c r="AG289" s="246"/>
      <c r="AH289" s="246"/>
      <c r="AI289" s="246"/>
      <c r="AJ289" s="246"/>
      <c r="AK289" s="246"/>
      <c r="AL289" s="246"/>
    </row>
    <row r="290" spans="1:38"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46"/>
      <c r="AB290" s="246"/>
      <c r="AC290" s="246"/>
      <c r="AD290" s="246"/>
      <c r="AE290" s="246"/>
      <c r="AF290" s="246"/>
      <c r="AG290" s="246"/>
      <c r="AH290" s="246"/>
      <c r="AI290" s="246"/>
      <c r="AJ290" s="246"/>
      <c r="AK290" s="246"/>
      <c r="AL290" s="246"/>
    </row>
    <row r="291" spans="1:38"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46"/>
      <c r="AB291" s="246"/>
      <c r="AC291" s="246"/>
      <c r="AD291" s="246"/>
      <c r="AE291" s="246"/>
      <c r="AF291" s="246"/>
      <c r="AG291" s="246"/>
      <c r="AH291" s="246"/>
      <c r="AI291" s="246"/>
      <c r="AJ291" s="246"/>
      <c r="AK291" s="246"/>
      <c r="AL291" s="246"/>
    </row>
    <row r="292" spans="1:38"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46"/>
      <c r="AB292" s="246"/>
      <c r="AC292" s="246"/>
      <c r="AD292" s="246"/>
      <c r="AE292" s="246"/>
      <c r="AF292" s="246"/>
      <c r="AG292" s="246"/>
      <c r="AH292" s="246"/>
      <c r="AI292" s="246"/>
      <c r="AJ292" s="246"/>
      <c r="AK292" s="246"/>
      <c r="AL292" s="246"/>
    </row>
    <row r="293" spans="1:38"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46"/>
      <c r="AB293" s="246"/>
      <c r="AC293" s="246"/>
      <c r="AD293" s="246"/>
      <c r="AE293" s="246"/>
      <c r="AF293" s="246"/>
      <c r="AG293" s="246"/>
      <c r="AH293" s="246"/>
      <c r="AI293" s="246"/>
      <c r="AJ293" s="246"/>
      <c r="AK293" s="246"/>
      <c r="AL293" s="246"/>
    </row>
    <row r="294" spans="1:38"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46"/>
      <c r="AB294" s="246"/>
      <c r="AC294" s="246"/>
      <c r="AD294" s="246"/>
      <c r="AE294" s="246"/>
      <c r="AF294" s="246"/>
      <c r="AG294" s="246"/>
      <c r="AH294" s="246"/>
      <c r="AI294" s="246"/>
      <c r="AJ294" s="246"/>
      <c r="AK294" s="246"/>
      <c r="AL294" s="246"/>
    </row>
    <row r="295" spans="1:38"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46"/>
      <c r="AB295" s="246"/>
      <c r="AC295" s="246"/>
      <c r="AD295" s="246"/>
      <c r="AE295" s="246"/>
      <c r="AF295" s="246"/>
      <c r="AG295" s="246"/>
      <c r="AH295" s="246"/>
      <c r="AI295" s="246"/>
      <c r="AJ295" s="246"/>
      <c r="AK295" s="246"/>
      <c r="AL295" s="246"/>
    </row>
    <row r="296" spans="1:38"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46"/>
      <c r="AB296" s="246"/>
      <c r="AC296" s="246"/>
      <c r="AD296" s="246"/>
      <c r="AE296" s="246"/>
      <c r="AF296" s="246"/>
      <c r="AG296" s="246"/>
      <c r="AH296" s="246"/>
      <c r="AI296" s="246"/>
      <c r="AJ296" s="246"/>
      <c r="AK296" s="246"/>
      <c r="AL296" s="246"/>
    </row>
    <row r="297" spans="1:38"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46"/>
      <c r="AB297" s="246"/>
      <c r="AC297" s="246"/>
      <c r="AD297" s="246"/>
      <c r="AE297" s="246"/>
      <c r="AF297" s="246"/>
      <c r="AG297" s="246"/>
      <c r="AH297" s="246"/>
      <c r="AI297" s="246"/>
      <c r="AJ297" s="246"/>
      <c r="AK297" s="246"/>
      <c r="AL297" s="246"/>
    </row>
    <row r="298" spans="1:38"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46"/>
      <c r="AB298" s="246"/>
      <c r="AC298" s="246"/>
      <c r="AD298" s="246"/>
      <c r="AE298" s="246"/>
      <c r="AF298" s="246"/>
      <c r="AG298" s="246"/>
      <c r="AH298" s="246"/>
      <c r="AI298" s="246"/>
      <c r="AJ298" s="246"/>
      <c r="AK298" s="246"/>
      <c r="AL298" s="246"/>
    </row>
    <row r="299" spans="1:38"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46"/>
      <c r="AB299" s="246"/>
      <c r="AC299" s="246"/>
      <c r="AD299" s="246"/>
      <c r="AE299" s="246"/>
      <c r="AF299" s="246"/>
      <c r="AG299" s="246"/>
      <c r="AH299" s="246"/>
      <c r="AI299" s="246"/>
      <c r="AJ299" s="246"/>
      <c r="AK299" s="246"/>
      <c r="AL299" s="246"/>
    </row>
    <row r="300" spans="1:38"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46"/>
      <c r="AB300" s="246"/>
      <c r="AC300" s="246"/>
      <c r="AD300" s="246"/>
      <c r="AE300" s="246"/>
      <c r="AF300" s="246"/>
      <c r="AG300" s="246"/>
      <c r="AH300" s="246"/>
      <c r="AI300" s="246"/>
      <c r="AJ300" s="246"/>
      <c r="AK300" s="246"/>
      <c r="AL300" s="246"/>
    </row>
    <row r="301" spans="1:38"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46"/>
      <c r="AB301" s="246"/>
      <c r="AC301" s="246"/>
      <c r="AD301" s="246"/>
      <c r="AE301" s="246"/>
      <c r="AF301" s="246"/>
      <c r="AG301" s="246"/>
      <c r="AH301" s="246"/>
      <c r="AI301" s="246"/>
      <c r="AJ301" s="246"/>
      <c r="AK301" s="246"/>
      <c r="AL301" s="246"/>
    </row>
    <row r="302" spans="1:38"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46"/>
      <c r="AB302" s="246"/>
      <c r="AC302" s="246"/>
      <c r="AD302" s="246"/>
      <c r="AE302" s="246"/>
      <c r="AF302" s="246"/>
      <c r="AG302" s="246"/>
      <c r="AH302" s="246"/>
      <c r="AI302" s="246"/>
      <c r="AJ302" s="246"/>
      <c r="AK302" s="246"/>
      <c r="AL302" s="246"/>
    </row>
    <row r="303" spans="1:38"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46"/>
      <c r="AB303" s="246"/>
      <c r="AC303" s="246"/>
      <c r="AD303" s="246"/>
      <c r="AE303" s="246"/>
      <c r="AF303" s="246"/>
      <c r="AG303" s="246"/>
      <c r="AH303" s="246"/>
      <c r="AI303" s="246"/>
      <c r="AJ303" s="246"/>
      <c r="AK303" s="246"/>
      <c r="AL303" s="246"/>
    </row>
    <row r="304" spans="1:38"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46"/>
      <c r="AB304" s="246"/>
      <c r="AC304" s="246"/>
      <c r="AD304" s="246"/>
      <c r="AE304" s="246"/>
      <c r="AF304" s="246"/>
      <c r="AG304" s="246"/>
      <c r="AH304" s="246"/>
      <c r="AI304" s="246"/>
      <c r="AJ304" s="246"/>
      <c r="AK304" s="246"/>
      <c r="AL304" s="246"/>
    </row>
    <row r="305" spans="1:38"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46"/>
      <c r="AB305" s="246"/>
      <c r="AC305" s="246"/>
      <c r="AD305" s="246"/>
      <c r="AE305" s="246"/>
      <c r="AF305" s="246"/>
      <c r="AG305" s="246"/>
      <c r="AH305" s="246"/>
      <c r="AI305" s="246"/>
      <c r="AJ305" s="246"/>
      <c r="AK305" s="246"/>
      <c r="AL305" s="246"/>
    </row>
    <row r="306" spans="1:38"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46"/>
      <c r="AB306" s="246"/>
      <c r="AC306" s="246"/>
      <c r="AD306" s="246"/>
      <c r="AE306" s="246"/>
      <c r="AF306" s="246"/>
      <c r="AG306" s="246"/>
      <c r="AH306" s="246"/>
      <c r="AI306" s="246"/>
      <c r="AJ306" s="246"/>
      <c r="AK306" s="246"/>
      <c r="AL306" s="246"/>
    </row>
    <row r="307" spans="1:38"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46"/>
      <c r="AB307" s="246"/>
      <c r="AC307" s="246"/>
      <c r="AD307" s="246"/>
      <c r="AE307" s="246"/>
      <c r="AF307" s="246"/>
      <c r="AG307" s="246"/>
      <c r="AH307" s="246"/>
      <c r="AI307" s="246"/>
      <c r="AJ307" s="246"/>
      <c r="AK307" s="246"/>
      <c r="AL307" s="246"/>
    </row>
    <row r="308" spans="1:38"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46"/>
      <c r="AB308" s="246"/>
      <c r="AC308" s="246"/>
      <c r="AD308" s="246"/>
      <c r="AE308" s="246"/>
      <c r="AF308" s="246"/>
      <c r="AG308" s="246"/>
      <c r="AH308" s="246"/>
      <c r="AI308" s="246"/>
      <c r="AJ308" s="246"/>
      <c r="AK308" s="246"/>
      <c r="AL308" s="246"/>
    </row>
    <row r="309" spans="1:38"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46"/>
      <c r="AB309" s="246"/>
      <c r="AC309" s="246"/>
      <c r="AD309" s="246"/>
      <c r="AE309" s="246"/>
      <c r="AF309" s="246"/>
      <c r="AG309" s="246"/>
      <c r="AH309" s="246"/>
      <c r="AI309" s="246"/>
      <c r="AJ309" s="246"/>
      <c r="AK309" s="246"/>
      <c r="AL309" s="246"/>
    </row>
    <row r="310" spans="1:38"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46"/>
      <c r="AB310" s="246"/>
      <c r="AC310" s="246"/>
      <c r="AD310" s="246"/>
      <c r="AE310" s="246"/>
      <c r="AF310" s="246"/>
      <c r="AG310" s="246"/>
      <c r="AH310" s="246"/>
      <c r="AI310" s="246"/>
      <c r="AJ310" s="246"/>
      <c r="AK310" s="246"/>
      <c r="AL310" s="246"/>
    </row>
    <row r="311" spans="1:38"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46"/>
      <c r="AB311" s="246"/>
      <c r="AC311" s="246"/>
      <c r="AD311" s="246"/>
      <c r="AE311" s="246"/>
      <c r="AF311" s="246"/>
      <c r="AG311" s="246"/>
      <c r="AH311" s="246"/>
      <c r="AI311" s="246"/>
      <c r="AJ311" s="246"/>
      <c r="AK311" s="246"/>
      <c r="AL311" s="246"/>
    </row>
    <row r="312" spans="1:38"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46"/>
      <c r="AB312" s="246"/>
      <c r="AC312" s="246"/>
      <c r="AD312" s="246"/>
      <c r="AE312" s="246"/>
      <c r="AF312" s="246"/>
      <c r="AG312" s="246"/>
      <c r="AH312" s="246"/>
      <c r="AI312" s="246"/>
      <c r="AJ312" s="246"/>
      <c r="AK312" s="246"/>
      <c r="AL312" s="246"/>
    </row>
    <row r="313" spans="1:38"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46"/>
      <c r="AB313" s="246"/>
      <c r="AC313" s="246"/>
      <c r="AD313" s="246"/>
      <c r="AE313" s="246"/>
      <c r="AF313" s="246"/>
      <c r="AG313" s="246"/>
      <c r="AH313" s="246"/>
      <c r="AI313" s="246"/>
      <c r="AJ313" s="246"/>
      <c r="AK313" s="246"/>
      <c r="AL313" s="246"/>
    </row>
    <row r="314" spans="1:38"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46"/>
      <c r="AB314" s="246"/>
      <c r="AC314" s="246"/>
      <c r="AD314" s="246"/>
      <c r="AE314" s="246"/>
      <c r="AF314" s="246"/>
      <c r="AG314" s="246"/>
      <c r="AH314" s="246"/>
      <c r="AI314" s="246"/>
      <c r="AJ314" s="246"/>
      <c r="AK314" s="246"/>
      <c r="AL314" s="246"/>
    </row>
    <row r="315" spans="1:38"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46"/>
      <c r="AB315" s="246"/>
      <c r="AC315" s="246"/>
      <c r="AD315" s="246"/>
      <c r="AE315" s="246"/>
      <c r="AF315" s="246"/>
      <c r="AG315" s="246"/>
      <c r="AH315" s="246"/>
      <c r="AI315" s="246"/>
      <c r="AJ315" s="246"/>
      <c r="AK315" s="246"/>
      <c r="AL315" s="246"/>
    </row>
    <row r="316" spans="1:38"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46"/>
      <c r="AB316" s="246"/>
      <c r="AC316" s="246"/>
      <c r="AD316" s="246"/>
      <c r="AE316" s="246"/>
      <c r="AF316" s="246"/>
      <c r="AG316" s="246"/>
      <c r="AH316" s="246"/>
      <c r="AI316" s="246"/>
      <c r="AJ316" s="246"/>
      <c r="AK316" s="246"/>
      <c r="AL316" s="246"/>
    </row>
    <row r="317" spans="1:38"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46"/>
      <c r="AB317" s="246"/>
      <c r="AC317" s="246"/>
      <c r="AD317" s="246"/>
      <c r="AE317" s="246"/>
      <c r="AF317" s="246"/>
      <c r="AG317" s="246"/>
      <c r="AH317" s="246"/>
      <c r="AI317" s="246"/>
      <c r="AJ317" s="246"/>
      <c r="AK317" s="246"/>
      <c r="AL317" s="246"/>
    </row>
    <row r="318" spans="1:38"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46"/>
      <c r="AB318" s="246"/>
      <c r="AC318" s="246"/>
      <c r="AD318" s="246"/>
      <c r="AE318" s="246"/>
      <c r="AF318" s="246"/>
      <c r="AG318" s="246"/>
      <c r="AH318" s="246"/>
      <c r="AI318" s="246"/>
      <c r="AJ318" s="246"/>
      <c r="AK318" s="246"/>
      <c r="AL318" s="246"/>
    </row>
    <row r="319" spans="1:38"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46"/>
      <c r="AB319" s="246"/>
      <c r="AC319" s="246"/>
      <c r="AD319" s="246"/>
      <c r="AE319" s="246"/>
      <c r="AF319" s="246"/>
      <c r="AG319" s="246"/>
      <c r="AH319" s="246"/>
      <c r="AI319" s="246"/>
      <c r="AJ319" s="246"/>
      <c r="AK319" s="246"/>
      <c r="AL319" s="246"/>
    </row>
    <row r="320" spans="1:38"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46"/>
      <c r="AB320" s="246"/>
      <c r="AC320" s="246"/>
      <c r="AD320" s="246"/>
      <c r="AE320" s="246"/>
      <c r="AF320" s="246"/>
      <c r="AG320" s="246"/>
      <c r="AH320" s="246"/>
      <c r="AI320" s="246"/>
      <c r="AJ320" s="246"/>
      <c r="AK320" s="246"/>
      <c r="AL320" s="246"/>
    </row>
    <row r="321" spans="1:38"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46"/>
      <c r="AB321" s="246"/>
      <c r="AC321" s="246"/>
      <c r="AD321" s="246"/>
      <c r="AE321" s="246"/>
      <c r="AF321" s="246"/>
      <c r="AG321" s="246"/>
      <c r="AH321" s="246"/>
      <c r="AI321" s="246"/>
      <c r="AJ321" s="246"/>
      <c r="AK321" s="246"/>
      <c r="AL321" s="246"/>
    </row>
    <row r="322" spans="1:38"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46"/>
      <c r="AB322" s="246"/>
      <c r="AC322" s="246"/>
      <c r="AD322" s="246"/>
      <c r="AE322" s="246"/>
      <c r="AF322" s="246"/>
      <c r="AG322" s="246"/>
      <c r="AH322" s="246"/>
      <c r="AI322" s="246"/>
      <c r="AJ322" s="246"/>
      <c r="AK322" s="246"/>
      <c r="AL322" s="246"/>
    </row>
    <row r="323" spans="1:38"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46"/>
      <c r="AB323" s="246"/>
      <c r="AC323" s="246"/>
      <c r="AD323" s="246"/>
      <c r="AE323" s="246"/>
      <c r="AF323" s="246"/>
      <c r="AG323" s="246"/>
      <c r="AH323" s="246"/>
      <c r="AI323" s="246"/>
      <c r="AJ323" s="246"/>
      <c r="AK323" s="246"/>
      <c r="AL323" s="246"/>
    </row>
    <row r="324" spans="1:38"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46"/>
      <c r="AB324" s="246"/>
      <c r="AC324" s="246"/>
      <c r="AD324" s="246"/>
      <c r="AE324" s="246"/>
      <c r="AF324" s="246"/>
      <c r="AG324" s="246"/>
      <c r="AH324" s="246"/>
      <c r="AI324" s="246"/>
      <c r="AJ324" s="246"/>
      <c r="AK324" s="246"/>
      <c r="AL324" s="246"/>
    </row>
    <row r="325" spans="1:38"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46"/>
      <c r="AB325" s="246"/>
      <c r="AC325" s="246"/>
      <c r="AD325" s="246"/>
      <c r="AE325" s="246"/>
      <c r="AF325" s="246"/>
      <c r="AG325" s="246"/>
      <c r="AH325" s="246"/>
      <c r="AI325" s="246"/>
      <c r="AJ325" s="246"/>
      <c r="AK325" s="246"/>
      <c r="AL325" s="246"/>
    </row>
    <row r="326" spans="1:38"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46"/>
      <c r="AB326" s="246"/>
      <c r="AC326" s="246"/>
      <c r="AD326" s="246"/>
      <c r="AE326" s="246"/>
      <c r="AF326" s="246"/>
      <c r="AG326" s="246"/>
      <c r="AH326" s="246"/>
      <c r="AI326" s="246"/>
      <c r="AJ326" s="246"/>
      <c r="AK326" s="246"/>
      <c r="AL326" s="246"/>
    </row>
    <row r="327" spans="1:38"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46"/>
      <c r="AB327" s="246"/>
      <c r="AC327" s="246"/>
      <c r="AD327" s="246"/>
      <c r="AE327" s="246"/>
      <c r="AF327" s="246"/>
      <c r="AG327" s="246"/>
      <c r="AH327" s="246"/>
      <c r="AI327" s="246"/>
      <c r="AJ327" s="246"/>
      <c r="AK327" s="246"/>
      <c r="AL327" s="246"/>
    </row>
    <row r="328" spans="1:38"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46"/>
      <c r="AB328" s="246"/>
      <c r="AC328" s="246"/>
      <c r="AD328" s="246"/>
      <c r="AE328" s="246"/>
      <c r="AF328" s="246"/>
      <c r="AG328" s="246"/>
      <c r="AH328" s="246"/>
      <c r="AI328" s="246"/>
      <c r="AJ328" s="246"/>
      <c r="AK328" s="246"/>
      <c r="AL328" s="246"/>
    </row>
    <row r="329" spans="1:38"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46"/>
      <c r="AB329" s="246"/>
      <c r="AC329" s="246"/>
      <c r="AD329" s="246"/>
      <c r="AE329" s="246"/>
      <c r="AF329" s="246"/>
      <c r="AG329" s="246"/>
      <c r="AH329" s="246"/>
      <c r="AI329" s="246"/>
      <c r="AJ329" s="246"/>
      <c r="AK329" s="246"/>
      <c r="AL329" s="246"/>
    </row>
    <row r="330" spans="1:38"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46"/>
      <c r="AB330" s="246"/>
      <c r="AC330" s="246"/>
      <c r="AD330" s="246"/>
      <c r="AE330" s="246"/>
      <c r="AF330" s="246"/>
      <c r="AG330" s="246"/>
      <c r="AH330" s="246"/>
      <c r="AI330" s="246"/>
      <c r="AJ330" s="246"/>
      <c r="AK330" s="246"/>
      <c r="AL330" s="246"/>
    </row>
    <row r="331" spans="1:38"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46"/>
      <c r="AB331" s="246"/>
      <c r="AC331" s="246"/>
      <c r="AD331" s="246"/>
      <c r="AE331" s="246"/>
      <c r="AF331" s="246"/>
      <c r="AG331" s="246"/>
      <c r="AH331" s="246"/>
      <c r="AI331" s="246"/>
      <c r="AJ331" s="246"/>
      <c r="AK331" s="246"/>
      <c r="AL331" s="246"/>
    </row>
    <row r="332" spans="1:38"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46"/>
      <c r="AB332" s="246"/>
      <c r="AC332" s="246"/>
      <c r="AD332" s="246"/>
      <c r="AE332" s="246"/>
      <c r="AF332" s="246"/>
      <c r="AG332" s="246"/>
      <c r="AH332" s="246"/>
      <c r="AI332" s="246"/>
      <c r="AJ332" s="246"/>
      <c r="AK332" s="246"/>
      <c r="AL332" s="246"/>
    </row>
    <row r="333" spans="1:38"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46"/>
      <c r="AB333" s="246"/>
      <c r="AC333" s="246"/>
      <c r="AD333" s="246"/>
      <c r="AE333" s="246"/>
      <c r="AF333" s="246"/>
      <c r="AG333" s="246"/>
      <c r="AH333" s="246"/>
      <c r="AI333" s="246"/>
      <c r="AJ333" s="246"/>
      <c r="AK333" s="246"/>
      <c r="AL333" s="246"/>
    </row>
    <row r="334" spans="1:38"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46"/>
      <c r="AB334" s="246"/>
      <c r="AC334" s="246"/>
      <c r="AD334" s="246"/>
      <c r="AE334" s="246"/>
      <c r="AF334" s="246"/>
      <c r="AG334" s="246"/>
      <c r="AH334" s="246"/>
      <c r="AI334" s="246"/>
      <c r="AJ334" s="246"/>
      <c r="AK334" s="246"/>
      <c r="AL334" s="246"/>
    </row>
    <row r="335" spans="1:38"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46"/>
      <c r="AB335" s="246"/>
      <c r="AC335" s="246"/>
      <c r="AD335" s="246"/>
      <c r="AE335" s="246"/>
      <c r="AF335" s="246"/>
      <c r="AG335" s="246"/>
      <c r="AH335" s="246"/>
      <c r="AI335" s="246"/>
      <c r="AJ335" s="246"/>
      <c r="AK335" s="246"/>
      <c r="AL335" s="246"/>
    </row>
    <row r="336" spans="1:38"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46"/>
      <c r="AB336" s="246"/>
      <c r="AC336" s="246"/>
      <c r="AD336" s="246"/>
      <c r="AE336" s="246"/>
      <c r="AF336" s="246"/>
      <c r="AG336" s="246"/>
      <c r="AH336" s="246"/>
      <c r="AI336" s="246"/>
      <c r="AJ336" s="246"/>
      <c r="AK336" s="246"/>
      <c r="AL336" s="246"/>
    </row>
    <row r="337" spans="1:38"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46"/>
      <c r="AB337" s="246"/>
      <c r="AC337" s="246"/>
      <c r="AD337" s="246"/>
      <c r="AE337" s="246"/>
      <c r="AF337" s="246"/>
      <c r="AG337" s="246"/>
      <c r="AH337" s="246"/>
      <c r="AI337" s="246"/>
      <c r="AJ337" s="246"/>
      <c r="AK337" s="246"/>
      <c r="AL337" s="246"/>
    </row>
    <row r="338" spans="1:38"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46"/>
      <c r="AB338" s="246"/>
      <c r="AC338" s="246"/>
      <c r="AD338" s="246"/>
      <c r="AE338" s="246"/>
      <c r="AF338" s="246"/>
      <c r="AG338" s="246"/>
      <c r="AH338" s="246"/>
      <c r="AI338" s="246"/>
      <c r="AJ338" s="246"/>
      <c r="AK338" s="246"/>
      <c r="AL338" s="246"/>
    </row>
    <row r="339" spans="1:38"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46"/>
      <c r="AB339" s="246"/>
      <c r="AC339" s="246"/>
      <c r="AD339" s="246"/>
      <c r="AE339" s="246"/>
      <c r="AF339" s="246"/>
      <c r="AG339" s="246"/>
      <c r="AH339" s="246"/>
      <c r="AI339" s="246"/>
      <c r="AJ339" s="246"/>
      <c r="AK339" s="246"/>
      <c r="AL339" s="246"/>
    </row>
    <row r="340" spans="1:38"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46"/>
      <c r="AB340" s="246"/>
      <c r="AC340" s="246"/>
      <c r="AD340" s="246"/>
      <c r="AE340" s="246"/>
      <c r="AF340" s="246"/>
      <c r="AG340" s="246"/>
      <c r="AH340" s="246"/>
      <c r="AI340" s="246"/>
      <c r="AJ340" s="246"/>
      <c r="AK340" s="246"/>
      <c r="AL340" s="246"/>
    </row>
    <row r="341" spans="1:38"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46"/>
      <c r="AB341" s="246"/>
      <c r="AC341" s="246"/>
      <c r="AD341" s="246"/>
      <c r="AE341" s="246"/>
      <c r="AF341" s="246"/>
      <c r="AG341" s="246"/>
      <c r="AH341" s="246"/>
      <c r="AI341" s="246"/>
      <c r="AJ341" s="246"/>
      <c r="AK341" s="246"/>
      <c r="AL341" s="246"/>
    </row>
    <row r="342" spans="1:38"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46"/>
      <c r="AB342" s="246"/>
      <c r="AC342" s="246"/>
      <c r="AD342" s="246"/>
      <c r="AE342" s="246"/>
      <c r="AF342" s="246"/>
      <c r="AG342" s="246"/>
      <c r="AH342" s="246"/>
      <c r="AI342" s="246"/>
      <c r="AJ342" s="246"/>
      <c r="AK342" s="246"/>
      <c r="AL342" s="246"/>
    </row>
    <row r="343" spans="1:38"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46"/>
      <c r="AB343" s="246"/>
      <c r="AC343" s="246"/>
      <c r="AD343" s="246"/>
      <c r="AE343" s="246"/>
      <c r="AF343" s="246"/>
      <c r="AG343" s="246"/>
      <c r="AH343" s="246"/>
      <c r="AI343" s="246"/>
      <c r="AJ343" s="246"/>
      <c r="AK343" s="246"/>
      <c r="AL343" s="246"/>
    </row>
    <row r="344" spans="1:38"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46"/>
      <c r="AB344" s="246"/>
      <c r="AC344" s="246"/>
      <c r="AD344" s="246"/>
      <c r="AE344" s="246"/>
      <c r="AF344" s="246"/>
      <c r="AG344" s="246"/>
      <c r="AH344" s="246"/>
      <c r="AI344" s="246"/>
      <c r="AJ344" s="246"/>
      <c r="AK344" s="246"/>
      <c r="AL344" s="246"/>
    </row>
    <row r="345" spans="1:38"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46"/>
      <c r="AB345" s="246"/>
      <c r="AC345" s="246"/>
      <c r="AD345" s="246"/>
      <c r="AE345" s="246"/>
      <c r="AF345" s="246"/>
      <c r="AG345" s="246"/>
      <c r="AH345" s="246"/>
      <c r="AI345" s="246"/>
      <c r="AJ345" s="246"/>
      <c r="AK345" s="246"/>
      <c r="AL345" s="246"/>
    </row>
    <row r="346" spans="1:38"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46"/>
      <c r="AB346" s="246"/>
      <c r="AC346" s="246"/>
      <c r="AD346" s="246"/>
      <c r="AE346" s="246"/>
      <c r="AF346" s="246"/>
      <c r="AG346" s="246"/>
      <c r="AH346" s="246"/>
      <c r="AI346" s="246"/>
      <c r="AJ346" s="246"/>
      <c r="AK346" s="246"/>
      <c r="AL346" s="246"/>
    </row>
    <row r="347" spans="1:38"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46"/>
      <c r="AB347" s="246"/>
      <c r="AC347" s="246"/>
      <c r="AD347" s="246"/>
      <c r="AE347" s="246"/>
      <c r="AF347" s="246"/>
      <c r="AG347" s="246"/>
      <c r="AH347" s="246"/>
      <c r="AI347" s="246"/>
      <c r="AJ347" s="246"/>
      <c r="AK347" s="246"/>
      <c r="AL347" s="246"/>
    </row>
    <row r="348" spans="1:38"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46"/>
      <c r="AB348" s="246"/>
      <c r="AC348" s="246"/>
      <c r="AD348" s="246"/>
      <c r="AE348" s="246"/>
      <c r="AF348" s="246"/>
      <c r="AG348" s="246"/>
      <c r="AH348" s="246"/>
      <c r="AI348" s="246"/>
      <c r="AJ348" s="246"/>
      <c r="AK348" s="246"/>
      <c r="AL348" s="246"/>
    </row>
    <row r="349" spans="1:38"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46"/>
      <c r="AB349" s="246"/>
      <c r="AC349" s="246"/>
      <c r="AD349" s="246"/>
      <c r="AE349" s="246"/>
      <c r="AF349" s="246"/>
      <c r="AG349" s="246"/>
      <c r="AH349" s="246"/>
      <c r="AI349" s="246"/>
      <c r="AJ349" s="246"/>
      <c r="AK349" s="246"/>
      <c r="AL349" s="246"/>
    </row>
    <row r="350" spans="1:38"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46"/>
      <c r="AB350" s="246"/>
      <c r="AC350" s="246"/>
      <c r="AD350" s="246"/>
      <c r="AE350" s="246"/>
      <c r="AF350" s="246"/>
      <c r="AG350" s="246"/>
      <c r="AH350" s="246"/>
      <c r="AI350" s="246"/>
      <c r="AJ350" s="246"/>
      <c r="AK350" s="246"/>
      <c r="AL350" s="246"/>
    </row>
    <row r="351" spans="1:38"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46"/>
      <c r="AB351" s="246"/>
      <c r="AC351" s="246"/>
      <c r="AD351" s="246"/>
      <c r="AE351" s="246"/>
      <c r="AF351" s="246"/>
      <c r="AG351" s="246"/>
      <c r="AH351" s="246"/>
      <c r="AI351" s="246"/>
      <c r="AJ351" s="246"/>
      <c r="AK351" s="246"/>
      <c r="AL351" s="246"/>
    </row>
    <row r="352" spans="1:38"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46"/>
      <c r="AB352" s="246"/>
      <c r="AC352" s="246"/>
      <c r="AD352" s="246"/>
      <c r="AE352" s="246"/>
      <c r="AF352" s="246"/>
      <c r="AG352" s="246"/>
      <c r="AH352" s="246"/>
      <c r="AI352" s="246"/>
      <c r="AJ352" s="246"/>
      <c r="AK352" s="246"/>
      <c r="AL352" s="246"/>
    </row>
    <row r="353" spans="1:38"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46"/>
      <c r="AB353" s="246"/>
      <c r="AC353" s="246"/>
      <c r="AD353" s="246"/>
      <c r="AE353" s="246"/>
      <c r="AF353" s="246"/>
      <c r="AG353" s="246"/>
      <c r="AH353" s="246"/>
      <c r="AI353" s="246"/>
      <c r="AJ353" s="246"/>
      <c r="AK353" s="246"/>
      <c r="AL353" s="246"/>
    </row>
    <row r="354" spans="1:38"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46"/>
      <c r="AB354" s="246"/>
      <c r="AC354" s="246"/>
      <c r="AD354" s="246"/>
      <c r="AE354" s="246"/>
      <c r="AF354" s="246"/>
      <c r="AG354" s="246"/>
      <c r="AH354" s="246"/>
      <c r="AI354" s="246"/>
      <c r="AJ354" s="246"/>
      <c r="AK354" s="246"/>
      <c r="AL354" s="246"/>
    </row>
    <row r="355" spans="1:38"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46"/>
      <c r="AB355" s="246"/>
      <c r="AC355" s="246"/>
      <c r="AD355" s="246"/>
      <c r="AE355" s="246"/>
      <c r="AF355" s="246"/>
      <c r="AG355" s="246"/>
      <c r="AH355" s="246"/>
      <c r="AI355" s="246"/>
      <c r="AJ355" s="246"/>
      <c r="AK355" s="246"/>
      <c r="AL355" s="246"/>
    </row>
    <row r="356" spans="1:38"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46"/>
      <c r="AB356" s="246"/>
      <c r="AC356" s="246"/>
      <c r="AD356" s="246"/>
      <c r="AE356" s="246"/>
      <c r="AF356" s="246"/>
      <c r="AG356" s="246"/>
      <c r="AH356" s="246"/>
      <c r="AI356" s="246"/>
      <c r="AJ356" s="246"/>
      <c r="AK356" s="246"/>
      <c r="AL356" s="246"/>
    </row>
    <row r="357" spans="1:38"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46"/>
      <c r="AB357" s="246"/>
      <c r="AC357" s="246"/>
      <c r="AD357" s="246"/>
      <c r="AE357" s="246"/>
      <c r="AF357" s="246"/>
      <c r="AG357" s="246"/>
      <c r="AH357" s="246"/>
      <c r="AI357" s="246"/>
      <c r="AJ357" s="246"/>
      <c r="AK357" s="246"/>
      <c r="AL357" s="246"/>
    </row>
    <row r="358" spans="1:38"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46"/>
      <c r="AB358" s="246"/>
      <c r="AC358" s="246"/>
      <c r="AD358" s="246"/>
      <c r="AE358" s="246"/>
      <c r="AF358" s="246"/>
      <c r="AG358" s="246"/>
      <c r="AH358" s="246"/>
      <c r="AI358" s="246"/>
      <c r="AJ358" s="246"/>
      <c r="AK358" s="246"/>
      <c r="AL358" s="246"/>
    </row>
    <row r="359" spans="1:38"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46"/>
      <c r="AB359" s="246"/>
      <c r="AC359" s="246"/>
      <c r="AD359" s="246"/>
      <c r="AE359" s="246"/>
      <c r="AF359" s="246"/>
      <c r="AG359" s="246"/>
      <c r="AH359" s="246"/>
      <c r="AI359" s="246"/>
      <c r="AJ359" s="246"/>
      <c r="AK359" s="246"/>
      <c r="AL359" s="246"/>
    </row>
    <row r="360" spans="1:38"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46"/>
      <c r="AB360" s="246"/>
      <c r="AC360" s="246"/>
      <c r="AD360" s="246"/>
      <c r="AE360" s="246"/>
      <c r="AF360" s="246"/>
      <c r="AG360" s="246"/>
      <c r="AH360" s="246"/>
      <c r="AI360" s="246"/>
      <c r="AJ360" s="246"/>
      <c r="AK360" s="246"/>
      <c r="AL360" s="246"/>
    </row>
    <row r="361" spans="1:38"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46"/>
      <c r="AB361" s="246"/>
      <c r="AC361" s="246"/>
      <c r="AD361" s="246"/>
      <c r="AE361" s="246"/>
      <c r="AF361" s="246"/>
      <c r="AG361" s="246"/>
      <c r="AH361" s="246"/>
      <c r="AI361" s="246"/>
      <c r="AJ361" s="246"/>
      <c r="AK361" s="246"/>
      <c r="AL361" s="246"/>
    </row>
    <row r="362" spans="1:38"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46"/>
      <c r="AB362" s="246"/>
      <c r="AC362" s="246"/>
      <c r="AD362" s="246"/>
      <c r="AE362" s="246"/>
      <c r="AF362" s="246"/>
      <c r="AG362" s="246"/>
      <c r="AH362" s="246"/>
      <c r="AI362" s="246"/>
      <c r="AJ362" s="246"/>
      <c r="AK362" s="246"/>
      <c r="AL362" s="246"/>
    </row>
    <row r="363" spans="1:38"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46"/>
      <c r="AB363" s="246"/>
      <c r="AC363" s="246"/>
      <c r="AD363" s="246"/>
      <c r="AE363" s="246"/>
      <c r="AF363" s="246"/>
      <c r="AG363" s="246"/>
      <c r="AH363" s="246"/>
      <c r="AI363" s="246"/>
      <c r="AJ363" s="246"/>
      <c r="AK363" s="246"/>
      <c r="AL363" s="246"/>
    </row>
    <row r="364" spans="1:38"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46"/>
      <c r="AB364" s="246"/>
      <c r="AC364" s="246"/>
      <c r="AD364" s="246"/>
      <c r="AE364" s="246"/>
      <c r="AF364" s="246"/>
      <c r="AG364" s="246"/>
      <c r="AH364" s="246"/>
      <c r="AI364" s="246"/>
      <c r="AJ364" s="246"/>
      <c r="AK364" s="246"/>
      <c r="AL364" s="246"/>
    </row>
    <row r="365" spans="1:38"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46"/>
      <c r="AB365" s="246"/>
      <c r="AC365" s="246"/>
      <c r="AD365" s="246"/>
      <c r="AE365" s="246"/>
      <c r="AF365" s="246"/>
      <c r="AG365" s="246"/>
      <c r="AH365" s="246"/>
      <c r="AI365" s="246"/>
      <c r="AJ365" s="246"/>
      <c r="AK365" s="246"/>
      <c r="AL365" s="246"/>
    </row>
    <row r="366" spans="1:38"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46"/>
      <c r="AB366" s="246"/>
      <c r="AC366" s="246"/>
      <c r="AD366" s="246"/>
      <c r="AE366" s="246"/>
      <c r="AF366" s="246"/>
      <c r="AG366" s="246"/>
      <c r="AH366" s="246"/>
      <c r="AI366" s="246"/>
      <c r="AJ366" s="246"/>
      <c r="AK366" s="246"/>
      <c r="AL366" s="246"/>
    </row>
    <row r="367" spans="1:38"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46"/>
      <c r="AB367" s="246"/>
      <c r="AC367" s="246"/>
      <c r="AD367" s="246"/>
      <c r="AE367" s="246"/>
      <c r="AF367" s="246"/>
      <c r="AG367" s="246"/>
      <c r="AH367" s="246"/>
      <c r="AI367" s="246"/>
      <c r="AJ367" s="246"/>
      <c r="AK367" s="246"/>
      <c r="AL367" s="246"/>
    </row>
    <row r="368" spans="1:38"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46"/>
      <c r="AB368" s="246"/>
      <c r="AC368" s="246"/>
      <c r="AD368" s="246"/>
      <c r="AE368" s="246"/>
      <c r="AF368" s="246"/>
      <c r="AG368" s="246"/>
      <c r="AH368" s="246"/>
      <c r="AI368" s="246"/>
      <c r="AJ368" s="246"/>
      <c r="AK368" s="246"/>
      <c r="AL368" s="246"/>
    </row>
    <row r="369" spans="1:38"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46"/>
      <c r="AB369" s="246"/>
      <c r="AC369" s="246"/>
      <c r="AD369" s="246"/>
      <c r="AE369" s="246"/>
      <c r="AF369" s="246"/>
      <c r="AG369" s="246"/>
      <c r="AH369" s="246"/>
      <c r="AI369" s="246"/>
      <c r="AJ369" s="246"/>
      <c r="AK369" s="246"/>
      <c r="AL369" s="246"/>
    </row>
    <row r="370" spans="1:38"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46"/>
      <c r="AB370" s="246"/>
      <c r="AC370" s="246"/>
      <c r="AD370" s="246"/>
      <c r="AE370" s="246"/>
      <c r="AF370" s="246"/>
      <c r="AG370" s="246"/>
      <c r="AH370" s="246"/>
      <c r="AI370" s="246"/>
      <c r="AJ370" s="246"/>
      <c r="AK370" s="246"/>
      <c r="AL370" s="246"/>
    </row>
    <row r="371" spans="1:38"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46"/>
      <c r="AB371" s="246"/>
      <c r="AC371" s="246"/>
      <c r="AD371" s="246"/>
      <c r="AE371" s="246"/>
      <c r="AF371" s="246"/>
      <c r="AG371" s="246"/>
      <c r="AH371" s="246"/>
      <c r="AI371" s="246"/>
      <c r="AJ371" s="246"/>
      <c r="AK371" s="246"/>
      <c r="AL371" s="246"/>
    </row>
    <row r="372" spans="1:38"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46"/>
      <c r="AB372" s="246"/>
      <c r="AC372" s="246"/>
      <c r="AD372" s="246"/>
      <c r="AE372" s="246"/>
      <c r="AF372" s="246"/>
      <c r="AG372" s="246"/>
      <c r="AH372" s="246"/>
      <c r="AI372" s="246"/>
      <c r="AJ372" s="246"/>
      <c r="AK372" s="246"/>
      <c r="AL372" s="246"/>
    </row>
    <row r="373" spans="1:38"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46"/>
      <c r="AB373" s="246"/>
      <c r="AC373" s="246"/>
      <c r="AD373" s="246"/>
      <c r="AE373" s="246"/>
      <c r="AF373" s="246"/>
      <c r="AG373" s="246"/>
      <c r="AH373" s="246"/>
      <c r="AI373" s="246"/>
      <c r="AJ373" s="246"/>
      <c r="AK373" s="246"/>
      <c r="AL373" s="246"/>
    </row>
    <row r="374" spans="1:38"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46"/>
      <c r="AB374" s="246"/>
      <c r="AC374" s="246"/>
      <c r="AD374" s="246"/>
      <c r="AE374" s="246"/>
      <c r="AF374" s="246"/>
      <c r="AG374" s="246"/>
      <c r="AH374" s="246"/>
      <c r="AI374" s="246"/>
      <c r="AJ374" s="246"/>
      <c r="AK374" s="246"/>
      <c r="AL374" s="246"/>
    </row>
    <row r="375" spans="1:38"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46"/>
      <c r="AB375" s="246"/>
      <c r="AC375" s="246"/>
      <c r="AD375" s="246"/>
      <c r="AE375" s="246"/>
      <c r="AF375" s="246"/>
      <c r="AG375" s="246"/>
      <c r="AH375" s="246"/>
      <c r="AI375" s="246"/>
      <c r="AJ375" s="246"/>
      <c r="AK375" s="246"/>
      <c r="AL375" s="246"/>
    </row>
    <row r="376" spans="1:38"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46"/>
      <c r="AB376" s="246"/>
      <c r="AC376" s="246"/>
      <c r="AD376" s="246"/>
      <c r="AE376" s="246"/>
      <c r="AF376" s="246"/>
      <c r="AG376" s="246"/>
      <c r="AH376" s="246"/>
      <c r="AI376" s="246"/>
      <c r="AJ376" s="246"/>
      <c r="AK376" s="246"/>
      <c r="AL376" s="246"/>
    </row>
    <row r="377" spans="1:38"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46"/>
      <c r="AB377" s="246"/>
      <c r="AC377" s="246"/>
      <c r="AD377" s="246"/>
      <c r="AE377" s="246"/>
      <c r="AF377" s="246"/>
      <c r="AG377" s="246"/>
      <c r="AH377" s="246"/>
      <c r="AI377" s="246"/>
      <c r="AJ377" s="246"/>
      <c r="AK377" s="246"/>
      <c r="AL377" s="246"/>
    </row>
    <row r="378" spans="1:38"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46"/>
      <c r="AB378" s="246"/>
      <c r="AC378" s="246"/>
      <c r="AD378" s="246"/>
      <c r="AE378" s="246"/>
      <c r="AF378" s="246"/>
      <c r="AG378" s="246"/>
      <c r="AH378" s="246"/>
      <c r="AI378" s="246"/>
      <c r="AJ378" s="246"/>
      <c r="AK378" s="246"/>
      <c r="AL378" s="246"/>
    </row>
    <row r="379" spans="1:38"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46"/>
      <c r="AB379" s="246"/>
      <c r="AC379" s="246"/>
      <c r="AD379" s="246"/>
      <c r="AE379" s="246"/>
      <c r="AF379" s="246"/>
      <c r="AG379" s="246"/>
      <c r="AH379" s="246"/>
      <c r="AI379" s="246"/>
      <c r="AJ379" s="246"/>
      <c r="AK379" s="246"/>
      <c r="AL379" s="246"/>
    </row>
    <row r="380" spans="1:38"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46"/>
      <c r="AB380" s="246"/>
      <c r="AC380" s="246"/>
      <c r="AD380" s="246"/>
      <c r="AE380" s="246"/>
      <c r="AF380" s="246"/>
      <c r="AG380" s="246"/>
      <c r="AH380" s="246"/>
      <c r="AI380" s="246"/>
      <c r="AJ380" s="246"/>
      <c r="AK380" s="246"/>
      <c r="AL380" s="246"/>
    </row>
    <row r="381" spans="1:38"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46"/>
      <c r="AB381" s="246"/>
      <c r="AC381" s="246"/>
      <c r="AD381" s="246"/>
      <c r="AE381" s="246"/>
      <c r="AF381" s="246"/>
      <c r="AG381" s="246"/>
      <c r="AH381" s="246"/>
      <c r="AI381" s="246"/>
      <c r="AJ381" s="246"/>
      <c r="AK381" s="246"/>
      <c r="AL381" s="246"/>
    </row>
    <row r="382" spans="1:38"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46"/>
      <c r="AB382" s="246"/>
      <c r="AC382" s="246"/>
      <c r="AD382" s="246"/>
      <c r="AE382" s="246"/>
      <c r="AF382" s="246"/>
      <c r="AG382" s="246"/>
      <c r="AH382" s="246"/>
      <c r="AI382" s="246"/>
      <c r="AJ382" s="246"/>
      <c r="AK382" s="246"/>
      <c r="AL382" s="246"/>
    </row>
    <row r="383" spans="1:38"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46"/>
      <c r="AB383" s="246"/>
      <c r="AC383" s="246"/>
      <c r="AD383" s="246"/>
      <c r="AE383" s="246"/>
      <c r="AF383" s="246"/>
      <c r="AG383" s="246"/>
      <c r="AH383" s="246"/>
      <c r="AI383" s="246"/>
      <c r="AJ383" s="246"/>
      <c r="AK383" s="246"/>
      <c r="AL383" s="246"/>
    </row>
    <row r="384" spans="1:38"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46"/>
      <c r="AB384" s="246"/>
      <c r="AC384" s="246"/>
      <c r="AD384" s="246"/>
      <c r="AE384" s="246"/>
      <c r="AF384" s="246"/>
      <c r="AG384" s="246"/>
      <c r="AH384" s="246"/>
      <c r="AI384" s="246"/>
      <c r="AJ384" s="246"/>
      <c r="AK384" s="246"/>
      <c r="AL384" s="246"/>
    </row>
    <row r="385" spans="1:38"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46"/>
      <c r="AB385" s="246"/>
      <c r="AC385" s="246"/>
      <c r="AD385" s="246"/>
      <c r="AE385" s="246"/>
      <c r="AF385" s="246"/>
      <c r="AG385" s="246"/>
      <c r="AH385" s="246"/>
      <c r="AI385" s="246"/>
      <c r="AJ385" s="246"/>
      <c r="AK385" s="246"/>
      <c r="AL385" s="246"/>
    </row>
    <row r="386" spans="1:38"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46"/>
      <c r="AB386" s="246"/>
      <c r="AC386" s="246"/>
      <c r="AD386" s="246"/>
      <c r="AE386" s="246"/>
      <c r="AF386" s="246"/>
      <c r="AG386" s="246"/>
      <c r="AH386" s="246"/>
      <c r="AI386" s="246"/>
      <c r="AJ386" s="246"/>
      <c r="AK386" s="246"/>
      <c r="AL386" s="246"/>
    </row>
    <row r="387" spans="1:38"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46"/>
      <c r="AB387" s="246"/>
      <c r="AC387" s="246"/>
      <c r="AD387" s="246"/>
      <c r="AE387" s="246"/>
      <c r="AF387" s="246"/>
      <c r="AG387" s="246"/>
      <c r="AH387" s="246"/>
      <c r="AI387" s="246"/>
      <c r="AJ387" s="246"/>
      <c r="AK387" s="246"/>
      <c r="AL387" s="246"/>
    </row>
    <row r="388" spans="1:38"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46"/>
      <c r="AB388" s="246"/>
      <c r="AC388" s="246"/>
      <c r="AD388" s="246"/>
      <c r="AE388" s="246"/>
      <c r="AF388" s="246"/>
      <c r="AG388" s="246"/>
      <c r="AH388" s="246"/>
      <c r="AI388" s="246"/>
      <c r="AJ388" s="246"/>
      <c r="AK388" s="246"/>
      <c r="AL388" s="246"/>
    </row>
    <row r="389" spans="1:38"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46"/>
      <c r="AB389" s="246"/>
      <c r="AC389" s="246"/>
      <c r="AD389" s="246"/>
      <c r="AE389" s="246"/>
      <c r="AF389" s="246"/>
      <c r="AG389" s="246"/>
      <c r="AH389" s="246"/>
      <c r="AI389" s="246"/>
      <c r="AJ389" s="246"/>
      <c r="AK389" s="246"/>
      <c r="AL389" s="246"/>
    </row>
    <row r="390" spans="1:38"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46"/>
      <c r="AB390" s="246"/>
      <c r="AC390" s="246"/>
      <c r="AD390" s="246"/>
      <c r="AE390" s="246"/>
      <c r="AF390" s="246"/>
      <c r="AG390" s="246"/>
      <c r="AH390" s="246"/>
      <c r="AI390" s="246"/>
      <c r="AJ390" s="246"/>
      <c r="AK390" s="246"/>
      <c r="AL390" s="246"/>
    </row>
    <row r="391" spans="1:38"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46"/>
      <c r="AB391" s="246"/>
      <c r="AC391" s="246"/>
      <c r="AD391" s="246"/>
      <c r="AE391" s="246"/>
      <c r="AF391" s="246"/>
      <c r="AG391" s="246"/>
      <c r="AH391" s="246"/>
      <c r="AI391" s="246"/>
      <c r="AJ391" s="246"/>
      <c r="AK391" s="246"/>
      <c r="AL391" s="246"/>
    </row>
    <row r="392" spans="1:38"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46"/>
      <c r="AB392" s="246"/>
      <c r="AC392" s="246"/>
      <c r="AD392" s="246"/>
      <c r="AE392" s="246"/>
      <c r="AF392" s="246"/>
      <c r="AG392" s="246"/>
      <c r="AH392" s="246"/>
      <c r="AI392" s="246"/>
      <c r="AJ392" s="246"/>
      <c r="AK392" s="246"/>
      <c r="AL392" s="246"/>
    </row>
    <row r="393" spans="1:38"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46"/>
      <c r="AB393" s="246"/>
      <c r="AC393" s="246"/>
      <c r="AD393" s="246"/>
      <c r="AE393" s="246"/>
      <c r="AF393" s="246"/>
      <c r="AG393" s="246"/>
      <c r="AH393" s="246"/>
      <c r="AI393" s="246"/>
      <c r="AJ393" s="246"/>
      <c r="AK393" s="246"/>
      <c r="AL393" s="246"/>
    </row>
    <row r="394" spans="1:38"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46"/>
      <c r="AB394" s="246"/>
      <c r="AC394" s="246"/>
      <c r="AD394" s="246"/>
      <c r="AE394" s="246"/>
      <c r="AF394" s="246"/>
      <c r="AG394" s="246"/>
      <c r="AH394" s="246"/>
      <c r="AI394" s="246"/>
      <c r="AJ394" s="246"/>
      <c r="AK394" s="246"/>
      <c r="AL394" s="246"/>
    </row>
    <row r="395" spans="1:38"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46"/>
      <c r="AB395" s="246"/>
      <c r="AC395" s="246"/>
      <c r="AD395" s="246"/>
      <c r="AE395" s="246"/>
      <c r="AF395" s="246"/>
      <c r="AG395" s="246"/>
      <c r="AH395" s="246"/>
      <c r="AI395" s="246"/>
      <c r="AJ395" s="246"/>
      <c r="AK395" s="246"/>
      <c r="AL395" s="246"/>
    </row>
    <row r="396" spans="1:38"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46"/>
      <c r="AB396" s="246"/>
      <c r="AC396" s="246"/>
      <c r="AD396" s="246"/>
      <c r="AE396" s="246"/>
      <c r="AF396" s="246"/>
      <c r="AG396" s="246"/>
      <c r="AH396" s="246"/>
      <c r="AI396" s="246"/>
      <c r="AJ396" s="246"/>
      <c r="AK396" s="246"/>
      <c r="AL396" s="246"/>
    </row>
    <row r="397" spans="1:38"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46"/>
      <c r="AB397" s="246"/>
      <c r="AC397" s="246"/>
      <c r="AD397" s="246"/>
      <c r="AE397" s="246"/>
      <c r="AF397" s="246"/>
      <c r="AG397" s="246"/>
      <c r="AH397" s="246"/>
      <c r="AI397" s="246"/>
      <c r="AJ397" s="246"/>
      <c r="AK397" s="246"/>
      <c r="AL397" s="246"/>
    </row>
    <row r="398" spans="1:38"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46"/>
      <c r="AB398" s="246"/>
      <c r="AC398" s="246"/>
      <c r="AD398" s="246"/>
      <c r="AE398" s="246"/>
      <c r="AF398" s="246"/>
      <c r="AG398" s="246"/>
      <c r="AH398" s="246"/>
      <c r="AI398" s="246"/>
      <c r="AJ398" s="246"/>
      <c r="AK398" s="246"/>
      <c r="AL398" s="246"/>
    </row>
    <row r="399" spans="1:38"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46"/>
      <c r="AB399" s="246"/>
      <c r="AC399" s="246"/>
      <c r="AD399" s="246"/>
      <c r="AE399" s="246"/>
      <c r="AF399" s="246"/>
      <c r="AG399" s="246"/>
      <c r="AH399" s="246"/>
      <c r="AI399" s="246"/>
      <c r="AJ399" s="246"/>
      <c r="AK399" s="246"/>
      <c r="AL399" s="246"/>
    </row>
    <row r="400" spans="1:38"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46"/>
      <c r="AB400" s="246"/>
      <c r="AC400" s="246"/>
      <c r="AD400" s="246"/>
      <c r="AE400" s="246"/>
      <c r="AF400" s="246"/>
      <c r="AG400" s="246"/>
      <c r="AH400" s="246"/>
      <c r="AI400" s="246"/>
      <c r="AJ400" s="246"/>
      <c r="AK400" s="246"/>
      <c r="AL400" s="246"/>
    </row>
    <row r="401" spans="1:38"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246"/>
      <c r="AB401" s="246"/>
      <c r="AC401" s="246"/>
      <c r="AD401" s="246"/>
      <c r="AE401" s="246"/>
      <c r="AF401" s="246"/>
      <c r="AG401" s="246"/>
      <c r="AH401" s="246"/>
      <c r="AI401" s="246"/>
      <c r="AJ401" s="246"/>
      <c r="AK401" s="246"/>
      <c r="AL401" s="246"/>
    </row>
    <row r="402" spans="1:38"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246"/>
      <c r="AB402" s="246"/>
      <c r="AC402" s="246"/>
      <c r="AD402" s="246"/>
      <c r="AE402" s="246"/>
      <c r="AF402" s="246"/>
      <c r="AG402" s="246"/>
      <c r="AH402" s="246"/>
      <c r="AI402" s="246"/>
      <c r="AJ402" s="246"/>
      <c r="AK402" s="246"/>
      <c r="AL402" s="246"/>
    </row>
    <row r="403" spans="1:38"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246"/>
      <c r="AB403" s="246"/>
      <c r="AC403" s="246"/>
      <c r="AD403" s="246"/>
      <c r="AE403" s="246"/>
      <c r="AF403" s="246"/>
      <c r="AG403" s="246"/>
      <c r="AH403" s="246"/>
      <c r="AI403" s="246"/>
      <c r="AJ403" s="246"/>
      <c r="AK403" s="246"/>
      <c r="AL403" s="246"/>
    </row>
    <row r="404" spans="1:38"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246"/>
      <c r="AB404" s="246"/>
      <c r="AC404" s="246"/>
      <c r="AD404" s="246"/>
      <c r="AE404" s="246"/>
      <c r="AF404" s="246"/>
      <c r="AG404" s="246"/>
      <c r="AH404" s="246"/>
      <c r="AI404" s="246"/>
      <c r="AJ404" s="246"/>
      <c r="AK404" s="246"/>
      <c r="AL404" s="246"/>
    </row>
    <row r="405" spans="1:38"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246"/>
      <c r="AB405" s="246"/>
      <c r="AC405" s="246"/>
      <c r="AD405" s="246"/>
      <c r="AE405" s="246"/>
      <c r="AF405" s="246"/>
      <c r="AG405" s="246"/>
      <c r="AH405" s="246"/>
      <c r="AI405" s="246"/>
      <c r="AJ405" s="246"/>
      <c r="AK405" s="246"/>
      <c r="AL405" s="246"/>
    </row>
    <row r="406" spans="1:38"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246"/>
      <c r="AB406" s="246"/>
      <c r="AC406" s="246"/>
      <c r="AD406" s="246"/>
      <c r="AE406" s="246"/>
      <c r="AF406" s="246"/>
      <c r="AG406" s="246"/>
      <c r="AH406" s="246"/>
      <c r="AI406" s="246"/>
      <c r="AJ406" s="246"/>
      <c r="AK406" s="246"/>
      <c r="AL406" s="246"/>
    </row>
    <row r="407" spans="1:38"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246"/>
      <c r="AB407" s="246"/>
      <c r="AC407" s="246"/>
      <c r="AD407" s="246"/>
      <c r="AE407" s="246"/>
      <c r="AF407" s="246"/>
      <c r="AG407" s="246"/>
      <c r="AH407" s="246"/>
      <c r="AI407" s="246"/>
      <c r="AJ407" s="246"/>
      <c r="AK407" s="246"/>
      <c r="AL407" s="246"/>
    </row>
    <row r="408" spans="1:38"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246"/>
      <c r="AB408" s="246"/>
      <c r="AC408" s="246"/>
      <c r="AD408" s="246"/>
      <c r="AE408" s="246"/>
      <c r="AF408" s="246"/>
      <c r="AG408" s="246"/>
      <c r="AH408" s="246"/>
      <c r="AI408" s="246"/>
      <c r="AJ408" s="246"/>
      <c r="AK408" s="246"/>
      <c r="AL408" s="246"/>
    </row>
    <row r="409" spans="1:38"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246"/>
      <c r="AB409" s="246"/>
      <c r="AC409" s="246"/>
      <c r="AD409" s="246"/>
      <c r="AE409" s="246"/>
      <c r="AF409" s="246"/>
      <c r="AG409" s="246"/>
      <c r="AH409" s="246"/>
      <c r="AI409" s="246"/>
      <c r="AJ409" s="246"/>
      <c r="AK409" s="246"/>
      <c r="AL409" s="246"/>
    </row>
    <row r="410" spans="1:38"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246"/>
      <c r="AB410" s="246"/>
      <c r="AC410" s="246"/>
      <c r="AD410" s="246"/>
      <c r="AE410" s="246"/>
      <c r="AF410" s="246"/>
      <c r="AG410" s="246"/>
      <c r="AH410" s="246"/>
      <c r="AI410" s="246"/>
      <c r="AJ410" s="246"/>
      <c r="AK410" s="246"/>
      <c r="AL410" s="246"/>
    </row>
    <row r="411" spans="1:38"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246"/>
      <c r="AB411" s="246"/>
      <c r="AC411" s="246"/>
      <c r="AD411" s="246"/>
      <c r="AE411" s="246"/>
      <c r="AF411" s="246"/>
      <c r="AG411" s="246"/>
      <c r="AH411" s="246"/>
      <c r="AI411" s="246"/>
      <c r="AJ411" s="246"/>
      <c r="AK411" s="246"/>
      <c r="AL411" s="246"/>
    </row>
    <row r="412" spans="1:38"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246"/>
      <c r="AB412" s="246"/>
      <c r="AC412" s="246"/>
      <c r="AD412" s="246"/>
      <c r="AE412" s="246"/>
      <c r="AF412" s="246"/>
      <c r="AG412" s="246"/>
      <c r="AH412" s="246"/>
      <c r="AI412" s="246"/>
      <c r="AJ412" s="246"/>
      <c r="AK412" s="246"/>
      <c r="AL412" s="246"/>
    </row>
    <row r="413" spans="1:38"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246"/>
      <c r="AB413" s="246"/>
      <c r="AC413" s="246"/>
      <c r="AD413" s="246"/>
      <c r="AE413" s="246"/>
      <c r="AF413" s="246"/>
      <c r="AG413" s="246"/>
      <c r="AH413" s="246"/>
      <c r="AI413" s="246"/>
      <c r="AJ413" s="246"/>
      <c r="AK413" s="246"/>
      <c r="AL413" s="246"/>
    </row>
    <row r="414" spans="1:38"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246"/>
      <c r="AB414" s="246"/>
      <c r="AC414" s="246"/>
      <c r="AD414" s="246"/>
      <c r="AE414" s="246"/>
      <c r="AF414" s="246"/>
      <c r="AG414" s="246"/>
      <c r="AH414" s="246"/>
      <c r="AI414" s="246"/>
      <c r="AJ414" s="246"/>
      <c r="AK414" s="246"/>
      <c r="AL414" s="246"/>
    </row>
    <row r="415" spans="1:38"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246"/>
      <c r="AB415" s="246"/>
      <c r="AC415" s="246"/>
      <c r="AD415" s="246"/>
      <c r="AE415" s="246"/>
      <c r="AF415" s="246"/>
      <c r="AG415" s="246"/>
      <c r="AH415" s="246"/>
      <c r="AI415" s="246"/>
      <c r="AJ415" s="246"/>
      <c r="AK415" s="246"/>
      <c r="AL415" s="246"/>
    </row>
    <row r="416" spans="1:38"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46"/>
      <c r="AB416" s="246"/>
      <c r="AC416" s="246"/>
      <c r="AD416" s="246"/>
      <c r="AE416" s="246"/>
      <c r="AF416" s="246"/>
      <c r="AG416" s="246"/>
      <c r="AH416" s="246"/>
      <c r="AI416" s="246"/>
      <c r="AJ416" s="246"/>
      <c r="AK416" s="246"/>
      <c r="AL416" s="246"/>
    </row>
    <row r="417" spans="1:38"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246"/>
      <c r="AB417" s="246"/>
      <c r="AC417" s="246"/>
      <c r="AD417" s="246"/>
      <c r="AE417" s="246"/>
      <c r="AF417" s="246"/>
      <c r="AG417" s="246"/>
      <c r="AH417" s="246"/>
      <c r="AI417" s="246"/>
      <c r="AJ417" s="246"/>
      <c r="AK417" s="246"/>
      <c r="AL417" s="246"/>
    </row>
    <row r="418" spans="1:38"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246"/>
      <c r="AB418" s="246"/>
      <c r="AC418" s="246"/>
      <c r="AD418" s="246"/>
      <c r="AE418" s="246"/>
      <c r="AF418" s="246"/>
      <c r="AG418" s="246"/>
      <c r="AH418" s="246"/>
      <c r="AI418" s="246"/>
      <c r="AJ418" s="246"/>
      <c r="AK418" s="246"/>
      <c r="AL418" s="246"/>
    </row>
    <row r="419" spans="1:38"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246"/>
      <c r="AB419" s="246"/>
      <c r="AC419" s="246"/>
      <c r="AD419" s="246"/>
      <c r="AE419" s="246"/>
      <c r="AF419" s="246"/>
      <c r="AG419" s="246"/>
      <c r="AH419" s="246"/>
      <c r="AI419" s="246"/>
      <c r="AJ419" s="246"/>
      <c r="AK419" s="246"/>
      <c r="AL419" s="246"/>
    </row>
    <row r="420" spans="1:38"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246"/>
      <c r="AB420" s="246"/>
      <c r="AC420" s="246"/>
      <c r="AD420" s="246"/>
      <c r="AE420" s="246"/>
      <c r="AF420" s="246"/>
      <c r="AG420" s="246"/>
      <c r="AH420" s="246"/>
      <c r="AI420" s="246"/>
      <c r="AJ420" s="246"/>
      <c r="AK420" s="246"/>
      <c r="AL420" s="246"/>
    </row>
    <row r="421" spans="1:38"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246"/>
      <c r="AB421" s="246"/>
      <c r="AC421" s="246"/>
      <c r="AD421" s="246"/>
      <c r="AE421" s="246"/>
      <c r="AF421" s="246"/>
      <c r="AG421" s="246"/>
      <c r="AH421" s="246"/>
      <c r="AI421" s="246"/>
      <c r="AJ421" s="246"/>
      <c r="AK421" s="246"/>
      <c r="AL421" s="246"/>
    </row>
    <row r="422" spans="1:38"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246"/>
      <c r="AB422" s="246"/>
      <c r="AC422" s="246"/>
      <c r="AD422" s="246"/>
      <c r="AE422" s="246"/>
      <c r="AF422" s="246"/>
      <c r="AG422" s="246"/>
      <c r="AH422" s="246"/>
      <c r="AI422" s="246"/>
      <c r="AJ422" s="246"/>
      <c r="AK422" s="246"/>
      <c r="AL422" s="246"/>
    </row>
    <row r="423" spans="1:38"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246"/>
      <c r="AB423" s="246"/>
      <c r="AC423" s="246"/>
      <c r="AD423" s="246"/>
      <c r="AE423" s="246"/>
      <c r="AF423" s="246"/>
      <c r="AG423" s="246"/>
      <c r="AH423" s="246"/>
      <c r="AI423" s="246"/>
      <c r="AJ423" s="246"/>
      <c r="AK423" s="246"/>
      <c r="AL423" s="246"/>
    </row>
    <row r="424" spans="1:38"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246"/>
      <c r="AB424" s="246"/>
      <c r="AC424" s="246"/>
      <c r="AD424" s="246"/>
      <c r="AE424" s="246"/>
      <c r="AF424" s="246"/>
      <c r="AG424" s="246"/>
      <c r="AH424" s="246"/>
      <c r="AI424" s="246"/>
      <c r="AJ424" s="246"/>
      <c r="AK424" s="246"/>
      <c r="AL424" s="246"/>
    </row>
    <row r="425" spans="1:38"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246"/>
      <c r="AB425" s="246"/>
      <c r="AC425" s="246"/>
      <c r="AD425" s="246"/>
      <c r="AE425" s="246"/>
      <c r="AF425" s="246"/>
      <c r="AG425" s="246"/>
      <c r="AH425" s="246"/>
      <c r="AI425" s="246"/>
      <c r="AJ425" s="246"/>
      <c r="AK425" s="246"/>
      <c r="AL425" s="246"/>
    </row>
    <row r="426" spans="1:38"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246"/>
      <c r="AB426" s="246"/>
      <c r="AC426" s="246"/>
      <c r="AD426" s="246"/>
      <c r="AE426" s="246"/>
      <c r="AF426" s="246"/>
      <c r="AG426" s="246"/>
      <c r="AH426" s="246"/>
      <c r="AI426" s="246"/>
      <c r="AJ426" s="246"/>
      <c r="AK426" s="246"/>
      <c r="AL426" s="246"/>
    </row>
    <row r="427" spans="1:38"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246"/>
      <c r="AB427" s="246"/>
      <c r="AC427" s="246"/>
      <c r="AD427" s="246"/>
      <c r="AE427" s="246"/>
      <c r="AF427" s="246"/>
      <c r="AG427" s="246"/>
      <c r="AH427" s="246"/>
      <c r="AI427" s="246"/>
      <c r="AJ427" s="246"/>
      <c r="AK427" s="246"/>
      <c r="AL427" s="246"/>
    </row>
    <row r="428" spans="1:38"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246"/>
      <c r="AB428" s="246"/>
      <c r="AC428" s="246"/>
      <c r="AD428" s="246"/>
      <c r="AE428" s="246"/>
      <c r="AF428" s="246"/>
      <c r="AG428" s="246"/>
      <c r="AH428" s="246"/>
      <c r="AI428" s="246"/>
      <c r="AJ428" s="246"/>
      <c r="AK428" s="246"/>
      <c r="AL428" s="246"/>
    </row>
    <row r="429" spans="1:38"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246"/>
      <c r="AB429" s="246"/>
      <c r="AC429" s="246"/>
      <c r="AD429" s="246"/>
      <c r="AE429" s="246"/>
      <c r="AF429" s="246"/>
      <c r="AG429" s="246"/>
      <c r="AH429" s="246"/>
      <c r="AI429" s="246"/>
      <c r="AJ429" s="246"/>
      <c r="AK429" s="246"/>
      <c r="AL429" s="246"/>
    </row>
    <row r="430" spans="1:38"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246"/>
      <c r="AB430" s="246"/>
      <c r="AC430" s="246"/>
      <c r="AD430" s="246"/>
      <c r="AE430" s="246"/>
      <c r="AF430" s="246"/>
      <c r="AG430" s="246"/>
      <c r="AH430" s="246"/>
      <c r="AI430" s="246"/>
      <c r="AJ430" s="246"/>
      <c r="AK430" s="246"/>
      <c r="AL430" s="246"/>
    </row>
    <row r="431" spans="1:38"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246"/>
      <c r="AB431" s="246"/>
      <c r="AC431" s="246"/>
      <c r="AD431" s="246"/>
      <c r="AE431" s="246"/>
      <c r="AF431" s="246"/>
      <c r="AG431" s="246"/>
      <c r="AH431" s="246"/>
      <c r="AI431" s="246"/>
      <c r="AJ431" s="246"/>
      <c r="AK431" s="246"/>
      <c r="AL431" s="246"/>
    </row>
    <row r="432" spans="1:38"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246"/>
      <c r="AB432" s="246"/>
      <c r="AC432" s="246"/>
      <c r="AD432" s="246"/>
      <c r="AE432" s="246"/>
      <c r="AF432" s="246"/>
      <c r="AG432" s="246"/>
      <c r="AH432" s="246"/>
      <c r="AI432" s="246"/>
      <c r="AJ432" s="246"/>
      <c r="AK432" s="246"/>
      <c r="AL432" s="246"/>
    </row>
    <row r="433" spans="1:38"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246"/>
      <c r="AB433" s="246"/>
      <c r="AC433" s="246"/>
      <c r="AD433" s="246"/>
      <c r="AE433" s="246"/>
      <c r="AF433" s="246"/>
      <c r="AG433" s="246"/>
      <c r="AH433" s="246"/>
      <c r="AI433" s="246"/>
      <c r="AJ433" s="246"/>
      <c r="AK433" s="246"/>
      <c r="AL433" s="246"/>
    </row>
    <row r="434" spans="1:38"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246"/>
      <c r="AB434" s="246"/>
      <c r="AC434" s="246"/>
      <c r="AD434" s="246"/>
      <c r="AE434" s="246"/>
      <c r="AF434" s="246"/>
      <c r="AG434" s="246"/>
      <c r="AH434" s="246"/>
      <c r="AI434" s="246"/>
      <c r="AJ434" s="246"/>
      <c r="AK434" s="246"/>
      <c r="AL434" s="246"/>
    </row>
    <row r="435" spans="1:38"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246"/>
      <c r="AB435" s="246"/>
      <c r="AC435" s="246"/>
      <c r="AD435" s="246"/>
      <c r="AE435" s="246"/>
      <c r="AF435" s="246"/>
      <c r="AG435" s="246"/>
      <c r="AH435" s="246"/>
      <c r="AI435" s="246"/>
      <c r="AJ435" s="246"/>
      <c r="AK435" s="246"/>
      <c r="AL435" s="246"/>
    </row>
    <row r="436" spans="1:38"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246"/>
      <c r="AB436" s="246"/>
      <c r="AC436" s="246"/>
      <c r="AD436" s="246"/>
      <c r="AE436" s="246"/>
      <c r="AF436" s="246"/>
      <c r="AG436" s="246"/>
      <c r="AH436" s="246"/>
      <c r="AI436" s="246"/>
      <c r="AJ436" s="246"/>
      <c r="AK436" s="246"/>
      <c r="AL436" s="246"/>
    </row>
    <row r="437" spans="1:38"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246"/>
      <c r="AB437" s="246"/>
      <c r="AC437" s="246"/>
      <c r="AD437" s="246"/>
      <c r="AE437" s="246"/>
      <c r="AF437" s="246"/>
      <c r="AG437" s="246"/>
      <c r="AH437" s="246"/>
      <c r="AI437" s="246"/>
      <c r="AJ437" s="246"/>
      <c r="AK437" s="246"/>
      <c r="AL437" s="246"/>
    </row>
    <row r="438" spans="1:38"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246"/>
      <c r="AB438" s="246"/>
      <c r="AC438" s="246"/>
      <c r="AD438" s="246"/>
      <c r="AE438" s="246"/>
      <c r="AF438" s="246"/>
      <c r="AG438" s="246"/>
      <c r="AH438" s="246"/>
      <c r="AI438" s="246"/>
      <c r="AJ438" s="246"/>
      <c r="AK438" s="246"/>
      <c r="AL438" s="246"/>
    </row>
    <row r="439" spans="1:38"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246"/>
      <c r="AB439" s="246"/>
      <c r="AC439" s="246"/>
      <c r="AD439" s="246"/>
      <c r="AE439" s="246"/>
      <c r="AF439" s="246"/>
      <c r="AG439" s="246"/>
      <c r="AH439" s="246"/>
      <c r="AI439" s="246"/>
      <c r="AJ439" s="246"/>
      <c r="AK439" s="246"/>
      <c r="AL439" s="246"/>
    </row>
    <row r="440" spans="1:38"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246"/>
      <c r="AB440" s="246"/>
      <c r="AC440" s="246"/>
      <c r="AD440" s="246"/>
      <c r="AE440" s="246"/>
      <c r="AF440" s="246"/>
      <c r="AG440" s="246"/>
      <c r="AH440" s="246"/>
      <c r="AI440" s="246"/>
      <c r="AJ440" s="246"/>
      <c r="AK440" s="246"/>
      <c r="AL440" s="246"/>
    </row>
    <row r="441" spans="1:38"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246"/>
      <c r="AB441" s="246"/>
      <c r="AC441" s="246"/>
      <c r="AD441" s="246"/>
      <c r="AE441" s="246"/>
      <c r="AF441" s="246"/>
      <c r="AG441" s="246"/>
      <c r="AH441" s="246"/>
      <c r="AI441" s="246"/>
      <c r="AJ441" s="246"/>
      <c r="AK441" s="246"/>
      <c r="AL441" s="246"/>
    </row>
    <row r="442" spans="1:38"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246"/>
      <c r="AB442" s="246"/>
      <c r="AC442" s="246"/>
      <c r="AD442" s="246"/>
      <c r="AE442" s="246"/>
      <c r="AF442" s="246"/>
      <c r="AG442" s="246"/>
      <c r="AH442" s="246"/>
      <c r="AI442" s="246"/>
      <c r="AJ442" s="246"/>
      <c r="AK442" s="246"/>
      <c r="AL442" s="246"/>
    </row>
    <row r="443" spans="1:38"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246"/>
      <c r="AB443" s="246"/>
      <c r="AC443" s="246"/>
      <c r="AD443" s="246"/>
      <c r="AE443" s="246"/>
      <c r="AF443" s="246"/>
      <c r="AG443" s="246"/>
      <c r="AH443" s="246"/>
      <c r="AI443" s="246"/>
      <c r="AJ443" s="246"/>
      <c r="AK443" s="246"/>
      <c r="AL443" s="246"/>
    </row>
    <row r="444" spans="1:38"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246"/>
      <c r="AB444" s="246"/>
      <c r="AC444" s="246"/>
      <c r="AD444" s="246"/>
      <c r="AE444" s="246"/>
      <c r="AF444" s="246"/>
      <c r="AG444" s="246"/>
      <c r="AH444" s="246"/>
      <c r="AI444" s="246"/>
      <c r="AJ444" s="246"/>
      <c r="AK444" s="246"/>
      <c r="AL444" s="246"/>
    </row>
    <row r="445" spans="1:38"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246"/>
      <c r="AB445" s="246"/>
      <c r="AC445" s="246"/>
      <c r="AD445" s="246"/>
      <c r="AE445" s="246"/>
      <c r="AF445" s="246"/>
      <c r="AG445" s="246"/>
      <c r="AH445" s="246"/>
      <c r="AI445" s="246"/>
      <c r="AJ445" s="246"/>
      <c r="AK445" s="246"/>
      <c r="AL445" s="246"/>
    </row>
    <row r="446" spans="1:38"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246"/>
      <c r="AB446" s="246"/>
      <c r="AC446" s="246"/>
      <c r="AD446" s="246"/>
      <c r="AE446" s="246"/>
      <c r="AF446" s="246"/>
      <c r="AG446" s="246"/>
      <c r="AH446" s="246"/>
      <c r="AI446" s="246"/>
      <c r="AJ446" s="246"/>
      <c r="AK446" s="246"/>
      <c r="AL446" s="246"/>
    </row>
    <row r="447" spans="1:38"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246"/>
      <c r="AB447" s="246"/>
      <c r="AC447" s="246"/>
      <c r="AD447" s="246"/>
      <c r="AE447" s="246"/>
      <c r="AF447" s="246"/>
      <c r="AG447" s="246"/>
      <c r="AH447" s="246"/>
      <c r="AI447" s="246"/>
      <c r="AJ447" s="246"/>
      <c r="AK447" s="246"/>
      <c r="AL447" s="246"/>
    </row>
    <row r="448" spans="1:38"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246"/>
      <c r="AB448" s="246"/>
      <c r="AC448" s="246"/>
      <c r="AD448" s="246"/>
      <c r="AE448" s="246"/>
      <c r="AF448" s="246"/>
      <c r="AG448" s="246"/>
      <c r="AH448" s="246"/>
      <c r="AI448" s="246"/>
      <c r="AJ448" s="246"/>
      <c r="AK448" s="246"/>
      <c r="AL448" s="246"/>
    </row>
    <row r="449" spans="1:38"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246"/>
      <c r="AB449" s="246"/>
      <c r="AC449" s="246"/>
      <c r="AD449" s="246"/>
      <c r="AE449" s="246"/>
      <c r="AF449" s="246"/>
      <c r="AG449" s="246"/>
      <c r="AH449" s="246"/>
      <c r="AI449" s="246"/>
      <c r="AJ449" s="246"/>
      <c r="AK449" s="246"/>
      <c r="AL449" s="246"/>
    </row>
    <row r="450" spans="1:38"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246"/>
      <c r="AB450" s="246"/>
      <c r="AC450" s="246"/>
      <c r="AD450" s="246"/>
      <c r="AE450" s="246"/>
      <c r="AF450" s="246"/>
      <c r="AG450" s="246"/>
      <c r="AH450" s="246"/>
      <c r="AI450" s="246"/>
      <c r="AJ450" s="246"/>
      <c r="AK450" s="246"/>
      <c r="AL450" s="246"/>
    </row>
    <row r="451" spans="1:38"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246"/>
      <c r="AB451" s="246"/>
      <c r="AC451" s="246"/>
      <c r="AD451" s="246"/>
      <c r="AE451" s="246"/>
      <c r="AF451" s="246"/>
      <c r="AG451" s="246"/>
      <c r="AH451" s="246"/>
      <c r="AI451" s="246"/>
      <c r="AJ451" s="246"/>
      <c r="AK451" s="246"/>
      <c r="AL451" s="246"/>
    </row>
    <row r="452" spans="1:38"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246"/>
      <c r="AB452" s="246"/>
      <c r="AC452" s="246"/>
      <c r="AD452" s="246"/>
      <c r="AE452" s="246"/>
      <c r="AF452" s="246"/>
      <c r="AG452" s="246"/>
      <c r="AH452" s="246"/>
      <c r="AI452" s="246"/>
      <c r="AJ452" s="246"/>
      <c r="AK452" s="246"/>
      <c r="AL452" s="246"/>
    </row>
    <row r="453" spans="1:38"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246"/>
      <c r="AB453" s="246"/>
      <c r="AC453" s="246"/>
      <c r="AD453" s="246"/>
      <c r="AE453" s="246"/>
      <c r="AF453" s="246"/>
      <c r="AG453" s="246"/>
      <c r="AH453" s="246"/>
      <c r="AI453" s="246"/>
      <c r="AJ453" s="246"/>
      <c r="AK453" s="246"/>
      <c r="AL453" s="246"/>
    </row>
    <row r="454" spans="1:38"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246"/>
      <c r="AB454" s="246"/>
      <c r="AC454" s="246"/>
      <c r="AD454" s="246"/>
      <c r="AE454" s="246"/>
      <c r="AF454" s="246"/>
      <c r="AG454" s="246"/>
      <c r="AH454" s="246"/>
      <c r="AI454" s="246"/>
      <c r="AJ454" s="246"/>
      <c r="AK454" s="246"/>
      <c r="AL454" s="246"/>
    </row>
    <row r="455" spans="1:38"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246"/>
      <c r="AB455" s="246"/>
      <c r="AC455" s="246"/>
      <c r="AD455" s="246"/>
      <c r="AE455" s="246"/>
      <c r="AF455" s="246"/>
      <c r="AG455" s="246"/>
      <c r="AH455" s="246"/>
      <c r="AI455" s="246"/>
      <c r="AJ455" s="246"/>
      <c r="AK455" s="246"/>
      <c r="AL455" s="246"/>
    </row>
    <row r="456" spans="1:38"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246"/>
      <c r="AB456" s="246"/>
      <c r="AC456" s="246"/>
      <c r="AD456" s="246"/>
      <c r="AE456" s="246"/>
      <c r="AF456" s="246"/>
      <c r="AG456" s="246"/>
      <c r="AH456" s="246"/>
      <c r="AI456" s="246"/>
      <c r="AJ456" s="246"/>
      <c r="AK456" s="246"/>
      <c r="AL456" s="246"/>
    </row>
    <row r="457" spans="1:38"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246"/>
      <c r="AB457" s="246"/>
      <c r="AC457" s="246"/>
      <c r="AD457" s="246"/>
      <c r="AE457" s="246"/>
      <c r="AF457" s="246"/>
      <c r="AG457" s="246"/>
      <c r="AH457" s="246"/>
      <c r="AI457" s="246"/>
      <c r="AJ457" s="246"/>
      <c r="AK457" s="246"/>
      <c r="AL457" s="246"/>
    </row>
    <row r="458" spans="1:38"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246"/>
      <c r="AB458" s="246"/>
      <c r="AC458" s="246"/>
      <c r="AD458" s="246"/>
      <c r="AE458" s="246"/>
      <c r="AF458" s="246"/>
      <c r="AG458" s="246"/>
      <c r="AH458" s="246"/>
      <c r="AI458" s="246"/>
      <c r="AJ458" s="246"/>
      <c r="AK458" s="246"/>
      <c r="AL458" s="246"/>
    </row>
    <row r="459" spans="1:38"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246"/>
      <c r="AB459" s="246"/>
      <c r="AC459" s="246"/>
      <c r="AD459" s="246"/>
      <c r="AE459" s="246"/>
      <c r="AF459" s="246"/>
      <c r="AG459" s="246"/>
      <c r="AH459" s="246"/>
      <c r="AI459" s="246"/>
      <c r="AJ459" s="246"/>
      <c r="AK459" s="246"/>
      <c r="AL459" s="246"/>
    </row>
    <row r="460" spans="1:38"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246"/>
      <c r="AB460" s="246"/>
      <c r="AC460" s="246"/>
      <c r="AD460" s="246"/>
      <c r="AE460" s="246"/>
      <c r="AF460" s="246"/>
      <c r="AG460" s="246"/>
      <c r="AH460" s="246"/>
      <c r="AI460" s="246"/>
      <c r="AJ460" s="246"/>
      <c r="AK460" s="246"/>
      <c r="AL460" s="246"/>
    </row>
    <row r="461" spans="1:38"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246"/>
      <c r="AB461" s="246"/>
      <c r="AC461" s="246"/>
      <c r="AD461" s="246"/>
      <c r="AE461" s="246"/>
      <c r="AF461" s="246"/>
      <c r="AG461" s="246"/>
      <c r="AH461" s="246"/>
      <c r="AI461" s="246"/>
      <c r="AJ461" s="246"/>
      <c r="AK461" s="246"/>
      <c r="AL461" s="246"/>
    </row>
    <row r="462" spans="1:38"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246"/>
      <c r="AB462" s="246"/>
      <c r="AC462" s="246"/>
      <c r="AD462" s="246"/>
      <c r="AE462" s="246"/>
      <c r="AF462" s="246"/>
      <c r="AG462" s="246"/>
      <c r="AH462" s="246"/>
      <c r="AI462" s="246"/>
      <c r="AJ462" s="246"/>
      <c r="AK462" s="246"/>
      <c r="AL462" s="246"/>
    </row>
    <row r="463" spans="1:38"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246"/>
      <c r="AB463" s="246"/>
      <c r="AC463" s="246"/>
      <c r="AD463" s="246"/>
      <c r="AE463" s="246"/>
      <c r="AF463" s="246"/>
      <c r="AG463" s="246"/>
      <c r="AH463" s="246"/>
      <c r="AI463" s="246"/>
      <c r="AJ463" s="246"/>
      <c r="AK463" s="246"/>
      <c r="AL463" s="246"/>
    </row>
    <row r="464" spans="1:38"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246"/>
      <c r="AB464" s="246"/>
      <c r="AC464" s="246"/>
      <c r="AD464" s="246"/>
      <c r="AE464" s="246"/>
      <c r="AF464" s="246"/>
      <c r="AG464" s="246"/>
      <c r="AH464" s="246"/>
      <c r="AI464" s="246"/>
      <c r="AJ464" s="246"/>
      <c r="AK464" s="246"/>
      <c r="AL464" s="246"/>
    </row>
    <row r="465" spans="1:38"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246"/>
      <c r="AB465" s="246"/>
      <c r="AC465" s="246"/>
      <c r="AD465" s="246"/>
      <c r="AE465" s="246"/>
      <c r="AF465" s="246"/>
      <c r="AG465" s="246"/>
      <c r="AH465" s="246"/>
      <c r="AI465" s="246"/>
      <c r="AJ465" s="246"/>
      <c r="AK465" s="246"/>
      <c r="AL465" s="246"/>
    </row>
    <row r="466" spans="1:38"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246"/>
      <c r="AB466" s="246"/>
      <c r="AC466" s="246"/>
      <c r="AD466" s="246"/>
      <c r="AE466" s="246"/>
      <c r="AF466" s="246"/>
      <c r="AG466" s="246"/>
      <c r="AH466" s="246"/>
      <c r="AI466" s="246"/>
      <c r="AJ466" s="246"/>
      <c r="AK466" s="246"/>
      <c r="AL466" s="246"/>
    </row>
    <row r="467" spans="1:38"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246"/>
      <c r="AB467" s="246"/>
      <c r="AC467" s="246"/>
      <c r="AD467" s="246"/>
      <c r="AE467" s="246"/>
      <c r="AF467" s="246"/>
      <c r="AG467" s="246"/>
      <c r="AH467" s="246"/>
      <c r="AI467" s="246"/>
      <c r="AJ467" s="246"/>
      <c r="AK467" s="246"/>
      <c r="AL467" s="246"/>
    </row>
    <row r="468" spans="1:38"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246"/>
      <c r="AB468" s="246"/>
      <c r="AC468" s="246"/>
      <c r="AD468" s="246"/>
      <c r="AE468" s="246"/>
      <c r="AF468" s="246"/>
      <c r="AG468" s="246"/>
      <c r="AH468" s="246"/>
      <c r="AI468" s="246"/>
      <c r="AJ468" s="246"/>
      <c r="AK468" s="246"/>
      <c r="AL468" s="246"/>
    </row>
    <row r="469" spans="1:38"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246"/>
      <c r="AB469" s="246"/>
      <c r="AC469" s="246"/>
      <c r="AD469" s="246"/>
      <c r="AE469" s="246"/>
      <c r="AF469" s="246"/>
      <c r="AG469" s="246"/>
      <c r="AH469" s="246"/>
      <c r="AI469" s="246"/>
      <c r="AJ469" s="246"/>
      <c r="AK469" s="246"/>
      <c r="AL469" s="246"/>
    </row>
    <row r="470" spans="1:38"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246"/>
      <c r="AB470" s="246"/>
      <c r="AC470" s="246"/>
      <c r="AD470" s="246"/>
      <c r="AE470" s="246"/>
      <c r="AF470" s="246"/>
      <c r="AG470" s="246"/>
      <c r="AH470" s="246"/>
      <c r="AI470" s="246"/>
      <c r="AJ470" s="246"/>
      <c r="AK470" s="246"/>
      <c r="AL470" s="246"/>
    </row>
    <row r="471" spans="1:38"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246"/>
      <c r="AB471" s="246"/>
      <c r="AC471" s="246"/>
      <c r="AD471" s="246"/>
      <c r="AE471" s="246"/>
      <c r="AF471" s="246"/>
      <c r="AG471" s="246"/>
      <c r="AH471" s="246"/>
      <c r="AI471" s="246"/>
      <c r="AJ471" s="246"/>
      <c r="AK471" s="246"/>
      <c r="AL471" s="246"/>
    </row>
    <row r="472" spans="1:38"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246"/>
      <c r="AB472" s="246"/>
      <c r="AC472" s="246"/>
      <c r="AD472" s="246"/>
      <c r="AE472" s="246"/>
      <c r="AF472" s="246"/>
      <c r="AG472" s="246"/>
      <c r="AH472" s="246"/>
      <c r="AI472" s="246"/>
      <c r="AJ472" s="246"/>
      <c r="AK472" s="246"/>
      <c r="AL472" s="246"/>
    </row>
    <row r="473" spans="1:38"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246"/>
      <c r="AB473" s="246"/>
      <c r="AC473" s="246"/>
      <c r="AD473" s="246"/>
      <c r="AE473" s="246"/>
      <c r="AF473" s="246"/>
      <c r="AG473" s="246"/>
      <c r="AH473" s="246"/>
      <c r="AI473" s="246"/>
      <c r="AJ473" s="246"/>
      <c r="AK473" s="246"/>
      <c r="AL473" s="246"/>
    </row>
    <row r="474" spans="1:38"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246"/>
      <c r="AB474" s="246"/>
      <c r="AC474" s="246"/>
      <c r="AD474" s="246"/>
      <c r="AE474" s="246"/>
      <c r="AF474" s="246"/>
      <c r="AG474" s="246"/>
      <c r="AH474" s="246"/>
      <c r="AI474" s="246"/>
      <c r="AJ474" s="246"/>
      <c r="AK474" s="246"/>
      <c r="AL474" s="246"/>
    </row>
    <row r="475" spans="1:38"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246"/>
      <c r="AB475" s="246"/>
      <c r="AC475" s="246"/>
      <c r="AD475" s="246"/>
      <c r="AE475" s="246"/>
      <c r="AF475" s="246"/>
      <c r="AG475" s="246"/>
      <c r="AH475" s="246"/>
      <c r="AI475" s="246"/>
      <c r="AJ475" s="246"/>
      <c r="AK475" s="246"/>
      <c r="AL475" s="246"/>
    </row>
    <row r="476" spans="1:38"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246"/>
      <c r="AB476" s="246"/>
      <c r="AC476" s="246"/>
      <c r="AD476" s="246"/>
      <c r="AE476" s="246"/>
      <c r="AF476" s="246"/>
      <c r="AG476" s="246"/>
      <c r="AH476" s="246"/>
      <c r="AI476" s="246"/>
      <c r="AJ476" s="246"/>
      <c r="AK476" s="246"/>
      <c r="AL476" s="246"/>
    </row>
    <row r="477" spans="1:38"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246"/>
      <c r="AB477" s="246"/>
      <c r="AC477" s="246"/>
      <c r="AD477" s="246"/>
      <c r="AE477" s="246"/>
      <c r="AF477" s="246"/>
      <c r="AG477" s="246"/>
      <c r="AH477" s="246"/>
      <c r="AI477" s="246"/>
      <c r="AJ477" s="246"/>
      <c r="AK477" s="246"/>
      <c r="AL477" s="246"/>
    </row>
    <row r="478" spans="1:38"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246"/>
      <c r="AB478" s="246"/>
      <c r="AC478" s="246"/>
      <c r="AD478" s="246"/>
      <c r="AE478" s="246"/>
      <c r="AF478" s="246"/>
      <c r="AG478" s="246"/>
      <c r="AH478" s="246"/>
      <c r="AI478" s="246"/>
      <c r="AJ478" s="246"/>
      <c r="AK478" s="246"/>
      <c r="AL478" s="246"/>
    </row>
    <row r="479" spans="1:38"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246"/>
      <c r="AB479" s="246"/>
      <c r="AC479" s="246"/>
      <c r="AD479" s="246"/>
      <c r="AE479" s="246"/>
      <c r="AF479" s="246"/>
      <c r="AG479" s="246"/>
      <c r="AH479" s="246"/>
      <c r="AI479" s="246"/>
      <c r="AJ479" s="246"/>
      <c r="AK479" s="246"/>
      <c r="AL479" s="246"/>
    </row>
    <row r="480" spans="1:38"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246"/>
      <c r="AB480" s="246"/>
      <c r="AC480" s="246"/>
      <c r="AD480" s="246"/>
      <c r="AE480" s="246"/>
      <c r="AF480" s="246"/>
      <c r="AG480" s="246"/>
      <c r="AH480" s="246"/>
      <c r="AI480" s="246"/>
      <c r="AJ480" s="246"/>
      <c r="AK480" s="246"/>
      <c r="AL480" s="246"/>
    </row>
    <row r="481" spans="1:38"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246"/>
      <c r="AB481" s="246"/>
      <c r="AC481" s="246"/>
      <c r="AD481" s="246"/>
      <c r="AE481" s="246"/>
      <c r="AF481" s="246"/>
      <c r="AG481" s="246"/>
      <c r="AH481" s="246"/>
      <c r="AI481" s="246"/>
      <c r="AJ481" s="246"/>
      <c r="AK481" s="246"/>
      <c r="AL481" s="246"/>
    </row>
    <row r="482" spans="1:38"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246"/>
      <c r="AB482" s="246"/>
      <c r="AC482" s="246"/>
      <c r="AD482" s="246"/>
      <c r="AE482" s="246"/>
      <c r="AF482" s="246"/>
      <c r="AG482" s="246"/>
      <c r="AH482" s="246"/>
      <c r="AI482" s="246"/>
      <c r="AJ482" s="246"/>
      <c r="AK482" s="246"/>
      <c r="AL482" s="246"/>
    </row>
    <row r="483" spans="1:38"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246"/>
      <c r="AB483" s="246"/>
      <c r="AC483" s="246"/>
      <c r="AD483" s="246"/>
      <c r="AE483" s="246"/>
      <c r="AF483" s="246"/>
      <c r="AG483" s="246"/>
      <c r="AH483" s="246"/>
      <c r="AI483" s="246"/>
      <c r="AJ483" s="246"/>
      <c r="AK483" s="246"/>
      <c r="AL483" s="246"/>
    </row>
    <row r="484" spans="1:38"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246"/>
      <c r="AB484" s="246"/>
      <c r="AC484" s="246"/>
      <c r="AD484" s="246"/>
      <c r="AE484" s="246"/>
      <c r="AF484" s="246"/>
      <c r="AG484" s="246"/>
      <c r="AH484" s="246"/>
      <c r="AI484" s="246"/>
      <c r="AJ484" s="246"/>
      <c r="AK484" s="246"/>
      <c r="AL484" s="246"/>
    </row>
    <row r="485" spans="1:38"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246"/>
      <c r="AB485" s="246"/>
      <c r="AC485" s="246"/>
      <c r="AD485" s="246"/>
      <c r="AE485" s="246"/>
      <c r="AF485" s="246"/>
      <c r="AG485" s="246"/>
      <c r="AH485" s="246"/>
      <c r="AI485" s="246"/>
      <c r="AJ485" s="246"/>
      <c r="AK485" s="246"/>
      <c r="AL485" s="246"/>
    </row>
    <row r="486" spans="1:38"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246"/>
      <c r="AB486" s="246"/>
      <c r="AC486" s="246"/>
      <c r="AD486" s="246"/>
      <c r="AE486" s="246"/>
      <c r="AF486" s="246"/>
      <c r="AG486" s="246"/>
      <c r="AH486" s="246"/>
      <c r="AI486" s="246"/>
      <c r="AJ486" s="246"/>
      <c r="AK486" s="246"/>
      <c r="AL486" s="246"/>
    </row>
    <row r="487" spans="1:38"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246"/>
      <c r="AB487" s="246"/>
      <c r="AC487" s="246"/>
      <c r="AD487" s="246"/>
      <c r="AE487" s="246"/>
      <c r="AF487" s="246"/>
      <c r="AG487" s="246"/>
      <c r="AH487" s="246"/>
      <c r="AI487" s="246"/>
      <c r="AJ487" s="246"/>
      <c r="AK487" s="246"/>
      <c r="AL487" s="246"/>
    </row>
    <row r="488" spans="1:38"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246"/>
      <c r="AB488" s="246"/>
      <c r="AC488" s="246"/>
      <c r="AD488" s="246"/>
      <c r="AE488" s="246"/>
      <c r="AF488" s="246"/>
      <c r="AG488" s="246"/>
      <c r="AH488" s="246"/>
      <c r="AI488" s="246"/>
      <c r="AJ488" s="246"/>
      <c r="AK488" s="246"/>
      <c r="AL488" s="246"/>
    </row>
    <row r="489" spans="1:38"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246"/>
      <c r="AB489" s="246"/>
      <c r="AC489" s="246"/>
      <c r="AD489" s="246"/>
      <c r="AE489" s="246"/>
      <c r="AF489" s="246"/>
      <c r="AG489" s="246"/>
      <c r="AH489" s="246"/>
      <c r="AI489" s="246"/>
      <c r="AJ489" s="246"/>
      <c r="AK489" s="246"/>
      <c r="AL489" s="246"/>
    </row>
    <row r="490" spans="1:38"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246"/>
      <c r="AB490" s="246"/>
      <c r="AC490" s="246"/>
      <c r="AD490" s="246"/>
      <c r="AE490" s="246"/>
      <c r="AF490" s="246"/>
      <c r="AG490" s="246"/>
      <c r="AH490" s="246"/>
      <c r="AI490" s="246"/>
      <c r="AJ490" s="246"/>
      <c r="AK490" s="246"/>
      <c r="AL490" s="246"/>
    </row>
    <row r="491" spans="1:38"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246"/>
      <c r="AB491" s="246"/>
      <c r="AC491" s="246"/>
      <c r="AD491" s="246"/>
      <c r="AE491" s="246"/>
      <c r="AF491" s="246"/>
      <c r="AG491" s="246"/>
      <c r="AH491" s="246"/>
      <c r="AI491" s="246"/>
      <c r="AJ491" s="246"/>
      <c r="AK491" s="246"/>
      <c r="AL491" s="246"/>
    </row>
    <row r="492" spans="1:38"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246"/>
      <c r="AB492" s="246"/>
      <c r="AC492" s="246"/>
      <c r="AD492" s="246"/>
      <c r="AE492" s="246"/>
      <c r="AF492" s="246"/>
      <c r="AG492" s="246"/>
      <c r="AH492" s="246"/>
      <c r="AI492" s="246"/>
      <c r="AJ492" s="246"/>
      <c r="AK492" s="246"/>
      <c r="AL492" s="246"/>
    </row>
    <row r="493" spans="1:38"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246"/>
      <c r="AB493" s="246"/>
      <c r="AC493" s="246"/>
      <c r="AD493" s="246"/>
      <c r="AE493" s="246"/>
      <c r="AF493" s="246"/>
      <c r="AG493" s="246"/>
      <c r="AH493" s="246"/>
      <c r="AI493" s="246"/>
      <c r="AJ493" s="246"/>
      <c r="AK493" s="246"/>
      <c r="AL493" s="246"/>
    </row>
    <row r="494" spans="1:38"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246"/>
      <c r="AB494" s="246"/>
      <c r="AC494" s="246"/>
      <c r="AD494" s="246"/>
      <c r="AE494" s="246"/>
      <c r="AF494" s="246"/>
      <c r="AG494" s="246"/>
      <c r="AH494" s="246"/>
      <c r="AI494" s="246"/>
      <c r="AJ494" s="246"/>
      <c r="AK494" s="246"/>
      <c r="AL494" s="246"/>
    </row>
    <row r="495" spans="1:38"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246"/>
      <c r="AB495" s="246"/>
      <c r="AC495" s="246"/>
      <c r="AD495" s="246"/>
      <c r="AE495" s="246"/>
      <c r="AF495" s="246"/>
      <c r="AG495" s="246"/>
      <c r="AH495" s="246"/>
      <c r="AI495" s="246"/>
      <c r="AJ495" s="246"/>
      <c r="AK495" s="246"/>
      <c r="AL495" s="246"/>
    </row>
    <row r="496" spans="1:38"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246"/>
      <c r="AB496" s="246"/>
      <c r="AC496" s="246"/>
      <c r="AD496" s="246"/>
      <c r="AE496" s="246"/>
      <c r="AF496" s="246"/>
      <c r="AG496" s="246"/>
      <c r="AH496" s="246"/>
      <c r="AI496" s="246"/>
      <c r="AJ496" s="246"/>
      <c r="AK496" s="246"/>
      <c r="AL496" s="246"/>
    </row>
    <row r="497" spans="1:38"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246"/>
      <c r="AB497" s="246"/>
      <c r="AC497" s="246"/>
      <c r="AD497" s="246"/>
      <c r="AE497" s="246"/>
      <c r="AF497" s="246"/>
      <c r="AG497" s="246"/>
      <c r="AH497" s="246"/>
      <c r="AI497" s="246"/>
      <c r="AJ497" s="246"/>
      <c r="AK497" s="246"/>
      <c r="AL497" s="246"/>
    </row>
    <row r="498" spans="1:38"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246"/>
      <c r="AB498" s="246"/>
      <c r="AC498" s="246"/>
      <c r="AD498" s="246"/>
      <c r="AE498" s="246"/>
      <c r="AF498" s="246"/>
      <c r="AG498" s="246"/>
      <c r="AH498" s="246"/>
      <c r="AI498" s="246"/>
      <c r="AJ498" s="246"/>
      <c r="AK498" s="246"/>
      <c r="AL498" s="246"/>
    </row>
    <row r="499" spans="1:38"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246"/>
      <c r="AB499" s="246"/>
      <c r="AC499" s="246"/>
      <c r="AD499" s="246"/>
      <c r="AE499" s="246"/>
      <c r="AF499" s="246"/>
      <c r="AG499" s="246"/>
      <c r="AH499" s="246"/>
      <c r="AI499" s="246"/>
      <c r="AJ499" s="246"/>
      <c r="AK499" s="246"/>
      <c r="AL499" s="246"/>
    </row>
    <row r="500" spans="1:38"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246"/>
      <c r="AB500" s="246"/>
      <c r="AC500" s="246"/>
      <c r="AD500" s="246"/>
      <c r="AE500" s="246"/>
      <c r="AF500" s="246"/>
      <c r="AG500" s="246"/>
      <c r="AH500" s="246"/>
      <c r="AI500" s="246"/>
      <c r="AJ500" s="246"/>
      <c r="AK500" s="246"/>
      <c r="AL500" s="246"/>
    </row>
    <row r="501" spans="1:38"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246"/>
      <c r="AB501" s="246"/>
      <c r="AC501" s="246"/>
      <c r="AD501" s="246"/>
      <c r="AE501" s="246"/>
      <c r="AF501" s="246"/>
      <c r="AG501" s="246"/>
      <c r="AH501" s="246"/>
      <c r="AI501" s="246"/>
      <c r="AJ501" s="246"/>
      <c r="AK501" s="246"/>
      <c r="AL501" s="246"/>
    </row>
    <row r="502" spans="1:38"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246"/>
      <c r="AB502" s="246"/>
      <c r="AC502" s="246"/>
      <c r="AD502" s="246"/>
      <c r="AE502" s="246"/>
      <c r="AF502" s="246"/>
      <c r="AG502" s="246"/>
      <c r="AH502" s="246"/>
      <c r="AI502" s="246"/>
      <c r="AJ502" s="246"/>
      <c r="AK502" s="246"/>
      <c r="AL502" s="246"/>
    </row>
    <row r="503" spans="1:38"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246"/>
      <c r="AB503" s="246"/>
      <c r="AC503" s="246"/>
      <c r="AD503" s="246"/>
      <c r="AE503" s="246"/>
      <c r="AF503" s="246"/>
      <c r="AG503" s="246"/>
      <c r="AH503" s="246"/>
      <c r="AI503" s="246"/>
      <c r="AJ503" s="246"/>
      <c r="AK503" s="246"/>
      <c r="AL503" s="246"/>
    </row>
    <row r="504" spans="1:38"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46"/>
      <c r="AB504" s="246"/>
      <c r="AC504" s="246"/>
      <c r="AD504" s="246"/>
      <c r="AE504" s="246"/>
      <c r="AF504" s="246"/>
      <c r="AG504" s="246"/>
      <c r="AH504" s="246"/>
      <c r="AI504" s="246"/>
      <c r="AJ504" s="246"/>
      <c r="AK504" s="246"/>
      <c r="AL504" s="246"/>
    </row>
    <row r="505" spans="1:38"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246"/>
      <c r="AB505" s="246"/>
      <c r="AC505" s="246"/>
      <c r="AD505" s="246"/>
      <c r="AE505" s="246"/>
      <c r="AF505" s="246"/>
      <c r="AG505" s="246"/>
      <c r="AH505" s="246"/>
      <c r="AI505" s="246"/>
      <c r="AJ505" s="246"/>
      <c r="AK505" s="246"/>
      <c r="AL505" s="246"/>
    </row>
    <row r="506" spans="1:38"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246"/>
      <c r="AB506" s="246"/>
      <c r="AC506" s="246"/>
      <c r="AD506" s="246"/>
      <c r="AE506" s="246"/>
      <c r="AF506" s="246"/>
      <c r="AG506" s="246"/>
      <c r="AH506" s="246"/>
      <c r="AI506" s="246"/>
      <c r="AJ506" s="246"/>
      <c r="AK506" s="246"/>
      <c r="AL506" s="246"/>
    </row>
    <row r="507" spans="1:38"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246"/>
      <c r="AB507" s="246"/>
      <c r="AC507" s="246"/>
      <c r="AD507" s="246"/>
      <c r="AE507" s="246"/>
      <c r="AF507" s="246"/>
      <c r="AG507" s="246"/>
      <c r="AH507" s="246"/>
      <c r="AI507" s="246"/>
      <c r="AJ507" s="246"/>
      <c r="AK507" s="246"/>
      <c r="AL507" s="246"/>
    </row>
    <row r="508" spans="1:38"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246"/>
      <c r="AB508" s="246"/>
      <c r="AC508" s="246"/>
      <c r="AD508" s="246"/>
      <c r="AE508" s="246"/>
      <c r="AF508" s="246"/>
      <c r="AG508" s="246"/>
      <c r="AH508" s="246"/>
      <c r="AI508" s="246"/>
      <c r="AJ508" s="246"/>
      <c r="AK508" s="246"/>
      <c r="AL508" s="246"/>
    </row>
    <row r="509" spans="1:38"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246"/>
      <c r="AB509" s="246"/>
      <c r="AC509" s="246"/>
      <c r="AD509" s="246"/>
      <c r="AE509" s="246"/>
      <c r="AF509" s="246"/>
      <c r="AG509" s="246"/>
      <c r="AH509" s="246"/>
      <c r="AI509" s="246"/>
      <c r="AJ509" s="246"/>
      <c r="AK509" s="246"/>
      <c r="AL509" s="246"/>
    </row>
    <row r="510" spans="1:38"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246"/>
      <c r="AB510" s="246"/>
      <c r="AC510" s="246"/>
      <c r="AD510" s="246"/>
      <c r="AE510" s="246"/>
      <c r="AF510" s="246"/>
      <c r="AG510" s="246"/>
      <c r="AH510" s="246"/>
      <c r="AI510" s="246"/>
      <c r="AJ510" s="246"/>
      <c r="AK510" s="246"/>
      <c r="AL510" s="246"/>
    </row>
    <row r="511" spans="1:38"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246"/>
      <c r="AB511" s="246"/>
      <c r="AC511" s="246"/>
      <c r="AD511" s="246"/>
      <c r="AE511" s="246"/>
      <c r="AF511" s="246"/>
      <c r="AG511" s="246"/>
      <c r="AH511" s="246"/>
      <c r="AI511" s="246"/>
      <c r="AJ511" s="246"/>
      <c r="AK511" s="246"/>
      <c r="AL511" s="246"/>
    </row>
    <row r="512" spans="1:38"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246"/>
      <c r="AB512" s="246"/>
      <c r="AC512" s="246"/>
      <c r="AD512" s="246"/>
      <c r="AE512" s="246"/>
      <c r="AF512" s="246"/>
      <c r="AG512" s="246"/>
      <c r="AH512" s="246"/>
      <c r="AI512" s="246"/>
      <c r="AJ512" s="246"/>
      <c r="AK512" s="246"/>
      <c r="AL512" s="246"/>
    </row>
    <row r="513" spans="1:38"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246"/>
      <c r="AB513" s="246"/>
      <c r="AC513" s="246"/>
      <c r="AD513" s="246"/>
      <c r="AE513" s="246"/>
      <c r="AF513" s="246"/>
      <c r="AG513" s="246"/>
      <c r="AH513" s="246"/>
      <c r="AI513" s="246"/>
      <c r="AJ513" s="246"/>
      <c r="AK513" s="246"/>
      <c r="AL513" s="246"/>
    </row>
    <row r="514" spans="1:38"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246"/>
      <c r="AB514" s="246"/>
      <c r="AC514" s="246"/>
      <c r="AD514" s="246"/>
      <c r="AE514" s="246"/>
      <c r="AF514" s="246"/>
      <c r="AG514" s="246"/>
      <c r="AH514" s="246"/>
      <c r="AI514" s="246"/>
      <c r="AJ514" s="246"/>
      <c r="AK514" s="246"/>
      <c r="AL514" s="246"/>
    </row>
    <row r="515" spans="1:38"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246"/>
      <c r="AB515" s="246"/>
      <c r="AC515" s="246"/>
      <c r="AD515" s="246"/>
      <c r="AE515" s="246"/>
      <c r="AF515" s="246"/>
      <c r="AG515" s="246"/>
      <c r="AH515" s="246"/>
      <c r="AI515" s="246"/>
      <c r="AJ515" s="246"/>
      <c r="AK515" s="246"/>
      <c r="AL515" s="246"/>
    </row>
    <row r="516" spans="1:38"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246"/>
      <c r="AB516" s="246"/>
      <c r="AC516" s="246"/>
      <c r="AD516" s="246"/>
      <c r="AE516" s="246"/>
      <c r="AF516" s="246"/>
      <c r="AG516" s="246"/>
      <c r="AH516" s="246"/>
      <c r="AI516" s="246"/>
      <c r="AJ516" s="246"/>
      <c r="AK516" s="246"/>
      <c r="AL516" s="246"/>
    </row>
    <row r="517" spans="1:38"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246"/>
      <c r="AB517" s="246"/>
      <c r="AC517" s="246"/>
      <c r="AD517" s="246"/>
      <c r="AE517" s="246"/>
      <c r="AF517" s="246"/>
      <c r="AG517" s="246"/>
      <c r="AH517" s="246"/>
      <c r="AI517" s="246"/>
      <c r="AJ517" s="246"/>
      <c r="AK517" s="246"/>
      <c r="AL517" s="246"/>
    </row>
    <row r="518" spans="1:38"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246"/>
      <c r="AB518" s="246"/>
      <c r="AC518" s="246"/>
      <c r="AD518" s="246"/>
      <c r="AE518" s="246"/>
      <c r="AF518" s="246"/>
      <c r="AG518" s="246"/>
      <c r="AH518" s="246"/>
      <c r="AI518" s="246"/>
      <c r="AJ518" s="246"/>
      <c r="AK518" s="246"/>
      <c r="AL518" s="246"/>
    </row>
    <row r="519" spans="1:38"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246"/>
      <c r="AB519" s="246"/>
      <c r="AC519" s="246"/>
      <c r="AD519" s="246"/>
      <c r="AE519" s="246"/>
      <c r="AF519" s="246"/>
      <c r="AG519" s="246"/>
      <c r="AH519" s="246"/>
      <c r="AI519" s="246"/>
      <c r="AJ519" s="246"/>
      <c r="AK519" s="246"/>
      <c r="AL519" s="246"/>
    </row>
    <row r="520" spans="1:38"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246"/>
      <c r="AB520" s="246"/>
      <c r="AC520" s="246"/>
      <c r="AD520" s="246"/>
      <c r="AE520" s="246"/>
      <c r="AF520" s="246"/>
      <c r="AG520" s="246"/>
      <c r="AH520" s="246"/>
      <c r="AI520" s="246"/>
      <c r="AJ520" s="246"/>
      <c r="AK520" s="246"/>
      <c r="AL520" s="246"/>
    </row>
    <row r="521" spans="1:38"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246"/>
      <c r="AB521" s="246"/>
      <c r="AC521" s="246"/>
      <c r="AD521" s="246"/>
      <c r="AE521" s="246"/>
      <c r="AF521" s="246"/>
      <c r="AG521" s="246"/>
      <c r="AH521" s="246"/>
      <c r="AI521" s="246"/>
      <c r="AJ521" s="246"/>
      <c r="AK521" s="246"/>
      <c r="AL521" s="246"/>
    </row>
    <row r="522" spans="1:38"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246"/>
      <c r="AB522" s="246"/>
      <c r="AC522" s="246"/>
      <c r="AD522" s="246"/>
      <c r="AE522" s="246"/>
      <c r="AF522" s="246"/>
      <c r="AG522" s="246"/>
      <c r="AH522" s="246"/>
      <c r="AI522" s="246"/>
      <c r="AJ522" s="246"/>
      <c r="AK522" s="246"/>
      <c r="AL522" s="246"/>
    </row>
    <row r="523" spans="1:38"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246"/>
      <c r="AB523" s="246"/>
      <c r="AC523" s="246"/>
      <c r="AD523" s="246"/>
      <c r="AE523" s="246"/>
      <c r="AF523" s="246"/>
      <c r="AG523" s="246"/>
      <c r="AH523" s="246"/>
      <c r="AI523" s="246"/>
      <c r="AJ523" s="246"/>
      <c r="AK523" s="246"/>
      <c r="AL523" s="246"/>
    </row>
    <row r="524" spans="1:38"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246"/>
      <c r="AB524" s="246"/>
      <c r="AC524" s="246"/>
      <c r="AD524" s="246"/>
      <c r="AE524" s="246"/>
      <c r="AF524" s="246"/>
      <c r="AG524" s="246"/>
      <c r="AH524" s="246"/>
      <c r="AI524" s="246"/>
      <c r="AJ524" s="246"/>
      <c r="AK524" s="246"/>
      <c r="AL524" s="246"/>
    </row>
    <row r="525" spans="1:38"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246"/>
      <c r="AB525" s="246"/>
      <c r="AC525" s="246"/>
      <c r="AD525" s="246"/>
      <c r="AE525" s="246"/>
      <c r="AF525" s="246"/>
      <c r="AG525" s="246"/>
      <c r="AH525" s="246"/>
      <c r="AI525" s="246"/>
      <c r="AJ525" s="246"/>
      <c r="AK525" s="246"/>
      <c r="AL525" s="246"/>
    </row>
    <row r="526" spans="1:38"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246"/>
      <c r="AB526" s="246"/>
      <c r="AC526" s="246"/>
      <c r="AD526" s="246"/>
      <c r="AE526" s="246"/>
      <c r="AF526" s="246"/>
      <c r="AG526" s="246"/>
      <c r="AH526" s="246"/>
      <c r="AI526" s="246"/>
      <c r="AJ526" s="246"/>
      <c r="AK526" s="246"/>
      <c r="AL526" s="246"/>
    </row>
    <row r="527" spans="1:38"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246"/>
      <c r="AB527" s="246"/>
      <c r="AC527" s="246"/>
      <c r="AD527" s="246"/>
      <c r="AE527" s="246"/>
      <c r="AF527" s="246"/>
      <c r="AG527" s="246"/>
      <c r="AH527" s="246"/>
      <c r="AI527" s="246"/>
      <c r="AJ527" s="246"/>
      <c r="AK527" s="246"/>
      <c r="AL527" s="246"/>
    </row>
    <row r="528" spans="1:38"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246"/>
      <c r="AB528" s="246"/>
      <c r="AC528" s="246"/>
      <c r="AD528" s="246"/>
      <c r="AE528" s="246"/>
      <c r="AF528" s="246"/>
      <c r="AG528" s="246"/>
      <c r="AH528" s="246"/>
      <c r="AI528" s="246"/>
      <c r="AJ528" s="246"/>
      <c r="AK528" s="246"/>
      <c r="AL528" s="246"/>
    </row>
    <row r="529" spans="1:38"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246"/>
      <c r="AB529" s="246"/>
      <c r="AC529" s="246"/>
      <c r="AD529" s="246"/>
      <c r="AE529" s="246"/>
      <c r="AF529" s="246"/>
      <c r="AG529" s="246"/>
      <c r="AH529" s="246"/>
      <c r="AI529" s="246"/>
      <c r="AJ529" s="246"/>
      <c r="AK529" s="246"/>
      <c r="AL529" s="246"/>
    </row>
    <row r="530" spans="1:38"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246"/>
      <c r="AB530" s="246"/>
      <c r="AC530" s="246"/>
      <c r="AD530" s="246"/>
      <c r="AE530" s="246"/>
      <c r="AF530" s="246"/>
      <c r="AG530" s="246"/>
      <c r="AH530" s="246"/>
      <c r="AI530" s="246"/>
      <c r="AJ530" s="246"/>
      <c r="AK530" s="246"/>
      <c r="AL530" s="246"/>
    </row>
    <row r="531" spans="1:38"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246"/>
      <c r="AB531" s="246"/>
      <c r="AC531" s="246"/>
      <c r="AD531" s="246"/>
      <c r="AE531" s="246"/>
      <c r="AF531" s="246"/>
      <c r="AG531" s="246"/>
      <c r="AH531" s="246"/>
      <c r="AI531" s="246"/>
      <c r="AJ531" s="246"/>
      <c r="AK531" s="246"/>
      <c r="AL531" s="246"/>
    </row>
    <row r="532" spans="1:38"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246"/>
      <c r="AB532" s="246"/>
      <c r="AC532" s="246"/>
      <c r="AD532" s="246"/>
      <c r="AE532" s="246"/>
      <c r="AF532" s="246"/>
      <c r="AG532" s="246"/>
      <c r="AH532" s="246"/>
      <c r="AI532" s="246"/>
      <c r="AJ532" s="246"/>
      <c r="AK532" s="246"/>
      <c r="AL532" s="246"/>
    </row>
    <row r="533" spans="1:38"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246"/>
      <c r="AB533" s="246"/>
      <c r="AC533" s="246"/>
      <c r="AD533" s="246"/>
      <c r="AE533" s="246"/>
      <c r="AF533" s="246"/>
      <c r="AG533" s="246"/>
      <c r="AH533" s="246"/>
      <c r="AI533" s="246"/>
      <c r="AJ533" s="246"/>
      <c r="AK533" s="246"/>
      <c r="AL533" s="246"/>
    </row>
    <row r="534" spans="1:38"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246"/>
      <c r="AB534" s="246"/>
      <c r="AC534" s="246"/>
      <c r="AD534" s="246"/>
      <c r="AE534" s="246"/>
      <c r="AF534" s="246"/>
      <c r="AG534" s="246"/>
      <c r="AH534" s="246"/>
      <c r="AI534" s="246"/>
      <c r="AJ534" s="246"/>
      <c r="AK534" s="246"/>
      <c r="AL534" s="246"/>
    </row>
    <row r="535" spans="1:38"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246"/>
      <c r="AB535" s="246"/>
      <c r="AC535" s="246"/>
      <c r="AD535" s="246"/>
      <c r="AE535" s="246"/>
      <c r="AF535" s="246"/>
      <c r="AG535" s="246"/>
      <c r="AH535" s="246"/>
      <c r="AI535" s="246"/>
      <c r="AJ535" s="246"/>
      <c r="AK535" s="246"/>
      <c r="AL535" s="246"/>
    </row>
    <row r="536" spans="1:38"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246"/>
      <c r="AB536" s="246"/>
      <c r="AC536" s="246"/>
      <c r="AD536" s="246"/>
      <c r="AE536" s="246"/>
      <c r="AF536" s="246"/>
      <c r="AG536" s="246"/>
      <c r="AH536" s="246"/>
      <c r="AI536" s="246"/>
      <c r="AJ536" s="246"/>
      <c r="AK536" s="246"/>
      <c r="AL536" s="246"/>
    </row>
    <row r="537" spans="1:38"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246"/>
      <c r="AB537" s="246"/>
      <c r="AC537" s="246"/>
      <c r="AD537" s="246"/>
      <c r="AE537" s="246"/>
      <c r="AF537" s="246"/>
      <c r="AG537" s="246"/>
      <c r="AH537" s="246"/>
      <c r="AI537" s="246"/>
      <c r="AJ537" s="246"/>
      <c r="AK537" s="246"/>
      <c r="AL537" s="246"/>
    </row>
    <row r="538" spans="1:38"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246"/>
      <c r="AB538" s="246"/>
      <c r="AC538" s="246"/>
      <c r="AD538" s="246"/>
      <c r="AE538" s="246"/>
      <c r="AF538" s="246"/>
      <c r="AG538" s="246"/>
      <c r="AH538" s="246"/>
      <c r="AI538" s="246"/>
      <c r="AJ538" s="246"/>
      <c r="AK538" s="246"/>
      <c r="AL538" s="246"/>
    </row>
    <row r="539" spans="1:38"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246"/>
      <c r="AB539" s="246"/>
      <c r="AC539" s="246"/>
      <c r="AD539" s="246"/>
      <c r="AE539" s="246"/>
      <c r="AF539" s="246"/>
      <c r="AG539" s="246"/>
      <c r="AH539" s="246"/>
      <c r="AI539" s="246"/>
      <c r="AJ539" s="246"/>
      <c r="AK539" s="246"/>
      <c r="AL539" s="246"/>
    </row>
    <row r="540" spans="1:38"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246"/>
      <c r="AB540" s="246"/>
      <c r="AC540" s="246"/>
      <c r="AD540" s="246"/>
      <c r="AE540" s="246"/>
      <c r="AF540" s="246"/>
      <c r="AG540" s="246"/>
      <c r="AH540" s="246"/>
      <c r="AI540" s="246"/>
      <c r="AJ540" s="246"/>
      <c r="AK540" s="246"/>
      <c r="AL540" s="246"/>
    </row>
    <row r="541" spans="1:38"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246"/>
      <c r="AB541" s="246"/>
      <c r="AC541" s="246"/>
      <c r="AD541" s="246"/>
      <c r="AE541" s="246"/>
      <c r="AF541" s="246"/>
      <c r="AG541" s="246"/>
      <c r="AH541" s="246"/>
      <c r="AI541" s="246"/>
      <c r="AJ541" s="246"/>
      <c r="AK541" s="246"/>
      <c r="AL541" s="246"/>
    </row>
    <row r="542" spans="1:38"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246"/>
      <c r="AB542" s="246"/>
      <c r="AC542" s="246"/>
      <c r="AD542" s="246"/>
      <c r="AE542" s="246"/>
      <c r="AF542" s="246"/>
      <c r="AG542" s="246"/>
      <c r="AH542" s="246"/>
      <c r="AI542" s="246"/>
      <c r="AJ542" s="246"/>
      <c r="AK542" s="246"/>
      <c r="AL542" s="246"/>
    </row>
    <row r="543" spans="1:38"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246"/>
      <c r="AB543" s="246"/>
      <c r="AC543" s="246"/>
      <c r="AD543" s="246"/>
      <c r="AE543" s="246"/>
      <c r="AF543" s="246"/>
      <c r="AG543" s="246"/>
      <c r="AH543" s="246"/>
      <c r="AI543" s="246"/>
      <c r="AJ543" s="246"/>
      <c r="AK543" s="246"/>
      <c r="AL543" s="246"/>
    </row>
    <row r="544" spans="1:38"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246"/>
      <c r="AB544" s="246"/>
      <c r="AC544" s="246"/>
      <c r="AD544" s="246"/>
      <c r="AE544" s="246"/>
      <c r="AF544" s="246"/>
      <c r="AG544" s="246"/>
      <c r="AH544" s="246"/>
      <c r="AI544" s="246"/>
      <c r="AJ544" s="246"/>
      <c r="AK544" s="246"/>
      <c r="AL544" s="246"/>
    </row>
    <row r="545" spans="1:38"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246"/>
      <c r="AB545" s="246"/>
      <c r="AC545" s="246"/>
      <c r="AD545" s="246"/>
      <c r="AE545" s="246"/>
      <c r="AF545" s="246"/>
      <c r="AG545" s="246"/>
      <c r="AH545" s="246"/>
      <c r="AI545" s="246"/>
      <c r="AJ545" s="246"/>
      <c r="AK545" s="246"/>
      <c r="AL545" s="246"/>
    </row>
    <row r="546" spans="1:38"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246"/>
      <c r="AB546" s="246"/>
      <c r="AC546" s="246"/>
      <c r="AD546" s="246"/>
      <c r="AE546" s="246"/>
      <c r="AF546" s="246"/>
      <c r="AG546" s="246"/>
      <c r="AH546" s="246"/>
      <c r="AI546" s="246"/>
      <c r="AJ546" s="246"/>
      <c r="AK546" s="246"/>
      <c r="AL546" s="246"/>
    </row>
    <row r="547" spans="1:38"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246"/>
      <c r="AB547" s="246"/>
      <c r="AC547" s="246"/>
      <c r="AD547" s="246"/>
      <c r="AE547" s="246"/>
      <c r="AF547" s="246"/>
      <c r="AG547" s="246"/>
      <c r="AH547" s="246"/>
      <c r="AI547" s="246"/>
      <c r="AJ547" s="246"/>
      <c r="AK547" s="246"/>
      <c r="AL547" s="246"/>
    </row>
    <row r="548" spans="1:38"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246"/>
      <c r="AB548" s="246"/>
      <c r="AC548" s="246"/>
      <c r="AD548" s="246"/>
      <c r="AE548" s="246"/>
      <c r="AF548" s="246"/>
      <c r="AG548" s="246"/>
      <c r="AH548" s="246"/>
      <c r="AI548" s="246"/>
      <c r="AJ548" s="246"/>
      <c r="AK548" s="246"/>
      <c r="AL548" s="246"/>
    </row>
    <row r="549" spans="1:38"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246"/>
      <c r="AB549" s="246"/>
      <c r="AC549" s="246"/>
      <c r="AD549" s="246"/>
      <c r="AE549" s="246"/>
      <c r="AF549" s="246"/>
      <c r="AG549" s="246"/>
      <c r="AH549" s="246"/>
      <c r="AI549" s="246"/>
      <c r="AJ549" s="246"/>
      <c r="AK549" s="246"/>
      <c r="AL549" s="246"/>
    </row>
    <row r="550" spans="1:38"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246"/>
      <c r="AB550" s="246"/>
      <c r="AC550" s="246"/>
      <c r="AD550" s="246"/>
      <c r="AE550" s="246"/>
      <c r="AF550" s="246"/>
      <c r="AG550" s="246"/>
      <c r="AH550" s="246"/>
      <c r="AI550" s="246"/>
      <c r="AJ550" s="246"/>
      <c r="AK550" s="246"/>
      <c r="AL550" s="246"/>
    </row>
    <row r="551" spans="1:38"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246"/>
      <c r="AB551" s="246"/>
      <c r="AC551" s="246"/>
      <c r="AD551" s="246"/>
      <c r="AE551" s="246"/>
      <c r="AF551" s="246"/>
      <c r="AG551" s="246"/>
      <c r="AH551" s="246"/>
      <c r="AI551" s="246"/>
      <c r="AJ551" s="246"/>
      <c r="AK551" s="246"/>
      <c r="AL551" s="246"/>
    </row>
    <row r="552" spans="1:38"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246"/>
      <c r="AB552" s="246"/>
      <c r="AC552" s="246"/>
      <c r="AD552" s="246"/>
      <c r="AE552" s="246"/>
      <c r="AF552" s="246"/>
      <c r="AG552" s="246"/>
      <c r="AH552" s="246"/>
      <c r="AI552" s="246"/>
      <c r="AJ552" s="246"/>
      <c r="AK552" s="246"/>
      <c r="AL552" s="246"/>
    </row>
    <row r="553" spans="1:38"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246"/>
      <c r="AB553" s="246"/>
      <c r="AC553" s="246"/>
      <c r="AD553" s="246"/>
      <c r="AE553" s="246"/>
      <c r="AF553" s="246"/>
      <c r="AG553" s="246"/>
      <c r="AH553" s="246"/>
      <c r="AI553" s="246"/>
      <c r="AJ553" s="246"/>
      <c r="AK553" s="246"/>
      <c r="AL553" s="246"/>
    </row>
    <row r="554" spans="1:38"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246"/>
      <c r="AB554" s="246"/>
      <c r="AC554" s="246"/>
      <c r="AD554" s="246"/>
      <c r="AE554" s="246"/>
      <c r="AF554" s="246"/>
      <c r="AG554" s="246"/>
      <c r="AH554" s="246"/>
      <c r="AI554" s="246"/>
      <c r="AJ554" s="246"/>
      <c r="AK554" s="246"/>
      <c r="AL554" s="246"/>
    </row>
    <row r="555" spans="1:38"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246"/>
      <c r="AB555" s="246"/>
      <c r="AC555" s="246"/>
      <c r="AD555" s="246"/>
      <c r="AE555" s="246"/>
      <c r="AF555" s="246"/>
      <c r="AG555" s="246"/>
      <c r="AH555" s="246"/>
      <c r="AI555" s="246"/>
      <c r="AJ555" s="246"/>
      <c r="AK555" s="246"/>
      <c r="AL555" s="246"/>
    </row>
    <row r="556" spans="1:38"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246"/>
      <c r="AB556" s="246"/>
      <c r="AC556" s="246"/>
      <c r="AD556" s="246"/>
      <c r="AE556" s="246"/>
      <c r="AF556" s="246"/>
      <c r="AG556" s="246"/>
      <c r="AH556" s="246"/>
      <c r="AI556" s="246"/>
      <c r="AJ556" s="246"/>
      <c r="AK556" s="246"/>
      <c r="AL556" s="246"/>
    </row>
    <row r="557" spans="1:38"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246"/>
      <c r="AB557" s="246"/>
      <c r="AC557" s="246"/>
      <c r="AD557" s="246"/>
      <c r="AE557" s="246"/>
      <c r="AF557" s="246"/>
      <c r="AG557" s="246"/>
      <c r="AH557" s="246"/>
      <c r="AI557" s="246"/>
      <c r="AJ557" s="246"/>
      <c r="AK557" s="246"/>
      <c r="AL557" s="246"/>
    </row>
    <row r="558" spans="1:38"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246"/>
      <c r="AB558" s="246"/>
      <c r="AC558" s="246"/>
      <c r="AD558" s="246"/>
      <c r="AE558" s="246"/>
      <c r="AF558" s="246"/>
      <c r="AG558" s="246"/>
      <c r="AH558" s="246"/>
      <c r="AI558" s="246"/>
      <c r="AJ558" s="246"/>
      <c r="AK558" s="246"/>
      <c r="AL558" s="246"/>
    </row>
    <row r="559" spans="1:38"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246"/>
      <c r="AB559" s="246"/>
      <c r="AC559" s="246"/>
      <c r="AD559" s="246"/>
      <c r="AE559" s="246"/>
      <c r="AF559" s="246"/>
      <c r="AG559" s="246"/>
      <c r="AH559" s="246"/>
      <c r="AI559" s="246"/>
      <c r="AJ559" s="246"/>
      <c r="AK559" s="246"/>
      <c r="AL559" s="246"/>
    </row>
    <row r="560" spans="1:38"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246"/>
      <c r="AB560" s="246"/>
      <c r="AC560" s="246"/>
      <c r="AD560" s="246"/>
      <c r="AE560" s="246"/>
      <c r="AF560" s="246"/>
      <c r="AG560" s="246"/>
      <c r="AH560" s="246"/>
      <c r="AI560" s="246"/>
      <c r="AJ560" s="246"/>
      <c r="AK560" s="246"/>
      <c r="AL560" s="246"/>
    </row>
    <row r="561" spans="1:38"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246"/>
      <c r="AB561" s="246"/>
      <c r="AC561" s="246"/>
      <c r="AD561" s="246"/>
      <c r="AE561" s="246"/>
      <c r="AF561" s="246"/>
      <c r="AG561" s="246"/>
      <c r="AH561" s="246"/>
      <c r="AI561" s="246"/>
      <c r="AJ561" s="246"/>
      <c r="AK561" s="246"/>
      <c r="AL561" s="246"/>
    </row>
    <row r="562" spans="1:38"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246"/>
      <c r="AB562" s="246"/>
      <c r="AC562" s="246"/>
      <c r="AD562" s="246"/>
      <c r="AE562" s="246"/>
      <c r="AF562" s="246"/>
      <c r="AG562" s="246"/>
      <c r="AH562" s="246"/>
      <c r="AI562" s="246"/>
      <c r="AJ562" s="246"/>
      <c r="AK562" s="246"/>
      <c r="AL562" s="246"/>
    </row>
    <row r="563" spans="1:38"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246"/>
      <c r="AB563" s="246"/>
      <c r="AC563" s="246"/>
      <c r="AD563" s="246"/>
      <c r="AE563" s="246"/>
      <c r="AF563" s="246"/>
      <c r="AG563" s="246"/>
      <c r="AH563" s="246"/>
      <c r="AI563" s="246"/>
      <c r="AJ563" s="246"/>
      <c r="AK563" s="246"/>
      <c r="AL563" s="246"/>
    </row>
    <row r="564" spans="1:38"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246"/>
      <c r="AB564" s="246"/>
      <c r="AC564" s="246"/>
      <c r="AD564" s="246"/>
      <c r="AE564" s="246"/>
      <c r="AF564" s="246"/>
      <c r="AG564" s="246"/>
      <c r="AH564" s="246"/>
      <c r="AI564" s="246"/>
      <c r="AJ564" s="246"/>
      <c r="AK564" s="246"/>
      <c r="AL564" s="246"/>
    </row>
    <row r="565" spans="1:38"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246"/>
      <c r="AB565" s="246"/>
      <c r="AC565" s="246"/>
      <c r="AD565" s="246"/>
      <c r="AE565" s="246"/>
      <c r="AF565" s="246"/>
      <c r="AG565" s="246"/>
      <c r="AH565" s="246"/>
      <c r="AI565" s="246"/>
      <c r="AJ565" s="246"/>
      <c r="AK565" s="246"/>
      <c r="AL565" s="246"/>
    </row>
    <row r="566" spans="1:38"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246"/>
      <c r="AB566" s="246"/>
      <c r="AC566" s="246"/>
      <c r="AD566" s="246"/>
      <c r="AE566" s="246"/>
      <c r="AF566" s="246"/>
      <c r="AG566" s="246"/>
      <c r="AH566" s="246"/>
      <c r="AI566" s="246"/>
      <c r="AJ566" s="246"/>
      <c r="AK566" s="246"/>
      <c r="AL566" s="246"/>
    </row>
    <row r="567" spans="1:38"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246"/>
      <c r="AB567" s="246"/>
      <c r="AC567" s="246"/>
      <c r="AD567" s="246"/>
      <c r="AE567" s="246"/>
      <c r="AF567" s="246"/>
      <c r="AG567" s="246"/>
      <c r="AH567" s="246"/>
      <c r="AI567" s="246"/>
      <c r="AJ567" s="246"/>
      <c r="AK567" s="246"/>
      <c r="AL567" s="246"/>
    </row>
    <row r="568" spans="1:38"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246"/>
      <c r="AB568" s="246"/>
      <c r="AC568" s="246"/>
      <c r="AD568" s="246"/>
      <c r="AE568" s="246"/>
      <c r="AF568" s="246"/>
      <c r="AG568" s="246"/>
      <c r="AH568" s="246"/>
      <c r="AI568" s="246"/>
      <c r="AJ568" s="246"/>
      <c r="AK568" s="246"/>
      <c r="AL568" s="246"/>
    </row>
    <row r="569" spans="1:38"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246"/>
      <c r="AB569" s="246"/>
      <c r="AC569" s="246"/>
      <c r="AD569" s="246"/>
      <c r="AE569" s="246"/>
      <c r="AF569" s="246"/>
      <c r="AG569" s="246"/>
      <c r="AH569" s="246"/>
      <c r="AI569" s="246"/>
      <c r="AJ569" s="246"/>
      <c r="AK569" s="246"/>
      <c r="AL569" s="246"/>
    </row>
    <row r="570" spans="1:38"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246"/>
      <c r="AB570" s="246"/>
      <c r="AC570" s="246"/>
      <c r="AD570" s="246"/>
      <c r="AE570" s="246"/>
      <c r="AF570" s="246"/>
      <c r="AG570" s="246"/>
      <c r="AH570" s="246"/>
      <c r="AI570" s="246"/>
      <c r="AJ570" s="246"/>
      <c r="AK570" s="246"/>
      <c r="AL570" s="246"/>
    </row>
    <row r="571" spans="1:38"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246"/>
      <c r="AB571" s="246"/>
      <c r="AC571" s="246"/>
      <c r="AD571" s="246"/>
      <c r="AE571" s="246"/>
      <c r="AF571" s="246"/>
      <c r="AG571" s="246"/>
      <c r="AH571" s="246"/>
      <c r="AI571" s="246"/>
      <c r="AJ571" s="246"/>
      <c r="AK571" s="246"/>
      <c r="AL571" s="246"/>
    </row>
    <row r="572" spans="1:38"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246"/>
      <c r="AB572" s="246"/>
      <c r="AC572" s="246"/>
      <c r="AD572" s="246"/>
      <c r="AE572" s="246"/>
      <c r="AF572" s="246"/>
      <c r="AG572" s="246"/>
      <c r="AH572" s="246"/>
      <c r="AI572" s="246"/>
      <c r="AJ572" s="246"/>
      <c r="AK572" s="246"/>
      <c r="AL572" s="246"/>
    </row>
    <row r="573" spans="1:38"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246"/>
      <c r="AB573" s="246"/>
      <c r="AC573" s="246"/>
      <c r="AD573" s="246"/>
      <c r="AE573" s="246"/>
      <c r="AF573" s="246"/>
      <c r="AG573" s="246"/>
      <c r="AH573" s="246"/>
      <c r="AI573" s="246"/>
      <c r="AJ573" s="246"/>
      <c r="AK573" s="246"/>
      <c r="AL573" s="246"/>
    </row>
    <row r="574" spans="1:38"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246"/>
      <c r="AB574" s="246"/>
      <c r="AC574" s="246"/>
      <c r="AD574" s="246"/>
      <c r="AE574" s="246"/>
      <c r="AF574" s="246"/>
      <c r="AG574" s="246"/>
      <c r="AH574" s="246"/>
      <c r="AI574" s="246"/>
      <c r="AJ574" s="246"/>
      <c r="AK574" s="246"/>
      <c r="AL574" s="246"/>
    </row>
    <row r="575" spans="1:38"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246"/>
      <c r="AB575" s="246"/>
      <c r="AC575" s="246"/>
      <c r="AD575" s="246"/>
      <c r="AE575" s="246"/>
      <c r="AF575" s="246"/>
      <c r="AG575" s="246"/>
      <c r="AH575" s="246"/>
      <c r="AI575" s="246"/>
      <c r="AJ575" s="246"/>
      <c r="AK575" s="246"/>
      <c r="AL575" s="246"/>
    </row>
    <row r="576" spans="1:38"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246"/>
      <c r="AB576" s="246"/>
      <c r="AC576" s="246"/>
      <c r="AD576" s="246"/>
      <c r="AE576" s="246"/>
      <c r="AF576" s="246"/>
      <c r="AG576" s="246"/>
      <c r="AH576" s="246"/>
      <c r="AI576" s="246"/>
      <c r="AJ576" s="246"/>
      <c r="AK576" s="246"/>
      <c r="AL576" s="246"/>
    </row>
    <row r="577" spans="1:38"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246"/>
      <c r="AB577" s="246"/>
      <c r="AC577" s="246"/>
      <c r="AD577" s="246"/>
      <c r="AE577" s="246"/>
      <c r="AF577" s="246"/>
      <c r="AG577" s="246"/>
      <c r="AH577" s="246"/>
      <c r="AI577" s="246"/>
      <c r="AJ577" s="246"/>
      <c r="AK577" s="246"/>
      <c r="AL577" s="246"/>
    </row>
    <row r="578" spans="1:38"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246"/>
      <c r="AB578" s="246"/>
      <c r="AC578" s="246"/>
      <c r="AD578" s="246"/>
      <c r="AE578" s="246"/>
      <c r="AF578" s="246"/>
      <c r="AG578" s="246"/>
      <c r="AH578" s="246"/>
      <c r="AI578" s="246"/>
      <c r="AJ578" s="246"/>
      <c r="AK578" s="246"/>
      <c r="AL578" s="246"/>
    </row>
    <row r="579" spans="1:38"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246"/>
      <c r="AB579" s="246"/>
      <c r="AC579" s="246"/>
      <c r="AD579" s="246"/>
      <c r="AE579" s="246"/>
      <c r="AF579" s="246"/>
      <c r="AG579" s="246"/>
      <c r="AH579" s="246"/>
      <c r="AI579" s="246"/>
      <c r="AJ579" s="246"/>
      <c r="AK579" s="246"/>
      <c r="AL579" s="246"/>
    </row>
    <row r="580" spans="1:38"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246"/>
      <c r="AB580" s="246"/>
      <c r="AC580" s="246"/>
      <c r="AD580" s="246"/>
      <c r="AE580" s="246"/>
      <c r="AF580" s="246"/>
      <c r="AG580" s="246"/>
      <c r="AH580" s="246"/>
      <c r="AI580" s="246"/>
      <c r="AJ580" s="246"/>
      <c r="AK580" s="246"/>
      <c r="AL580" s="246"/>
    </row>
    <row r="581" spans="1:38"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246"/>
      <c r="AB581" s="246"/>
      <c r="AC581" s="246"/>
      <c r="AD581" s="246"/>
      <c r="AE581" s="246"/>
      <c r="AF581" s="246"/>
      <c r="AG581" s="246"/>
      <c r="AH581" s="246"/>
      <c r="AI581" s="246"/>
      <c r="AJ581" s="246"/>
      <c r="AK581" s="246"/>
      <c r="AL581" s="246"/>
    </row>
    <row r="582" spans="1:38"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246"/>
      <c r="AB582" s="246"/>
      <c r="AC582" s="246"/>
      <c r="AD582" s="246"/>
      <c r="AE582" s="246"/>
      <c r="AF582" s="246"/>
      <c r="AG582" s="246"/>
      <c r="AH582" s="246"/>
      <c r="AI582" s="246"/>
      <c r="AJ582" s="246"/>
      <c r="AK582" s="246"/>
      <c r="AL582" s="246"/>
    </row>
    <row r="583" spans="1:38"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246"/>
      <c r="AB583" s="246"/>
      <c r="AC583" s="246"/>
      <c r="AD583" s="246"/>
      <c r="AE583" s="246"/>
      <c r="AF583" s="246"/>
      <c r="AG583" s="246"/>
      <c r="AH583" s="246"/>
      <c r="AI583" s="246"/>
      <c r="AJ583" s="246"/>
      <c r="AK583" s="246"/>
      <c r="AL583" s="246"/>
    </row>
    <row r="584" spans="1:38"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246"/>
      <c r="AB584" s="246"/>
      <c r="AC584" s="246"/>
      <c r="AD584" s="246"/>
      <c r="AE584" s="246"/>
      <c r="AF584" s="246"/>
      <c r="AG584" s="246"/>
      <c r="AH584" s="246"/>
      <c r="AI584" s="246"/>
      <c r="AJ584" s="246"/>
      <c r="AK584" s="246"/>
      <c r="AL584" s="246"/>
    </row>
    <row r="585" spans="1:38"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246"/>
      <c r="AB585" s="246"/>
      <c r="AC585" s="246"/>
      <c r="AD585" s="246"/>
      <c r="AE585" s="246"/>
      <c r="AF585" s="246"/>
      <c r="AG585" s="246"/>
      <c r="AH585" s="246"/>
      <c r="AI585" s="246"/>
      <c r="AJ585" s="246"/>
      <c r="AK585" s="246"/>
      <c r="AL585" s="246"/>
    </row>
    <row r="586" spans="1:38"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246"/>
      <c r="AB586" s="246"/>
      <c r="AC586" s="246"/>
      <c r="AD586" s="246"/>
      <c r="AE586" s="246"/>
      <c r="AF586" s="246"/>
      <c r="AG586" s="246"/>
      <c r="AH586" s="246"/>
      <c r="AI586" s="246"/>
      <c r="AJ586" s="246"/>
      <c r="AK586" s="246"/>
      <c r="AL586" s="246"/>
    </row>
    <row r="587" spans="1:38"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246"/>
      <c r="AB587" s="246"/>
      <c r="AC587" s="246"/>
      <c r="AD587" s="246"/>
      <c r="AE587" s="246"/>
      <c r="AF587" s="246"/>
      <c r="AG587" s="246"/>
      <c r="AH587" s="246"/>
      <c r="AI587" s="246"/>
      <c r="AJ587" s="246"/>
      <c r="AK587" s="246"/>
      <c r="AL587" s="246"/>
    </row>
    <row r="588" spans="1:38"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246"/>
      <c r="AB588" s="246"/>
      <c r="AC588" s="246"/>
      <c r="AD588" s="246"/>
      <c r="AE588" s="246"/>
      <c r="AF588" s="246"/>
      <c r="AG588" s="246"/>
      <c r="AH588" s="246"/>
      <c r="AI588" s="246"/>
      <c r="AJ588" s="246"/>
      <c r="AK588" s="246"/>
      <c r="AL588" s="246"/>
    </row>
    <row r="589" spans="1:38"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246"/>
      <c r="AB589" s="246"/>
      <c r="AC589" s="246"/>
      <c r="AD589" s="246"/>
      <c r="AE589" s="246"/>
      <c r="AF589" s="246"/>
      <c r="AG589" s="246"/>
      <c r="AH589" s="246"/>
      <c r="AI589" s="246"/>
      <c r="AJ589" s="246"/>
      <c r="AK589" s="246"/>
      <c r="AL589" s="246"/>
    </row>
    <row r="590" spans="1:38"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246"/>
      <c r="AB590" s="246"/>
      <c r="AC590" s="246"/>
      <c r="AD590" s="246"/>
      <c r="AE590" s="246"/>
      <c r="AF590" s="246"/>
      <c r="AG590" s="246"/>
      <c r="AH590" s="246"/>
      <c r="AI590" s="246"/>
      <c r="AJ590" s="246"/>
      <c r="AK590" s="246"/>
      <c r="AL590" s="246"/>
    </row>
    <row r="591" spans="1:38"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246"/>
      <c r="AB591" s="246"/>
      <c r="AC591" s="246"/>
      <c r="AD591" s="246"/>
      <c r="AE591" s="246"/>
      <c r="AF591" s="246"/>
      <c r="AG591" s="246"/>
      <c r="AH591" s="246"/>
      <c r="AI591" s="246"/>
      <c r="AJ591" s="246"/>
      <c r="AK591" s="246"/>
      <c r="AL591" s="246"/>
    </row>
    <row r="592" spans="1:38"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246"/>
      <c r="AB592" s="246"/>
      <c r="AC592" s="246"/>
      <c r="AD592" s="246"/>
      <c r="AE592" s="246"/>
      <c r="AF592" s="246"/>
      <c r="AG592" s="246"/>
      <c r="AH592" s="246"/>
      <c r="AI592" s="246"/>
      <c r="AJ592" s="246"/>
      <c r="AK592" s="246"/>
      <c r="AL592" s="246"/>
    </row>
    <row r="593" spans="1:38"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246"/>
      <c r="AB593" s="246"/>
      <c r="AC593" s="246"/>
      <c r="AD593" s="246"/>
      <c r="AE593" s="246"/>
      <c r="AF593" s="246"/>
      <c r="AG593" s="246"/>
      <c r="AH593" s="246"/>
      <c r="AI593" s="246"/>
      <c r="AJ593" s="246"/>
      <c r="AK593" s="246"/>
      <c r="AL593" s="246"/>
    </row>
    <row r="594" spans="1:38"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246"/>
      <c r="AB594" s="246"/>
      <c r="AC594" s="246"/>
      <c r="AD594" s="246"/>
      <c r="AE594" s="246"/>
      <c r="AF594" s="246"/>
      <c r="AG594" s="246"/>
      <c r="AH594" s="246"/>
      <c r="AI594" s="246"/>
      <c r="AJ594" s="246"/>
      <c r="AK594" s="246"/>
      <c r="AL594" s="246"/>
    </row>
    <row r="595" spans="1:38"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246"/>
      <c r="AB595" s="246"/>
      <c r="AC595" s="246"/>
      <c r="AD595" s="246"/>
      <c r="AE595" s="246"/>
      <c r="AF595" s="246"/>
      <c r="AG595" s="246"/>
      <c r="AH595" s="246"/>
      <c r="AI595" s="246"/>
      <c r="AJ595" s="246"/>
      <c r="AK595" s="246"/>
      <c r="AL595" s="246"/>
    </row>
    <row r="596" spans="1:38"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246"/>
      <c r="AB596" s="246"/>
      <c r="AC596" s="246"/>
      <c r="AD596" s="246"/>
      <c r="AE596" s="246"/>
      <c r="AF596" s="246"/>
      <c r="AG596" s="246"/>
      <c r="AH596" s="246"/>
      <c r="AI596" s="246"/>
      <c r="AJ596" s="246"/>
      <c r="AK596" s="246"/>
      <c r="AL596" s="246"/>
    </row>
    <row r="597" spans="1:38"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246"/>
      <c r="AB597" s="246"/>
      <c r="AC597" s="246"/>
      <c r="AD597" s="246"/>
      <c r="AE597" s="246"/>
      <c r="AF597" s="246"/>
      <c r="AG597" s="246"/>
      <c r="AH597" s="246"/>
      <c r="AI597" s="246"/>
      <c r="AJ597" s="246"/>
      <c r="AK597" s="246"/>
      <c r="AL597" s="246"/>
    </row>
    <row r="598" spans="1:38"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246"/>
      <c r="AB598" s="246"/>
      <c r="AC598" s="246"/>
      <c r="AD598" s="246"/>
      <c r="AE598" s="246"/>
      <c r="AF598" s="246"/>
      <c r="AG598" s="246"/>
      <c r="AH598" s="246"/>
      <c r="AI598" s="246"/>
      <c r="AJ598" s="246"/>
      <c r="AK598" s="246"/>
      <c r="AL598" s="246"/>
    </row>
    <row r="599" spans="1:38"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246"/>
      <c r="AB599" s="246"/>
      <c r="AC599" s="246"/>
      <c r="AD599" s="246"/>
      <c r="AE599" s="246"/>
      <c r="AF599" s="246"/>
      <c r="AG599" s="246"/>
      <c r="AH599" s="246"/>
      <c r="AI599" s="246"/>
      <c r="AJ599" s="246"/>
      <c r="AK599" s="246"/>
      <c r="AL599" s="246"/>
    </row>
    <row r="600" spans="1:38"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246"/>
      <c r="AB600" s="246"/>
      <c r="AC600" s="246"/>
      <c r="AD600" s="246"/>
      <c r="AE600" s="246"/>
      <c r="AF600" s="246"/>
      <c r="AG600" s="246"/>
      <c r="AH600" s="246"/>
      <c r="AI600" s="246"/>
      <c r="AJ600" s="246"/>
      <c r="AK600" s="246"/>
      <c r="AL600" s="246"/>
    </row>
    <row r="601" spans="1:38"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246"/>
      <c r="AB601" s="246"/>
      <c r="AC601" s="246"/>
      <c r="AD601" s="246"/>
      <c r="AE601" s="246"/>
      <c r="AF601" s="246"/>
      <c r="AG601" s="246"/>
      <c r="AH601" s="246"/>
      <c r="AI601" s="246"/>
      <c r="AJ601" s="246"/>
      <c r="AK601" s="246"/>
      <c r="AL601" s="246"/>
    </row>
    <row r="602" spans="1:38"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246"/>
      <c r="AB602" s="246"/>
      <c r="AC602" s="246"/>
      <c r="AD602" s="246"/>
      <c r="AE602" s="246"/>
      <c r="AF602" s="246"/>
      <c r="AG602" s="246"/>
      <c r="AH602" s="246"/>
      <c r="AI602" s="246"/>
      <c r="AJ602" s="246"/>
      <c r="AK602" s="246"/>
      <c r="AL602" s="246"/>
    </row>
    <row r="603" spans="1:38"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246"/>
      <c r="AB603" s="246"/>
      <c r="AC603" s="246"/>
      <c r="AD603" s="246"/>
      <c r="AE603" s="246"/>
      <c r="AF603" s="246"/>
      <c r="AG603" s="246"/>
      <c r="AH603" s="246"/>
      <c r="AI603" s="246"/>
      <c r="AJ603" s="246"/>
      <c r="AK603" s="246"/>
      <c r="AL603" s="246"/>
    </row>
    <row r="604" spans="1:38"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246"/>
      <c r="AB604" s="246"/>
      <c r="AC604" s="246"/>
      <c r="AD604" s="246"/>
      <c r="AE604" s="246"/>
      <c r="AF604" s="246"/>
      <c r="AG604" s="246"/>
      <c r="AH604" s="246"/>
      <c r="AI604" s="246"/>
      <c r="AJ604" s="246"/>
      <c r="AK604" s="246"/>
      <c r="AL604" s="246"/>
    </row>
    <row r="605" spans="1:38"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246"/>
      <c r="AB605" s="246"/>
      <c r="AC605" s="246"/>
      <c r="AD605" s="246"/>
      <c r="AE605" s="246"/>
      <c r="AF605" s="246"/>
      <c r="AG605" s="246"/>
      <c r="AH605" s="246"/>
      <c r="AI605" s="246"/>
      <c r="AJ605" s="246"/>
      <c r="AK605" s="246"/>
      <c r="AL605" s="246"/>
    </row>
    <row r="606" spans="1:38"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246"/>
      <c r="AB606" s="246"/>
      <c r="AC606" s="246"/>
      <c r="AD606" s="246"/>
      <c r="AE606" s="246"/>
      <c r="AF606" s="246"/>
      <c r="AG606" s="246"/>
      <c r="AH606" s="246"/>
      <c r="AI606" s="246"/>
      <c r="AJ606" s="246"/>
      <c r="AK606" s="246"/>
      <c r="AL606" s="246"/>
    </row>
    <row r="607" spans="1:38"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246"/>
      <c r="AB607" s="246"/>
      <c r="AC607" s="246"/>
      <c r="AD607" s="246"/>
      <c r="AE607" s="246"/>
      <c r="AF607" s="246"/>
      <c r="AG607" s="246"/>
      <c r="AH607" s="246"/>
      <c r="AI607" s="246"/>
      <c r="AJ607" s="246"/>
      <c r="AK607" s="246"/>
      <c r="AL607" s="246"/>
    </row>
    <row r="608" spans="1:38"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246"/>
      <c r="AB608" s="246"/>
      <c r="AC608" s="246"/>
      <c r="AD608" s="246"/>
      <c r="AE608" s="246"/>
      <c r="AF608" s="246"/>
      <c r="AG608" s="246"/>
      <c r="AH608" s="246"/>
      <c r="AI608" s="246"/>
      <c r="AJ608" s="246"/>
      <c r="AK608" s="246"/>
      <c r="AL608" s="246"/>
    </row>
    <row r="609" spans="1:38"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246"/>
      <c r="AB609" s="246"/>
      <c r="AC609" s="246"/>
      <c r="AD609" s="246"/>
      <c r="AE609" s="246"/>
      <c r="AF609" s="246"/>
      <c r="AG609" s="246"/>
      <c r="AH609" s="246"/>
      <c r="AI609" s="246"/>
      <c r="AJ609" s="246"/>
      <c r="AK609" s="246"/>
      <c r="AL609" s="246"/>
    </row>
    <row r="610" spans="1:38"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246"/>
      <c r="AB610" s="246"/>
      <c r="AC610" s="246"/>
      <c r="AD610" s="246"/>
      <c r="AE610" s="246"/>
      <c r="AF610" s="246"/>
      <c r="AG610" s="246"/>
      <c r="AH610" s="246"/>
      <c r="AI610" s="246"/>
      <c r="AJ610" s="246"/>
      <c r="AK610" s="246"/>
      <c r="AL610" s="246"/>
    </row>
    <row r="611" spans="1:38"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246"/>
      <c r="AB611" s="246"/>
      <c r="AC611" s="246"/>
      <c r="AD611" s="246"/>
      <c r="AE611" s="246"/>
      <c r="AF611" s="246"/>
      <c r="AG611" s="246"/>
      <c r="AH611" s="246"/>
      <c r="AI611" s="246"/>
      <c r="AJ611" s="246"/>
      <c r="AK611" s="246"/>
      <c r="AL611" s="246"/>
    </row>
    <row r="612" spans="1:38"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246"/>
      <c r="AB612" s="246"/>
      <c r="AC612" s="246"/>
      <c r="AD612" s="246"/>
      <c r="AE612" s="246"/>
      <c r="AF612" s="246"/>
      <c r="AG612" s="246"/>
      <c r="AH612" s="246"/>
      <c r="AI612" s="246"/>
      <c r="AJ612" s="246"/>
      <c r="AK612" s="246"/>
      <c r="AL612" s="246"/>
    </row>
    <row r="613" spans="1:38"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246"/>
      <c r="AB613" s="246"/>
      <c r="AC613" s="246"/>
      <c r="AD613" s="246"/>
      <c r="AE613" s="246"/>
      <c r="AF613" s="246"/>
      <c r="AG613" s="246"/>
      <c r="AH613" s="246"/>
      <c r="AI613" s="246"/>
      <c r="AJ613" s="246"/>
      <c r="AK613" s="246"/>
      <c r="AL613" s="246"/>
    </row>
    <row r="614" spans="1:38"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246"/>
      <c r="AB614" s="246"/>
      <c r="AC614" s="246"/>
      <c r="AD614" s="246"/>
      <c r="AE614" s="246"/>
      <c r="AF614" s="246"/>
      <c r="AG614" s="246"/>
      <c r="AH614" s="246"/>
      <c r="AI614" s="246"/>
      <c r="AJ614" s="246"/>
      <c r="AK614" s="246"/>
      <c r="AL614" s="246"/>
    </row>
    <row r="615" spans="1:38"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246"/>
      <c r="AB615" s="246"/>
      <c r="AC615" s="246"/>
      <c r="AD615" s="246"/>
      <c r="AE615" s="246"/>
      <c r="AF615" s="246"/>
      <c r="AG615" s="246"/>
      <c r="AH615" s="246"/>
      <c r="AI615" s="246"/>
      <c r="AJ615" s="246"/>
      <c r="AK615" s="246"/>
      <c r="AL615" s="246"/>
    </row>
    <row r="616" spans="1:38"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246"/>
      <c r="AB616" s="246"/>
      <c r="AC616" s="246"/>
      <c r="AD616" s="246"/>
      <c r="AE616" s="246"/>
      <c r="AF616" s="246"/>
      <c r="AG616" s="246"/>
      <c r="AH616" s="246"/>
      <c r="AI616" s="246"/>
      <c r="AJ616" s="246"/>
      <c r="AK616" s="246"/>
      <c r="AL616" s="246"/>
    </row>
    <row r="617" spans="1:38"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246"/>
      <c r="AB617" s="246"/>
      <c r="AC617" s="246"/>
      <c r="AD617" s="246"/>
      <c r="AE617" s="246"/>
      <c r="AF617" s="246"/>
      <c r="AG617" s="246"/>
      <c r="AH617" s="246"/>
      <c r="AI617" s="246"/>
      <c r="AJ617" s="246"/>
      <c r="AK617" s="246"/>
      <c r="AL617" s="246"/>
    </row>
    <row r="618" spans="1:38"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246"/>
      <c r="AB618" s="246"/>
      <c r="AC618" s="246"/>
      <c r="AD618" s="246"/>
      <c r="AE618" s="246"/>
      <c r="AF618" s="246"/>
      <c r="AG618" s="246"/>
      <c r="AH618" s="246"/>
      <c r="AI618" s="246"/>
      <c r="AJ618" s="246"/>
      <c r="AK618" s="246"/>
      <c r="AL618" s="246"/>
    </row>
    <row r="619" spans="1:38"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246"/>
      <c r="AB619" s="246"/>
      <c r="AC619" s="246"/>
      <c r="AD619" s="246"/>
      <c r="AE619" s="246"/>
      <c r="AF619" s="246"/>
      <c r="AG619" s="246"/>
      <c r="AH619" s="246"/>
      <c r="AI619" s="246"/>
      <c r="AJ619" s="246"/>
      <c r="AK619" s="246"/>
      <c r="AL619" s="246"/>
    </row>
    <row r="620" spans="1:38"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246"/>
      <c r="AB620" s="246"/>
      <c r="AC620" s="246"/>
      <c r="AD620" s="246"/>
      <c r="AE620" s="246"/>
      <c r="AF620" s="246"/>
      <c r="AG620" s="246"/>
      <c r="AH620" s="246"/>
      <c r="AI620" s="246"/>
      <c r="AJ620" s="246"/>
      <c r="AK620" s="246"/>
      <c r="AL620" s="246"/>
    </row>
    <row r="621" spans="1:38"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246"/>
      <c r="AB621" s="246"/>
      <c r="AC621" s="246"/>
      <c r="AD621" s="246"/>
      <c r="AE621" s="246"/>
      <c r="AF621" s="246"/>
      <c r="AG621" s="246"/>
      <c r="AH621" s="246"/>
      <c r="AI621" s="246"/>
      <c r="AJ621" s="246"/>
      <c r="AK621" s="246"/>
      <c r="AL621" s="246"/>
    </row>
    <row r="622" spans="1:38"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246"/>
      <c r="AB622" s="246"/>
      <c r="AC622" s="246"/>
      <c r="AD622" s="246"/>
      <c r="AE622" s="246"/>
      <c r="AF622" s="246"/>
      <c r="AG622" s="246"/>
      <c r="AH622" s="246"/>
      <c r="AI622" s="246"/>
      <c r="AJ622" s="246"/>
      <c r="AK622" s="246"/>
      <c r="AL622" s="246"/>
    </row>
    <row r="623" spans="1:38"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246"/>
      <c r="AB623" s="246"/>
      <c r="AC623" s="246"/>
      <c r="AD623" s="246"/>
      <c r="AE623" s="246"/>
      <c r="AF623" s="246"/>
      <c r="AG623" s="246"/>
      <c r="AH623" s="246"/>
      <c r="AI623" s="246"/>
      <c r="AJ623" s="246"/>
      <c r="AK623" s="246"/>
      <c r="AL623" s="246"/>
    </row>
    <row r="624" spans="1:38"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246"/>
      <c r="AB624" s="246"/>
      <c r="AC624" s="246"/>
      <c r="AD624" s="246"/>
      <c r="AE624" s="246"/>
      <c r="AF624" s="246"/>
      <c r="AG624" s="246"/>
      <c r="AH624" s="246"/>
      <c r="AI624" s="246"/>
      <c r="AJ624" s="246"/>
      <c r="AK624" s="246"/>
      <c r="AL624" s="246"/>
    </row>
    <row r="625" spans="1:38"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246"/>
      <c r="AB625" s="246"/>
      <c r="AC625" s="246"/>
      <c r="AD625" s="246"/>
      <c r="AE625" s="246"/>
      <c r="AF625" s="246"/>
      <c r="AG625" s="246"/>
      <c r="AH625" s="246"/>
      <c r="AI625" s="246"/>
      <c r="AJ625" s="246"/>
      <c r="AK625" s="246"/>
      <c r="AL625" s="246"/>
    </row>
    <row r="626" spans="1:38"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246"/>
      <c r="AB626" s="246"/>
      <c r="AC626" s="246"/>
      <c r="AD626" s="246"/>
      <c r="AE626" s="246"/>
      <c r="AF626" s="246"/>
      <c r="AG626" s="246"/>
      <c r="AH626" s="246"/>
      <c r="AI626" s="246"/>
      <c r="AJ626" s="246"/>
      <c r="AK626" s="246"/>
      <c r="AL626" s="246"/>
    </row>
    <row r="627" spans="1:38"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246"/>
      <c r="AB627" s="246"/>
      <c r="AC627" s="246"/>
      <c r="AD627" s="246"/>
      <c r="AE627" s="246"/>
      <c r="AF627" s="246"/>
      <c r="AG627" s="246"/>
      <c r="AH627" s="246"/>
      <c r="AI627" s="246"/>
      <c r="AJ627" s="246"/>
      <c r="AK627" s="246"/>
      <c r="AL627" s="246"/>
    </row>
    <row r="628" spans="1:38"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246"/>
      <c r="AB628" s="246"/>
      <c r="AC628" s="246"/>
      <c r="AD628" s="246"/>
      <c r="AE628" s="246"/>
      <c r="AF628" s="246"/>
      <c r="AG628" s="246"/>
      <c r="AH628" s="246"/>
      <c r="AI628" s="246"/>
      <c r="AJ628" s="246"/>
      <c r="AK628" s="246"/>
      <c r="AL628" s="246"/>
    </row>
    <row r="629" spans="1:38"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246"/>
      <c r="AB629" s="246"/>
      <c r="AC629" s="246"/>
      <c r="AD629" s="246"/>
      <c r="AE629" s="246"/>
      <c r="AF629" s="246"/>
      <c r="AG629" s="246"/>
      <c r="AH629" s="246"/>
      <c r="AI629" s="246"/>
      <c r="AJ629" s="246"/>
      <c r="AK629" s="246"/>
      <c r="AL629" s="246"/>
    </row>
    <row r="630" spans="1:38"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246"/>
      <c r="AB630" s="246"/>
      <c r="AC630" s="246"/>
      <c r="AD630" s="246"/>
      <c r="AE630" s="246"/>
      <c r="AF630" s="246"/>
      <c r="AG630" s="246"/>
      <c r="AH630" s="246"/>
      <c r="AI630" s="246"/>
      <c r="AJ630" s="246"/>
      <c r="AK630" s="246"/>
      <c r="AL630" s="246"/>
    </row>
    <row r="631" spans="1:38"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246"/>
      <c r="AB631" s="246"/>
      <c r="AC631" s="246"/>
      <c r="AD631" s="246"/>
      <c r="AE631" s="246"/>
      <c r="AF631" s="246"/>
      <c r="AG631" s="246"/>
      <c r="AH631" s="246"/>
      <c r="AI631" s="246"/>
      <c r="AJ631" s="246"/>
      <c r="AK631" s="246"/>
      <c r="AL631" s="246"/>
    </row>
    <row r="632" spans="1:38"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246"/>
      <c r="AB632" s="246"/>
      <c r="AC632" s="246"/>
      <c r="AD632" s="246"/>
      <c r="AE632" s="246"/>
      <c r="AF632" s="246"/>
      <c r="AG632" s="246"/>
      <c r="AH632" s="246"/>
      <c r="AI632" s="246"/>
      <c r="AJ632" s="246"/>
      <c r="AK632" s="246"/>
      <c r="AL632" s="246"/>
    </row>
    <row r="633" spans="1:38"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246"/>
      <c r="AB633" s="246"/>
      <c r="AC633" s="246"/>
      <c r="AD633" s="246"/>
      <c r="AE633" s="246"/>
      <c r="AF633" s="246"/>
      <c r="AG633" s="246"/>
      <c r="AH633" s="246"/>
      <c r="AI633" s="246"/>
      <c r="AJ633" s="246"/>
      <c r="AK633" s="246"/>
      <c r="AL633" s="246"/>
    </row>
    <row r="634" spans="1:38"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246"/>
      <c r="AB634" s="246"/>
      <c r="AC634" s="246"/>
      <c r="AD634" s="246"/>
      <c r="AE634" s="246"/>
      <c r="AF634" s="246"/>
      <c r="AG634" s="246"/>
      <c r="AH634" s="246"/>
      <c r="AI634" s="246"/>
      <c r="AJ634" s="246"/>
      <c r="AK634" s="246"/>
      <c r="AL634" s="246"/>
    </row>
    <row r="635" spans="1:38"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246"/>
      <c r="AB635" s="246"/>
      <c r="AC635" s="246"/>
      <c r="AD635" s="246"/>
      <c r="AE635" s="246"/>
      <c r="AF635" s="246"/>
      <c r="AG635" s="246"/>
      <c r="AH635" s="246"/>
      <c r="AI635" s="246"/>
      <c r="AJ635" s="246"/>
      <c r="AK635" s="246"/>
      <c r="AL635" s="246"/>
    </row>
    <row r="636" spans="1:38"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246"/>
      <c r="AB636" s="246"/>
      <c r="AC636" s="246"/>
      <c r="AD636" s="246"/>
      <c r="AE636" s="246"/>
      <c r="AF636" s="246"/>
      <c r="AG636" s="246"/>
      <c r="AH636" s="246"/>
      <c r="AI636" s="246"/>
      <c r="AJ636" s="246"/>
      <c r="AK636" s="246"/>
      <c r="AL636" s="246"/>
    </row>
    <row r="637" spans="1:38"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246"/>
      <c r="AB637" s="246"/>
      <c r="AC637" s="246"/>
      <c r="AD637" s="246"/>
      <c r="AE637" s="246"/>
      <c r="AF637" s="246"/>
      <c r="AG637" s="246"/>
      <c r="AH637" s="246"/>
      <c r="AI637" s="246"/>
      <c r="AJ637" s="246"/>
      <c r="AK637" s="246"/>
      <c r="AL637" s="246"/>
    </row>
    <row r="638" spans="1:38"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246"/>
      <c r="AB638" s="246"/>
      <c r="AC638" s="246"/>
      <c r="AD638" s="246"/>
      <c r="AE638" s="246"/>
      <c r="AF638" s="246"/>
      <c r="AG638" s="246"/>
      <c r="AH638" s="246"/>
      <c r="AI638" s="246"/>
      <c r="AJ638" s="246"/>
      <c r="AK638" s="246"/>
      <c r="AL638" s="246"/>
    </row>
    <row r="639" spans="1:38"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246"/>
      <c r="AB639" s="246"/>
      <c r="AC639" s="246"/>
      <c r="AD639" s="246"/>
      <c r="AE639" s="246"/>
      <c r="AF639" s="246"/>
      <c r="AG639" s="246"/>
      <c r="AH639" s="246"/>
      <c r="AI639" s="246"/>
      <c r="AJ639" s="246"/>
      <c r="AK639" s="246"/>
      <c r="AL639" s="246"/>
    </row>
    <row r="640" spans="1:38"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246"/>
      <c r="AB640" s="246"/>
      <c r="AC640" s="246"/>
      <c r="AD640" s="246"/>
      <c r="AE640" s="246"/>
      <c r="AF640" s="246"/>
      <c r="AG640" s="246"/>
      <c r="AH640" s="246"/>
      <c r="AI640" s="246"/>
      <c r="AJ640" s="246"/>
      <c r="AK640" s="246"/>
      <c r="AL640" s="246"/>
    </row>
    <row r="641" spans="1:38"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246"/>
      <c r="AB641" s="246"/>
      <c r="AC641" s="246"/>
      <c r="AD641" s="246"/>
      <c r="AE641" s="246"/>
      <c r="AF641" s="246"/>
      <c r="AG641" s="246"/>
      <c r="AH641" s="246"/>
      <c r="AI641" s="246"/>
      <c r="AJ641" s="246"/>
      <c r="AK641" s="246"/>
      <c r="AL641" s="246"/>
    </row>
    <row r="642" spans="1:38"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246"/>
      <c r="AB642" s="246"/>
      <c r="AC642" s="246"/>
      <c r="AD642" s="246"/>
      <c r="AE642" s="246"/>
      <c r="AF642" s="246"/>
      <c r="AG642" s="246"/>
      <c r="AH642" s="246"/>
      <c r="AI642" s="246"/>
      <c r="AJ642" s="246"/>
      <c r="AK642" s="246"/>
      <c r="AL642" s="246"/>
    </row>
    <row r="643" spans="1:38"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246"/>
      <c r="AB643" s="246"/>
      <c r="AC643" s="246"/>
      <c r="AD643" s="246"/>
      <c r="AE643" s="246"/>
      <c r="AF643" s="246"/>
      <c r="AG643" s="246"/>
      <c r="AH643" s="246"/>
      <c r="AI643" s="246"/>
      <c r="AJ643" s="246"/>
      <c r="AK643" s="246"/>
      <c r="AL643" s="246"/>
    </row>
    <row r="644" spans="1:38"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246"/>
      <c r="AB644" s="246"/>
      <c r="AC644" s="246"/>
      <c r="AD644" s="246"/>
      <c r="AE644" s="246"/>
      <c r="AF644" s="246"/>
      <c r="AG644" s="246"/>
      <c r="AH644" s="246"/>
      <c r="AI644" s="246"/>
      <c r="AJ644" s="246"/>
      <c r="AK644" s="246"/>
      <c r="AL644" s="246"/>
    </row>
    <row r="645" spans="1:38"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246"/>
      <c r="AB645" s="246"/>
      <c r="AC645" s="246"/>
      <c r="AD645" s="246"/>
      <c r="AE645" s="246"/>
      <c r="AF645" s="246"/>
      <c r="AG645" s="246"/>
      <c r="AH645" s="246"/>
      <c r="AI645" s="246"/>
      <c r="AJ645" s="246"/>
      <c r="AK645" s="246"/>
      <c r="AL645" s="246"/>
    </row>
    <row r="646" spans="1:38"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246"/>
      <c r="AB646" s="246"/>
      <c r="AC646" s="246"/>
      <c r="AD646" s="246"/>
      <c r="AE646" s="246"/>
      <c r="AF646" s="246"/>
      <c r="AG646" s="246"/>
      <c r="AH646" s="246"/>
      <c r="AI646" s="246"/>
      <c r="AJ646" s="246"/>
      <c r="AK646" s="246"/>
      <c r="AL646" s="246"/>
    </row>
    <row r="647" spans="1:38"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246"/>
      <c r="AB647" s="246"/>
      <c r="AC647" s="246"/>
      <c r="AD647" s="246"/>
      <c r="AE647" s="246"/>
      <c r="AF647" s="246"/>
      <c r="AG647" s="246"/>
      <c r="AH647" s="246"/>
      <c r="AI647" s="246"/>
      <c r="AJ647" s="246"/>
      <c r="AK647" s="246"/>
      <c r="AL647" s="246"/>
    </row>
    <row r="648" spans="1:38"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246"/>
      <c r="AB648" s="246"/>
      <c r="AC648" s="246"/>
      <c r="AD648" s="246"/>
      <c r="AE648" s="246"/>
      <c r="AF648" s="246"/>
      <c r="AG648" s="246"/>
      <c r="AH648" s="246"/>
      <c r="AI648" s="246"/>
      <c r="AJ648" s="246"/>
      <c r="AK648" s="246"/>
      <c r="AL648" s="246"/>
    </row>
    <row r="649" spans="1:38"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246"/>
      <c r="AB649" s="246"/>
      <c r="AC649" s="246"/>
      <c r="AD649" s="246"/>
      <c r="AE649" s="246"/>
      <c r="AF649" s="246"/>
      <c r="AG649" s="246"/>
      <c r="AH649" s="246"/>
      <c r="AI649" s="246"/>
      <c r="AJ649" s="246"/>
      <c r="AK649" s="246"/>
      <c r="AL649" s="246"/>
    </row>
    <row r="650" spans="1:38"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246"/>
      <c r="AB650" s="246"/>
      <c r="AC650" s="246"/>
      <c r="AD650" s="246"/>
      <c r="AE650" s="246"/>
      <c r="AF650" s="246"/>
      <c r="AG650" s="246"/>
      <c r="AH650" s="246"/>
      <c r="AI650" s="246"/>
      <c r="AJ650" s="246"/>
      <c r="AK650" s="246"/>
      <c r="AL650" s="246"/>
    </row>
    <row r="651" spans="1:38"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246"/>
      <c r="AB651" s="246"/>
      <c r="AC651" s="246"/>
      <c r="AD651" s="246"/>
      <c r="AE651" s="246"/>
      <c r="AF651" s="246"/>
      <c r="AG651" s="246"/>
      <c r="AH651" s="246"/>
      <c r="AI651" s="246"/>
      <c r="AJ651" s="246"/>
      <c r="AK651" s="246"/>
      <c r="AL651" s="246"/>
    </row>
    <row r="652" spans="1:38"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246"/>
      <c r="AB652" s="246"/>
      <c r="AC652" s="246"/>
      <c r="AD652" s="246"/>
      <c r="AE652" s="246"/>
      <c r="AF652" s="246"/>
      <c r="AG652" s="246"/>
      <c r="AH652" s="246"/>
      <c r="AI652" s="246"/>
      <c r="AJ652" s="246"/>
      <c r="AK652" s="246"/>
      <c r="AL652" s="246"/>
    </row>
    <row r="653" spans="1:38"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246"/>
      <c r="AB653" s="246"/>
      <c r="AC653" s="246"/>
      <c r="AD653" s="246"/>
      <c r="AE653" s="246"/>
      <c r="AF653" s="246"/>
      <c r="AG653" s="246"/>
      <c r="AH653" s="246"/>
      <c r="AI653" s="246"/>
      <c r="AJ653" s="246"/>
      <c r="AK653" s="246"/>
      <c r="AL653" s="246"/>
    </row>
    <row r="654" spans="1:38"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246"/>
      <c r="AB654" s="246"/>
      <c r="AC654" s="246"/>
      <c r="AD654" s="246"/>
      <c r="AE654" s="246"/>
      <c r="AF654" s="246"/>
      <c r="AG654" s="246"/>
      <c r="AH654" s="246"/>
      <c r="AI654" s="246"/>
      <c r="AJ654" s="246"/>
      <c r="AK654" s="246"/>
      <c r="AL654" s="246"/>
    </row>
    <row r="655" spans="1:38"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246"/>
      <c r="AB655" s="246"/>
      <c r="AC655" s="246"/>
      <c r="AD655" s="246"/>
      <c r="AE655" s="246"/>
      <c r="AF655" s="246"/>
      <c r="AG655" s="246"/>
      <c r="AH655" s="246"/>
      <c r="AI655" s="246"/>
      <c r="AJ655" s="246"/>
      <c r="AK655" s="246"/>
      <c r="AL655" s="246"/>
    </row>
    <row r="656" spans="1:38"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246"/>
      <c r="AB656" s="246"/>
      <c r="AC656" s="246"/>
      <c r="AD656" s="246"/>
      <c r="AE656" s="246"/>
      <c r="AF656" s="246"/>
      <c r="AG656" s="246"/>
      <c r="AH656" s="246"/>
      <c r="AI656" s="246"/>
      <c r="AJ656" s="246"/>
      <c r="AK656" s="246"/>
      <c r="AL656" s="246"/>
    </row>
    <row r="657" spans="1:38"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246"/>
      <c r="AB657" s="246"/>
      <c r="AC657" s="246"/>
      <c r="AD657" s="246"/>
      <c r="AE657" s="246"/>
      <c r="AF657" s="246"/>
      <c r="AG657" s="246"/>
      <c r="AH657" s="246"/>
      <c r="AI657" s="246"/>
      <c r="AJ657" s="246"/>
      <c r="AK657" s="246"/>
      <c r="AL657" s="246"/>
    </row>
    <row r="658" spans="1:38"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246"/>
      <c r="AB658" s="246"/>
      <c r="AC658" s="246"/>
      <c r="AD658" s="246"/>
      <c r="AE658" s="246"/>
      <c r="AF658" s="246"/>
      <c r="AG658" s="246"/>
      <c r="AH658" s="246"/>
      <c r="AI658" s="246"/>
      <c r="AJ658" s="246"/>
      <c r="AK658" s="246"/>
      <c r="AL658" s="246"/>
    </row>
    <row r="659" spans="1:38"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246"/>
      <c r="AB659" s="246"/>
      <c r="AC659" s="246"/>
      <c r="AD659" s="246"/>
      <c r="AE659" s="246"/>
      <c r="AF659" s="246"/>
      <c r="AG659" s="246"/>
      <c r="AH659" s="246"/>
      <c r="AI659" s="246"/>
      <c r="AJ659" s="246"/>
      <c r="AK659" s="246"/>
      <c r="AL659" s="246"/>
    </row>
    <row r="660" spans="1:38"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246"/>
      <c r="AB660" s="246"/>
      <c r="AC660" s="246"/>
      <c r="AD660" s="246"/>
      <c r="AE660" s="246"/>
      <c r="AF660" s="246"/>
      <c r="AG660" s="246"/>
      <c r="AH660" s="246"/>
      <c r="AI660" s="246"/>
      <c r="AJ660" s="246"/>
      <c r="AK660" s="246"/>
      <c r="AL660" s="246"/>
    </row>
    <row r="661" spans="1:38"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246"/>
      <c r="AB661" s="246"/>
      <c r="AC661" s="246"/>
      <c r="AD661" s="246"/>
      <c r="AE661" s="246"/>
      <c r="AF661" s="246"/>
      <c r="AG661" s="246"/>
      <c r="AH661" s="246"/>
      <c r="AI661" s="246"/>
      <c r="AJ661" s="246"/>
      <c r="AK661" s="246"/>
      <c r="AL661" s="246"/>
    </row>
    <row r="662" spans="1:38"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246"/>
      <c r="AB662" s="246"/>
      <c r="AC662" s="246"/>
      <c r="AD662" s="246"/>
      <c r="AE662" s="246"/>
      <c r="AF662" s="246"/>
      <c r="AG662" s="246"/>
      <c r="AH662" s="246"/>
      <c r="AI662" s="246"/>
      <c r="AJ662" s="246"/>
      <c r="AK662" s="246"/>
      <c r="AL662" s="246"/>
    </row>
    <row r="663" spans="1:38"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246"/>
      <c r="AB663" s="246"/>
      <c r="AC663" s="246"/>
      <c r="AD663" s="246"/>
      <c r="AE663" s="246"/>
      <c r="AF663" s="246"/>
      <c r="AG663" s="246"/>
      <c r="AH663" s="246"/>
      <c r="AI663" s="246"/>
      <c r="AJ663" s="246"/>
      <c r="AK663" s="246"/>
      <c r="AL663" s="246"/>
    </row>
    <row r="664" spans="1:38"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246"/>
      <c r="AB664" s="246"/>
      <c r="AC664" s="246"/>
      <c r="AD664" s="246"/>
      <c r="AE664" s="246"/>
      <c r="AF664" s="246"/>
      <c r="AG664" s="246"/>
      <c r="AH664" s="246"/>
      <c r="AI664" s="246"/>
      <c r="AJ664" s="246"/>
      <c r="AK664" s="246"/>
      <c r="AL664" s="246"/>
    </row>
    <row r="665" spans="1:38"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246"/>
      <c r="AB665" s="246"/>
      <c r="AC665" s="246"/>
      <c r="AD665" s="246"/>
      <c r="AE665" s="246"/>
      <c r="AF665" s="246"/>
      <c r="AG665" s="246"/>
      <c r="AH665" s="246"/>
      <c r="AI665" s="246"/>
      <c r="AJ665" s="246"/>
      <c r="AK665" s="246"/>
      <c r="AL665" s="246"/>
    </row>
    <row r="666" spans="1:38"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246"/>
      <c r="AB666" s="246"/>
      <c r="AC666" s="246"/>
      <c r="AD666" s="246"/>
      <c r="AE666" s="246"/>
      <c r="AF666" s="246"/>
      <c r="AG666" s="246"/>
      <c r="AH666" s="246"/>
      <c r="AI666" s="246"/>
      <c r="AJ666" s="246"/>
      <c r="AK666" s="246"/>
      <c r="AL666" s="246"/>
    </row>
    <row r="667" spans="1:38"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246"/>
      <c r="AB667" s="246"/>
      <c r="AC667" s="246"/>
      <c r="AD667" s="246"/>
      <c r="AE667" s="246"/>
      <c r="AF667" s="246"/>
      <c r="AG667" s="246"/>
      <c r="AH667" s="246"/>
      <c r="AI667" s="246"/>
      <c r="AJ667" s="246"/>
      <c r="AK667" s="246"/>
      <c r="AL667" s="246"/>
    </row>
    <row r="668" spans="1:38"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246"/>
      <c r="AB668" s="246"/>
      <c r="AC668" s="246"/>
      <c r="AD668" s="246"/>
      <c r="AE668" s="246"/>
      <c r="AF668" s="246"/>
      <c r="AG668" s="246"/>
      <c r="AH668" s="246"/>
      <c r="AI668" s="246"/>
      <c r="AJ668" s="246"/>
      <c r="AK668" s="246"/>
      <c r="AL668" s="246"/>
    </row>
    <row r="669" spans="1:38"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246"/>
      <c r="AB669" s="246"/>
      <c r="AC669" s="246"/>
      <c r="AD669" s="246"/>
      <c r="AE669" s="246"/>
      <c r="AF669" s="246"/>
      <c r="AG669" s="246"/>
      <c r="AH669" s="246"/>
      <c r="AI669" s="246"/>
      <c r="AJ669" s="246"/>
      <c r="AK669" s="246"/>
      <c r="AL669" s="246"/>
    </row>
    <row r="670" spans="1:38"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246"/>
      <c r="AB670" s="246"/>
      <c r="AC670" s="246"/>
      <c r="AD670" s="246"/>
      <c r="AE670" s="246"/>
      <c r="AF670" s="246"/>
      <c r="AG670" s="246"/>
      <c r="AH670" s="246"/>
      <c r="AI670" s="246"/>
      <c r="AJ670" s="246"/>
      <c r="AK670" s="246"/>
      <c r="AL670" s="246"/>
    </row>
    <row r="671" spans="1:38"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246"/>
      <c r="AB671" s="246"/>
      <c r="AC671" s="246"/>
      <c r="AD671" s="246"/>
      <c r="AE671" s="246"/>
      <c r="AF671" s="246"/>
      <c r="AG671" s="246"/>
      <c r="AH671" s="246"/>
      <c r="AI671" s="246"/>
      <c r="AJ671" s="246"/>
      <c r="AK671" s="246"/>
      <c r="AL671" s="246"/>
    </row>
    <row r="672" spans="1:38"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246"/>
      <c r="AB672" s="246"/>
      <c r="AC672" s="246"/>
      <c r="AD672" s="246"/>
      <c r="AE672" s="246"/>
      <c r="AF672" s="246"/>
      <c r="AG672" s="246"/>
      <c r="AH672" s="246"/>
      <c r="AI672" s="246"/>
      <c r="AJ672" s="246"/>
      <c r="AK672" s="246"/>
      <c r="AL672" s="246"/>
    </row>
    <row r="673" spans="1:38"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246"/>
      <c r="AB673" s="246"/>
      <c r="AC673" s="246"/>
      <c r="AD673" s="246"/>
      <c r="AE673" s="246"/>
      <c r="AF673" s="246"/>
      <c r="AG673" s="246"/>
      <c r="AH673" s="246"/>
      <c r="AI673" s="246"/>
      <c r="AJ673" s="246"/>
      <c r="AK673" s="246"/>
      <c r="AL673" s="246"/>
    </row>
    <row r="674" spans="1:38"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246"/>
      <c r="AB674" s="246"/>
      <c r="AC674" s="246"/>
      <c r="AD674" s="246"/>
      <c r="AE674" s="246"/>
      <c r="AF674" s="246"/>
      <c r="AG674" s="246"/>
      <c r="AH674" s="246"/>
      <c r="AI674" s="246"/>
      <c r="AJ674" s="246"/>
      <c r="AK674" s="246"/>
      <c r="AL674" s="246"/>
    </row>
    <row r="675" spans="1:38"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246"/>
      <c r="AB675" s="246"/>
      <c r="AC675" s="246"/>
      <c r="AD675" s="246"/>
      <c r="AE675" s="246"/>
      <c r="AF675" s="246"/>
      <c r="AG675" s="246"/>
      <c r="AH675" s="246"/>
      <c r="AI675" s="246"/>
      <c r="AJ675" s="246"/>
      <c r="AK675" s="246"/>
      <c r="AL675" s="246"/>
    </row>
    <row r="676" spans="1:38"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246"/>
      <c r="AB676" s="246"/>
      <c r="AC676" s="246"/>
      <c r="AD676" s="246"/>
      <c r="AE676" s="246"/>
      <c r="AF676" s="246"/>
      <c r="AG676" s="246"/>
      <c r="AH676" s="246"/>
      <c r="AI676" s="246"/>
      <c r="AJ676" s="246"/>
      <c r="AK676" s="246"/>
      <c r="AL676" s="246"/>
    </row>
    <row r="677" spans="1:38"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246"/>
      <c r="AB677" s="246"/>
      <c r="AC677" s="246"/>
      <c r="AD677" s="246"/>
      <c r="AE677" s="246"/>
      <c r="AF677" s="246"/>
      <c r="AG677" s="246"/>
      <c r="AH677" s="246"/>
      <c r="AI677" s="246"/>
      <c r="AJ677" s="246"/>
      <c r="AK677" s="246"/>
      <c r="AL677" s="246"/>
    </row>
    <row r="678" spans="1:38"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246"/>
      <c r="AB678" s="246"/>
      <c r="AC678" s="246"/>
      <c r="AD678" s="246"/>
      <c r="AE678" s="246"/>
      <c r="AF678" s="246"/>
      <c r="AG678" s="246"/>
      <c r="AH678" s="246"/>
      <c r="AI678" s="246"/>
      <c r="AJ678" s="246"/>
      <c r="AK678" s="246"/>
      <c r="AL678" s="246"/>
    </row>
    <row r="679" spans="1:38"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246"/>
      <c r="AB679" s="246"/>
      <c r="AC679" s="246"/>
      <c r="AD679" s="246"/>
      <c r="AE679" s="246"/>
      <c r="AF679" s="246"/>
      <c r="AG679" s="246"/>
      <c r="AH679" s="246"/>
      <c r="AI679" s="246"/>
      <c r="AJ679" s="246"/>
      <c r="AK679" s="246"/>
      <c r="AL679" s="246"/>
    </row>
    <row r="680" spans="1:38"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246"/>
      <c r="AB680" s="246"/>
      <c r="AC680" s="246"/>
      <c r="AD680" s="246"/>
      <c r="AE680" s="246"/>
      <c r="AF680" s="246"/>
      <c r="AG680" s="246"/>
      <c r="AH680" s="246"/>
      <c r="AI680" s="246"/>
      <c r="AJ680" s="246"/>
      <c r="AK680" s="246"/>
      <c r="AL680" s="246"/>
    </row>
    <row r="681" spans="1:38"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246"/>
      <c r="AB681" s="246"/>
      <c r="AC681" s="246"/>
      <c r="AD681" s="246"/>
      <c r="AE681" s="246"/>
      <c r="AF681" s="246"/>
      <c r="AG681" s="246"/>
      <c r="AH681" s="246"/>
      <c r="AI681" s="246"/>
      <c r="AJ681" s="246"/>
      <c r="AK681" s="246"/>
      <c r="AL681" s="246"/>
    </row>
    <row r="682" spans="1:38"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246"/>
      <c r="AB682" s="246"/>
      <c r="AC682" s="246"/>
      <c r="AD682" s="246"/>
      <c r="AE682" s="246"/>
      <c r="AF682" s="246"/>
      <c r="AG682" s="246"/>
      <c r="AH682" s="246"/>
      <c r="AI682" s="246"/>
      <c r="AJ682" s="246"/>
      <c r="AK682" s="246"/>
      <c r="AL682" s="246"/>
    </row>
    <row r="683" spans="1:38"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246"/>
      <c r="AB683" s="246"/>
      <c r="AC683" s="246"/>
      <c r="AD683" s="246"/>
      <c r="AE683" s="246"/>
      <c r="AF683" s="246"/>
      <c r="AG683" s="246"/>
      <c r="AH683" s="246"/>
      <c r="AI683" s="246"/>
      <c r="AJ683" s="246"/>
      <c r="AK683" s="246"/>
      <c r="AL683" s="246"/>
    </row>
    <row r="684" spans="1:38"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246"/>
      <c r="AB684" s="246"/>
      <c r="AC684" s="246"/>
      <c r="AD684" s="246"/>
      <c r="AE684" s="246"/>
      <c r="AF684" s="246"/>
      <c r="AG684" s="246"/>
      <c r="AH684" s="246"/>
      <c r="AI684" s="246"/>
      <c r="AJ684" s="246"/>
      <c r="AK684" s="246"/>
      <c r="AL684" s="246"/>
    </row>
    <row r="685" spans="1:38"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246"/>
      <c r="AB685" s="246"/>
      <c r="AC685" s="246"/>
      <c r="AD685" s="246"/>
      <c r="AE685" s="246"/>
      <c r="AF685" s="246"/>
      <c r="AG685" s="246"/>
      <c r="AH685" s="246"/>
      <c r="AI685" s="246"/>
      <c r="AJ685" s="246"/>
      <c r="AK685" s="246"/>
      <c r="AL685" s="246"/>
    </row>
    <row r="686" spans="1:38"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246"/>
      <c r="AB686" s="246"/>
      <c r="AC686" s="246"/>
      <c r="AD686" s="246"/>
      <c r="AE686" s="246"/>
      <c r="AF686" s="246"/>
      <c r="AG686" s="246"/>
      <c r="AH686" s="246"/>
      <c r="AI686" s="246"/>
      <c r="AJ686" s="246"/>
      <c r="AK686" s="246"/>
      <c r="AL686" s="246"/>
    </row>
    <row r="687" spans="1:38"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246"/>
      <c r="AB687" s="246"/>
      <c r="AC687" s="246"/>
      <c r="AD687" s="246"/>
      <c r="AE687" s="246"/>
      <c r="AF687" s="246"/>
      <c r="AG687" s="246"/>
      <c r="AH687" s="246"/>
      <c r="AI687" s="246"/>
      <c r="AJ687" s="246"/>
      <c r="AK687" s="246"/>
      <c r="AL687" s="246"/>
    </row>
    <row r="688" spans="1:38"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246"/>
      <c r="AB688" s="246"/>
      <c r="AC688" s="246"/>
      <c r="AD688" s="246"/>
      <c r="AE688" s="246"/>
      <c r="AF688" s="246"/>
      <c r="AG688" s="246"/>
      <c r="AH688" s="246"/>
      <c r="AI688" s="246"/>
      <c r="AJ688" s="246"/>
      <c r="AK688" s="246"/>
      <c r="AL688" s="246"/>
    </row>
    <row r="689" spans="1:38"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246"/>
      <c r="AB689" s="246"/>
      <c r="AC689" s="246"/>
      <c r="AD689" s="246"/>
      <c r="AE689" s="246"/>
      <c r="AF689" s="246"/>
      <c r="AG689" s="246"/>
      <c r="AH689" s="246"/>
      <c r="AI689" s="246"/>
      <c r="AJ689" s="246"/>
      <c r="AK689" s="246"/>
      <c r="AL689" s="246"/>
    </row>
    <row r="690" spans="1:38"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246"/>
      <c r="AB690" s="246"/>
      <c r="AC690" s="246"/>
      <c r="AD690" s="246"/>
      <c r="AE690" s="246"/>
      <c r="AF690" s="246"/>
      <c r="AG690" s="246"/>
      <c r="AH690" s="246"/>
      <c r="AI690" s="246"/>
      <c r="AJ690" s="246"/>
      <c r="AK690" s="246"/>
      <c r="AL690" s="246"/>
    </row>
    <row r="691" spans="1:38"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246"/>
      <c r="AB691" s="246"/>
      <c r="AC691" s="246"/>
      <c r="AD691" s="246"/>
      <c r="AE691" s="246"/>
      <c r="AF691" s="246"/>
      <c r="AG691" s="246"/>
      <c r="AH691" s="246"/>
      <c r="AI691" s="246"/>
      <c r="AJ691" s="246"/>
      <c r="AK691" s="246"/>
      <c r="AL691" s="246"/>
    </row>
    <row r="692" spans="1:38"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246"/>
      <c r="AB692" s="246"/>
      <c r="AC692" s="246"/>
      <c r="AD692" s="246"/>
      <c r="AE692" s="246"/>
      <c r="AF692" s="246"/>
      <c r="AG692" s="246"/>
      <c r="AH692" s="246"/>
      <c r="AI692" s="246"/>
      <c r="AJ692" s="246"/>
      <c r="AK692" s="246"/>
      <c r="AL692" s="246"/>
    </row>
    <row r="693" spans="1:38"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246"/>
      <c r="AB693" s="246"/>
      <c r="AC693" s="246"/>
      <c r="AD693" s="246"/>
      <c r="AE693" s="246"/>
      <c r="AF693" s="246"/>
      <c r="AG693" s="246"/>
      <c r="AH693" s="246"/>
      <c r="AI693" s="246"/>
      <c r="AJ693" s="246"/>
      <c r="AK693" s="246"/>
      <c r="AL693" s="246"/>
    </row>
    <row r="694" spans="1:38"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246"/>
      <c r="AB694" s="246"/>
      <c r="AC694" s="246"/>
      <c r="AD694" s="246"/>
      <c r="AE694" s="246"/>
      <c r="AF694" s="246"/>
      <c r="AG694" s="246"/>
      <c r="AH694" s="246"/>
      <c r="AI694" s="246"/>
      <c r="AJ694" s="246"/>
      <c r="AK694" s="246"/>
      <c r="AL694" s="246"/>
    </row>
    <row r="695" spans="1:38"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246"/>
      <c r="AB695" s="246"/>
      <c r="AC695" s="246"/>
      <c r="AD695" s="246"/>
      <c r="AE695" s="246"/>
      <c r="AF695" s="246"/>
      <c r="AG695" s="246"/>
      <c r="AH695" s="246"/>
      <c r="AI695" s="246"/>
      <c r="AJ695" s="246"/>
      <c r="AK695" s="246"/>
      <c r="AL695" s="246"/>
    </row>
    <row r="696" spans="1:38"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246"/>
      <c r="AB696" s="246"/>
      <c r="AC696" s="246"/>
      <c r="AD696" s="246"/>
      <c r="AE696" s="246"/>
      <c r="AF696" s="246"/>
      <c r="AG696" s="246"/>
      <c r="AH696" s="246"/>
      <c r="AI696" s="246"/>
      <c r="AJ696" s="246"/>
      <c r="AK696" s="246"/>
      <c r="AL696" s="246"/>
    </row>
    <row r="697" spans="1:38"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246"/>
      <c r="AB697" s="246"/>
      <c r="AC697" s="246"/>
      <c r="AD697" s="246"/>
      <c r="AE697" s="246"/>
      <c r="AF697" s="246"/>
      <c r="AG697" s="246"/>
      <c r="AH697" s="246"/>
      <c r="AI697" s="246"/>
      <c r="AJ697" s="246"/>
      <c r="AK697" s="246"/>
      <c r="AL697" s="246"/>
    </row>
    <row r="698" spans="1:38"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246"/>
      <c r="AB698" s="246"/>
      <c r="AC698" s="246"/>
      <c r="AD698" s="246"/>
      <c r="AE698" s="246"/>
      <c r="AF698" s="246"/>
      <c r="AG698" s="246"/>
      <c r="AH698" s="246"/>
      <c r="AI698" s="246"/>
      <c r="AJ698" s="246"/>
      <c r="AK698" s="246"/>
      <c r="AL698" s="246"/>
    </row>
    <row r="699" spans="1:38"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246"/>
      <c r="AB699" s="246"/>
      <c r="AC699" s="246"/>
      <c r="AD699" s="246"/>
      <c r="AE699" s="246"/>
      <c r="AF699" s="246"/>
      <c r="AG699" s="246"/>
      <c r="AH699" s="246"/>
      <c r="AI699" s="246"/>
      <c r="AJ699" s="246"/>
      <c r="AK699" s="246"/>
      <c r="AL699" s="246"/>
    </row>
    <row r="700" spans="1:38"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246"/>
      <c r="AB700" s="246"/>
      <c r="AC700" s="246"/>
      <c r="AD700" s="246"/>
      <c r="AE700" s="246"/>
      <c r="AF700" s="246"/>
      <c r="AG700" s="246"/>
      <c r="AH700" s="246"/>
      <c r="AI700" s="246"/>
      <c r="AJ700" s="246"/>
      <c r="AK700" s="246"/>
      <c r="AL700" s="246"/>
    </row>
    <row r="701" spans="1:38"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246"/>
      <c r="AB701" s="246"/>
      <c r="AC701" s="246"/>
      <c r="AD701" s="246"/>
      <c r="AE701" s="246"/>
      <c r="AF701" s="246"/>
      <c r="AG701" s="246"/>
      <c r="AH701" s="246"/>
      <c r="AI701" s="246"/>
      <c r="AJ701" s="246"/>
      <c r="AK701" s="246"/>
      <c r="AL701" s="246"/>
    </row>
    <row r="702" spans="1:38"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246"/>
      <c r="AB702" s="246"/>
      <c r="AC702" s="246"/>
      <c r="AD702" s="246"/>
      <c r="AE702" s="246"/>
      <c r="AF702" s="246"/>
      <c r="AG702" s="246"/>
      <c r="AH702" s="246"/>
      <c r="AI702" s="246"/>
      <c r="AJ702" s="246"/>
      <c r="AK702" s="246"/>
      <c r="AL702" s="246"/>
    </row>
    <row r="703" spans="1:38"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246"/>
      <c r="AB703" s="246"/>
      <c r="AC703" s="246"/>
      <c r="AD703" s="246"/>
      <c r="AE703" s="246"/>
      <c r="AF703" s="246"/>
      <c r="AG703" s="246"/>
      <c r="AH703" s="246"/>
      <c r="AI703" s="246"/>
      <c r="AJ703" s="246"/>
      <c r="AK703" s="246"/>
      <c r="AL703" s="246"/>
    </row>
    <row r="704" spans="1:38"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246"/>
      <c r="AB704" s="246"/>
      <c r="AC704" s="246"/>
      <c r="AD704" s="246"/>
      <c r="AE704" s="246"/>
      <c r="AF704" s="246"/>
      <c r="AG704" s="246"/>
      <c r="AH704" s="246"/>
      <c r="AI704" s="246"/>
      <c r="AJ704" s="246"/>
      <c r="AK704" s="246"/>
      <c r="AL704" s="246"/>
    </row>
    <row r="705" spans="1:38"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246"/>
      <c r="AB705" s="246"/>
      <c r="AC705" s="246"/>
      <c r="AD705" s="246"/>
      <c r="AE705" s="246"/>
      <c r="AF705" s="246"/>
      <c r="AG705" s="246"/>
      <c r="AH705" s="246"/>
      <c r="AI705" s="246"/>
      <c r="AJ705" s="246"/>
      <c r="AK705" s="246"/>
      <c r="AL705" s="246"/>
    </row>
    <row r="706" spans="1:38"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246"/>
      <c r="AB706" s="246"/>
      <c r="AC706" s="246"/>
      <c r="AD706" s="246"/>
      <c r="AE706" s="246"/>
      <c r="AF706" s="246"/>
      <c r="AG706" s="246"/>
      <c r="AH706" s="246"/>
      <c r="AI706" s="246"/>
      <c r="AJ706" s="246"/>
      <c r="AK706" s="246"/>
      <c r="AL706" s="246"/>
    </row>
    <row r="707" spans="1:38"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246"/>
      <c r="AB707" s="246"/>
      <c r="AC707" s="246"/>
      <c r="AD707" s="246"/>
      <c r="AE707" s="246"/>
      <c r="AF707" s="246"/>
      <c r="AG707" s="246"/>
      <c r="AH707" s="246"/>
      <c r="AI707" s="246"/>
      <c r="AJ707" s="246"/>
      <c r="AK707" s="246"/>
      <c r="AL707" s="246"/>
    </row>
    <row r="708" spans="1:38"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246"/>
      <c r="AB708" s="246"/>
      <c r="AC708" s="246"/>
      <c r="AD708" s="246"/>
      <c r="AE708" s="246"/>
      <c r="AF708" s="246"/>
      <c r="AG708" s="246"/>
      <c r="AH708" s="246"/>
      <c r="AI708" s="246"/>
      <c r="AJ708" s="246"/>
      <c r="AK708" s="246"/>
      <c r="AL708" s="246"/>
    </row>
    <row r="709" spans="1:38"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246"/>
      <c r="AB709" s="246"/>
      <c r="AC709" s="246"/>
      <c r="AD709" s="246"/>
      <c r="AE709" s="246"/>
      <c r="AF709" s="246"/>
      <c r="AG709" s="246"/>
      <c r="AH709" s="246"/>
      <c r="AI709" s="246"/>
      <c r="AJ709" s="246"/>
      <c r="AK709" s="246"/>
      <c r="AL709" s="246"/>
    </row>
    <row r="710" spans="1:38"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246"/>
      <c r="AB710" s="246"/>
      <c r="AC710" s="246"/>
      <c r="AD710" s="246"/>
      <c r="AE710" s="246"/>
      <c r="AF710" s="246"/>
      <c r="AG710" s="246"/>
      <c r="AH710" s="246"/>
      <c r="AI710" s="246"/>
      <c r="AJ710" s="246"/>
      <c r="AK710" s="246"/>
      <c r="AL710" s="246"/>
    </row>
    <row r="711" spans="1:38"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246"/>
      <c r="AB711" s="246"/>
      <c r="AC711" s="246"/>
      <c r="AD711" s="246"/>
      <c r="AE711" s="246"/>
      <c r="AF711" s="246"/>
      <c r="AG711" s="246"/>
      <c r="AH711" s="246"/>
      <c r="AI711" s="246"/>
      <c r="AJ711" s="246"/>
      <c r="AK711" s="246"/>
      <c r="AL711" s="246"/>
    </row>
    <row r="712" spans="1:38"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246"/>
      <c r="AB712" s="246"/>
      <c r="AC712" s="246"/>
      <c r="AD712" s="246"/>
      <c r="AE712" s="246"/>
      <c r="AF712" s="246"/>
      <c r="AG712" s="246"/>
      <c r="AH712" s="246"/>
      <c r="AI712" s="246"/>
      <c r="AJ712" s="246"/>
      <c r="AK712" s="246"/>
      <c r="AL712" s="246"/>
    </row>
    <row r="713" spans="1:38"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246"/>
      <c r="AB713" s="246"/>
      <c r="AC713" s="246"/>
      <c r="AD713" s="246"/>
      <c r="AE713" s="246"/>
      <c r="AF713" s="246"/>
      <c r="AG713" s="246"/>
      <c r="AH713" s="246"/>
      <c r="AI713" s="246"/>
      <c r="AJ713" s="246"/>
      <c r="AK713" s="246"/>
      <c r="AL713" s="246"/>
    </row>
    <row r="714" spans="1:38"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246"/>
      <c r="AB714" s="246"/>
      <c r="AC714" s="246"/>
      <c r="AD714" s="246"/>
      <c r="AE714" s="246"/>
      <c r="AF714" s="246"/>
      <c r="AG714" s="246"/>
      <c r="AH714" s="246"/>
      <c r="AI714" s="246"/>
      <c r="AJ714" s="246"/>
      <c r="AK714" s="246"/>
      <c r="AL714" s="246"/>
    </row>
    <row r="715" spans="1:38"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246"/>
      <c r="AB715" s="246"/>
      <c r="AC715" s="246"/>
      <c r="AD715" s="246"/>
      <c r="AE715" s="246"/>
      <c r="AF715" s="246"/>
      <c r="AG715" s="246"/>
      <c r="AH715" s="246"/>
      <c r="AI715" s="246"/>
      <c r="AJ715" s="246"/>
      <c r="AK715" s="246"/>
      <c r="AL715" s="246"/>
    </row>
    <row r="716" spans="1:38"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246"/>
      <c r="AB716" s="246"/>
      <c r="AC716" s="246"/>
      <c r="AD716" s="246"/>
      <c r="AE716" s="246"/>
      <c r="AF716" s="246"/>
      <c r="AG716" s="246"/>
      <c r="AH716" s="246"/>
      <c r="AI716" s="246"/>
      <c r="AJ716" s="246"/>
      <c r="AK716" s="246"/>
      <c r="AL716" s="246"/>
    </row>
    <row r="717" spans="1:38"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246"/>
      <c r="AB717" s="246"/>
      <c r="AC717" s="246"/>
      <c r="AD717" s="246"/>
      <c r="AE717" s="246"/>
      <c r="AF717" s="246"/>
      <c r="AG717" s="246"/>
      <c r="AH717" s="246"/>
      <c r="AI717" s="246"/>
      <c r="AJ717" s="246"/>
      <c r="AK717" s="246"/>
      <c r="AL717" s="246"/>
    </row>
    <row r="718" spans="1:38"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246"/>
      <c r="AB718" s="246"/>
      <c r="AC718" s="246"/>
      <c r="AD718" s="246"/>
      <c r="AE718" s="246"/>
      <c r="AF718" s="246"/>
      <c r="AG718" s="246"/>
      <c r="AH718" s="246"/>
      <c r="AI718" s="246"/>
      <c r="AJ718" s="246"/>
      <c r="AK718" s="246"/>
      <c r="AL718" s="246"/>
    </row>
    <row r="719" spans="1:38"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246"/>
      <c r="AB719" s="246"/>
      <c r="AC719" s="246"/>
      <c r="AD719" s="246"/>
      <c r="AE719" s="246"/>
      <c r="AF719" s="246"/>
      <c r="AG719" s="246"/>
      <c r="AH719" s="246"/>
      <c r="AI719" s="246"/>
      <c r="AJ719" s="246"/>
      <c r="AK719" s="246"/>
      <c r="AL719" s="246"/>
    </row>
    <row r="720" spans="1:38"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246"/>
      <c r="AB720" s="246"/>
      <c r="AC720" s="246"/>
      <c r="AD720" s="246"/>
      <c r="AE720" s="246"/>
      <c r="AF720" s="246"/>
      <c r="AG720" s="246"/>
      <c r="AH720" s="246"/>
      <c r="AI720" s="246"/>
      <c r="AJ720" s="246"/>
      <c r="AK720" s="246"/>
      <c r="AL720" s="246"/>
    </row>
    <row r="721" spans="1:38"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246"/>
      <c r="AB721" s="246"/>
      <c r="AC721" s="246"/>
      <c r="AD721" s="246"/>
      <c r="AE721" s="246"/>
      <c r="AF721" s="246"/>
      <c r="AG721" s="246"/>
      <c r="AH721" s="246"/>
      <c r="AI721" s="246"/>
      <c r="AJ721" s="246"/>
      <c r="AK721" s="246"/>
      <c r="AL721" s="246"/>
    </row>
    <row r="722" spans="1:38"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246"/>
      <c r="AB722" s="246"/>
      <c r="AC722" s="246"/>
      <c r="AD722" s="246"/>
      <c r="AE722" s="246"/>
      <c r="AF722" s="246"/>
      <c r="AG722" s="246"/>
      <c r="AH722" s="246"/>
      <c r="AI722" s="246"/>
      <c r="AJ722" s="246"/>
      <c r="AK722" s="246"/>
      <c r="AL722" s="246"/>
    </row>
    <row r="723" spans="1:38"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246"/>
      <c r="AB723" s="246"/>
      <c r="AC723" s="246"/>
      <c r="AD723" s="246"/>
      <c r="AE723" s="246"/>
      <c r="AF723" s="246"/>
      <c r="AG723" s="246"/>
      <c r="AH723" s="246"/>
      <c r="AI723" s="246"/>
      <c r="AJ723" s="246"/>
      <c r="AK723" s="246"/>
      <c r="AL723" s="246"/>
    </row>
    <row r="724" spans="1:38"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246"/>
      <c r="AB724" s="246"/>
      <c r="AC724" s="246"/>
      <c r="AD724" s="246"/>
      <c r="AE724" s="246"/>
      <c r="AF724" s="246"/>
      <c r="AG724" s="246"/>
      <c r="AH724" s="246"/>
      <c r="AI724" s="246"/>
      <c r="AJ724" s="246"/>
      <c r="AK724" s="246"/>
      <c r="AL724" s="246"/>
    </row>
    <row r="725" spans="1:38"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246"/>
      <c r="AB725" s="246"/>
      <c r="AC725" s="246"/>
      <c r="AD725" s="246"/>
      <c r="AE725" s="246"/>
      <c r="AF725" s="246"/>
      <c r="AG725" s="246"/>
      <c r="AH725" s="246"/>
      <c r="AI725" s="246"/>
      <c r="AJ725" s="246"/>
      <c r="AK725" s="246"/>
      <c r="AL725" s="246"/>
    </row>
    <row r="726" spans="1:38"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246"/>
      <c r="AB726" s="246"/>
      <c r="AC726" s="246"/>
      <c r="AD726" s="246"/>
      <c r="AE726" s="246"/>
      <c r="AF726" s="246"/>
      <c r="AG726" s="246"/>
      <c r="AH726" s="246"/>
      <c r="AI726" s="246"/>
      <c r="AJ726" s="246"/>
      <c r="AK726" s="246"/>
      <c r="AL726" s="246"/>
    </row>
    <row r="727" spans="1:38"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246"/>
      <c r="AB727" s="246"/>
      <c r="AC727" s="246"/>
      <c r="AD727" s="246"/>
      <c r="AE727" s="246"/>
      <c r="AF727" s="246"/>
      <c r="AG727" s="246"/>
      <c r="AH727" s="246"/>
      <c r="AI727" s="246"/>
      <c r="AJ727" s="246"/>
      <c r="AK727" s="246"/>
      <c r="AL727" s="246"/>
    </row>
    <row r="728" spans="1:38"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246"/>
      <c r="AB728" s="246"/>
      <c r="AC728" s="246"/>
      <c r="AD728" s="246"/>
      <c r="AE728" s="246"/>
      <c r="AF728" s="246"/>
      <c r="AG728" s="246"/>
      <c r="AH728" s="246"/>
      <c r="AI728" s="246"/>
      <c r="AJ728" s="246"/>
      <c r="AK728" s="246"/>
      <c r="AL728" s="246"/>
    </row>
    <row r="729" spans="1:38"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246"/>
      <c r="AB729" s="246"/>
      <c r="AC729" s="246"/>
      <c r="AD729" s="246"/>
      <c r="AE729" s="246"/>
      <c r="AF729" s="246"/>
      <c r="AG729" s="246"/>
      <c r="AH729" s="246"/>
      <c r="AI729" s="246"/>
      <c r="AJ729" s="246"/>
      <c r="AK729" s="246"/>
      <c r="AL729" s="246"/>
    </row>
    <row r="730" spans="1:38"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246"/>
      <c r="AB730" s="246"/>
      <c r="AC730" s="246"/>
      <c r="AD730" s="246"/>
      <c r="AE730" s="246"/>
      <c r="AF730" s="246"/>
      <c r="AG730" s="246"/>
      <c r="AH730" s="246"/>
      <c r="AI730" s="246"/>
      <c r="AJ730" s="246"/>
      <c r="AK730" s="246"/>
      <c r="AL730" s="246"/>
    </row>
    <row r="731" spans="1:38"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246"/>
      <c r="AB731" s="246"/>
      <c r="AC731" s="246"/>
      <c r="AD731" s="246"/>
      <c r="AE731" s="246"/>
      <c r="AF731" s="246"/>
      <c r="AG731" s="246"/>
      <c r="AH731" s="246"/>
      <c r="AI731" s="246"/>
      <c r="AJ731" s="246"/>
      <c r="AK731" s="246"/>
      <c r="AL731" s="246"/>
    </row>
    <row r="732" spans="1:38"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246"/>
      <c r="AB732" s="246"/>
      <c r="AC732" s="246"/>
      <c r="AD732" s="246"/>
      <c r="AE732" s="246"/>
      <c r="AF732" s="246"/>
      <c r="AG732" s="246"/>
      <c r="AH732" s="246"/>
      <c r="AI732" s="246"/>
      <c r="AJ732" s="246"/>
      <c r="AK732" s="246"/>
      <c r="AL732" s="246"/>
    </row>
    <row r="733" spans="1:38"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246"/>
      <c r="AB733" s="246"/>
      <c r="AC733" s="246"/>
      <c r="AD733" s="246"/>
      <c r="AE733" s="246"/>
      <c r="AF733" s="246"/>
      <c r="AG733" s="246"/>
      <c r="AH733" s="246"/>
      <c r="AI733" s="246"/>
      <c r="AJ733" s="246"/>
      <c r="AK733" s="246"/>
      <c r="AL733" s="246"/>
    </row>
    <row r="734" spans="1:38"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246"/>
      <c r="AB734" s="246"/>
      <c r="AC734" s="246"/>
      <c r="AD734" s="246"/>
      <c r="AE734" s="246"/>
      <c r="AF734" s="246"/>
      <c r="AG734" s="246"/>
      <c r="AH734" s="246"/>
      <c r="AI734" s="246"/>
      <c r="AJ734" s="246"/>
      <c r="AK734" s="246"/>
      <c r="AL734" s="246"/>
    </row>
    <row r="735" spans="1:38"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246"/>
      <c r="AB735" s="246"/>
      <c r="AC735" s="246"/>
      <c r="AD735" s="246"/>
      <c r="AE735" s="246"/>
      <c r="AF735" s="246"/>
      <c r="AG735" s="246"/>
      <c r="AH735" s="246"/>
      <c r="AI735" s="246"/>
      <c r="AJ735" s="246"/>
      <c r="AK735" s="246"/>
      <c r="AL735" s="246"/>
    </row>
    <row r="736" spans="1:38"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246"/>
      <c r="AB736" s="246"/>
      <c r="AC736" s="246"/>
      <c r="AD736" s="246"/>
      <c r="AE736" s="246"/>
      <c r="AF736" s="246"/>
      <c r="AG736" s="246"/>
      <c r="AH736" s="246"/>
      <c r="AI736" s="246"/>
      <c r="AJ736" s="246"/>
      <c r="AK736" s="246"/>
      <c r="AL736" s="246"/>
    </row>
    <row r="737" spans="1:38"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246"/>
      <c r="AB737" s="246"/>
      <c r="AC737" s="246"/>
      <c r="AD737" s="246"/>
      <c r="AE737" s="246"/>
      <c r="AF737" s="246"/>
      <c r="AG737" s="246"/>
      <c r="AH737" s="246"/>
      <c r="AI737" s="246"/>
      <c r="AJ737" s="246"/>
      <c r="AK737" s="246"/>
      <c r="AL737" s="246"/>
    </row>
    <row r="738" spans="1:38"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246"/>
      <c r="AB738" s="246"/>
      <c r="AC738" s="246"/>
      <c r="AD738" s="246"/>
      <c r="AE738" s="246"/>
      <c r="AF738" s="246"/>
      <c r="AG738" s="246"/>
      <c r="AH738" s="246"/>
      <c r="AI738" s="246"/>
      <c r="AJ738" s="246"/>
      <c r="AK738" s="246"/>
      <c r="AL738" s="246"/>
    </row>
    <row r="739" spans="1:38"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246"/>
      <c r="AB739" s="246"/>
      <c r="AC739" s="246"/>
      <c r="AD739" s="246"/>
      <c r="AE739" s="246"/>
      <c r="AF739" s="246"/>
      <c r="AG739" s="246"/>
      <c r="AH739" s="246"/>
      <c r="AI739" s="246"/>
      <c r="AJ739" s="246"/>
      <c r="AK739" s="246"/>
      <c r="AL739" s="246"/>
    </row>
    <row r="740" spans="1:38"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246"/>
      <c r="AB740" s="246"/>
      <c r="AC740" s="246"/>
      <c r="AD740" s="246"/>
      <c r="AE740" s="246"/>
      <c r="AF740" s="246"/>
      <c r="AG740" s="246"/>
      <c r="AH740" s="246"/>
      <c r="AI740" s="246"/>
      <c r="AJ740" s="246"/>
      <c r="AK740" s="246"/>
      <c r="AL740" s="246"/>
    </row>
    <row r="741" spans="1:38"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246"/>
      <c r="AB741" s="246"/>
      <c r="AC741" s="246"/>
      <c r="AD741" s="246"/>
      <c r="AE741" s="246"/>
      <c r="AF741" s="246"/>
      <c r="AG741" s="246"/>
      <c r="AH741" s="246"/>
      <c r="AI741" s="246"/>
      <c r="AJ741" s="246"/>
      <c r="AK741" s="246"/>
      <c r="AL741" s="246"/>
    </row>
    <row r="742" spans="1:38"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246"/>
      <c r="AB742" s="246"/>
      <c r="AC742" s="246"/>
      <c r="AD742" s="246"/>
      <c r="AE742" s="246"/>
      <c r="AF742" s="246"/>
      <c r="AG742" s="246"/>
      <c r="AH742" s="246"/>
      <c r="AI742" s="246"/>
      <c r="AJ742" s="246"/>
      <c r="AK742" s="246"/>
      <c r="AL742" s="246"/>
    </row>
    <row r="743" spans="1:38"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246"/>
      <c r="AB743" s="246"/>
      <c r="AC743" s="246"/>
      <c r="AD743" s="246"/>
      <c r="AE743" s="246"/>
      <c r="AF743" s="246"/>
      <c r="AG743" s="246"/>
      <c r="AH743" s="246"/>
      <c r="AI743" s="246"/>
      <c r="AJ743" s="246"/>
      <c r="AK743" s="246"/>
      <c r="AL743" s="246"/>
    </row>
    <row r="744" spans="1:38"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246"/>
      <c r="AB744" s="246"/>
      <c r="AC744" s="246"/>
      <c r="AD744" s="246"/>
      <c r="AE744" s="246"/>
      <c r="AF744" s="246"/>
      <c r="AG744" s="246"/>
      <c r="AH744" s="246"/>
      <c r="AI744" s="246"/>
      <c r="AJ744" s="246"/>
      <c r="AK744" s="246"/>
      <c r="AL744" s="246"/>
    </row>
    <row r="745" spans="1:38"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246"/>
      <c r="AB745" s="246"/>
      <c r="AC745" s="246"/>
      <c r="AD745" s="246"/>
      <c r="AE745" s="246"/>
      <c r="AF745" s="246"/>
      <c r="AG745" s="246"/>
      <c r="AH745" s="246"/>
      <c r="AI745" s="246"/>
      <c r="AJ745" s="246"/>
      <c r="AK745" s="246"/>
      <c r="AL745" s="246"/>
    </row>
    <row r="746" spans="1:38"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246"/>
      <c r="AB746" s="246"/>
      <c r="AC746" s="246"/>
      <c r="AD746" s="246"/>
      <c r="AE746" s="246"/>
      <c r="AF746" s="246"/>
      <c r="AG746" s="246"/>
      <c r="AH746" s="246"/>
      <c r="AI746" s="246"/>
      <c r="AJ746" s="246"/>
      <c r="AK746" s="246"/>
      <c r="AL746" s="246"/>
    </row>
    <row r="747" spans="1:38"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246"/>
      <c r="AB747" s="246"/>
      <c r="AC747" s="246"/>
      <c r="AD747" s="246"/>
      <c r="AE747" s="246"/>
      <c r="AF747" s="246"/>
      <c r="AG747" s="246"/>
      <c r="AH747" s="246"/>
      <c r="AI747" s="246"/>
      <c r="AJ747" s="246"/>
      <c r="AK747" s="246"/>
      <c r="AL747" s="246"/>
    </row>
    <row r="748" spans="1:38"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246"/>
      <c r="AB748" s="246"/>
      <c r="AC748" s="246"/>
      <c r="AD748" s="246"/>
      <c r="AE748" s="246"/>
      <c r="AF748" s="246"/>
      <c r="AG748" s="246"/>
      <c r="AH748" s="246"/>
      <c r="AI748" s="246"/>
      <c r="AJ748" s="246"/>
      <c r="AK748" s="246"/>
      <c r="AL748" s="246"/>
    </row>
    <row r="749" spans="1:38"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246"/>
      <c r="AB749" s="246"/>
      <c r="AC749" s="246"/>
      <c r="AD749" s="246"/>
      <c r="AE749" s="246"/>
      <c r="AF749" s="246"/>
      <c r="AG749" s="246"/>
      <c r="AH749" s="246"/>
      <c r="AI749" s="246"/>
      <c r="AJ749" s="246"/>
      <c r="AK749" s="246"/>
      <c r="AL749" s="246"/>
    </row>
    <row r="750" spans="1:38"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246"/>
      <c r="AB750" s="246"/>
      <c r="AC750" s="246"/>
      <c r="AD750" s="246"/>
      <c r="AE750" s="246"/>
      <c r="AF750" s="246"/>
      <c r="AG750" s="246"/>
      <c r="AH750" s="246"/>
      <c r="AI750" s="246"/>
      <c r="AJ750" s="246"/>
      <c r="AK750" s="246"/>
      <c r="AL750" s="246"/>
    </row>
    <row r="751" spans="1:38"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246"/>
      <c r="AB751" s="246"/>
      <c r="AC751" s="246"/>
      <c r="AD751" s="246"/>
      <c r="AE751" s="246"/>
      <c r="AF751" s="246"/>
      <c r="AG751" s="246"/>
      <c r="AH751" s="246"/>
      <c r="AI751" s="246"/>
      <c r="AJ751" s="246"/>
      <c r="AK751" s="246"/>
      <c r="AL751" s="246"/>
    </row>
    <row r="752" spans="1:38"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246"/>
      <c r="AB752" s="246"/>
      <c r="AC752" s="246"/>
      <c r="AD752" s="246"/>
      <c r="AE752" s="246"/>
      <c r="AF752" s="246"/>
      <c r="AG752" s="246"/>
      <c r="AH752" s="246"/>
      <c r="AI752" s="246"/>
      <c r="AJ752" s="246"/>
      <c r="AK752" s="246"/>
      <c r="AL752" s="246"/>
    </row>
    <row r="753" spans="1:38"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246"/>
      <c r="AB753" s="246"/>
      <c r="AC753" s="246"/>
      <c r="AD753" s="246"/>
      <c r="AE753" s="246"/>
      <c r="AF753" s="246"/>
      <c r="AG753" s="246"/>
      <c r="AH753" s="246"/>
      <c r="AI753" s="246"/>
      <c r="AJ753" s="246"/>
      <c r="AK753" s="246"/>
      <c r="AL753" s="246"/>
    </row>
    <row r="754" spans="1:38"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246"/>
      <c r="AB754" s="246"/>
      <c r="AC754" s="246"/>
      <c r="AD754" s="246"/>
      <c r="AE754" s="246"/>
      <c r="AF754" s="246"/>
      <c r="AG754" s="246"/>
      <c r="AH754" s="246"/>
      <c r="AI754" s="246"/>
      <c r="AJ754" s="246"/>
      <c r="AK754" s="246"/>
      <c r="AL754" s="246"/>
    </row>
    <row r="755" spans="1:38"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246"/>
      <c r="AB755" s="246"/>
      <c r="AC755" s="246"/>
      <c r="AD755" s="246"/>
      <c r="AE755" s="246"/>
      <c r="AF755" s="246"/>
      <c r="AG755" s="246"/>
      <c r="AH755" s="246"/>
      <c r="AI755" s="246"/>
      <c r="AJ755" s="246"/>
      <c r="AK755" s="246"/>
      <c r="AL755" s="246"/>
    </row>
    <row r="756" spans="1:38"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246"/>
      <c r="AB756" s="246"/>
      <c r="AC756" s="246"/>
      <c r="AD756" s="246"/>
      <c r="AE756" s="246"/>
      <c r="AF756" s="246"/>
      <c r="AG756" s="246"/>
      <c r="AH756" s="246"/>
      <c r="AI756" s="246"/>
      <c r="AJ756" s="246"/>
      <c r="AK756" s="246"/>
      <c r="AL756" s="246"/>
    </row>
    <row r="757" spans="1:38"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246"/>
      <c r="AB757" s="246"/>
      <c r="AC757" s="246"/>
      <c r="AD757" s="246"/>
      <c r="AE757" s="246"/>
      <c r="AF757" s="246"/>
      <c r="AG757" s="246"/>
      <c r="AH757" s="246"/>
      <c r="AI757" s="246"/>
      <c r="AJ757" s="246"/>
      <c r="AK757" s="246"/>
      <c r="AL757" s="246"/>
    </row>
    <row r="758" spans="1:38"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246"/>
      <c r="AB758" s="246"/>
      <c r="AC758" s="246"/>
      <c r="AD758" s="246"/>
      <c r="AE758" s="246"/>
      <c r="AF758" s="246"/>
      <c r="AG758" s="246"/>
      <c r="AH758" s="246"/>
      <c r="AI758" s="246"/>
      <c r="AJ758" s="246"/>
      <c r="AK758" s="246"/>
      <c r="AL758" s="246"/>
    </row>
    <row r="759" spans="1:38"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246"/>
      <c r="AB759" s="246"/>
      <c r="AC759" s="246"/>
      <c r="AD759" s="246"/>
      <c r="AE759" s="246"/>
      <c r="AF759" s="246"/>
      <c r="AG759" s="246"/>
      <c r="AH759" s="246"/>
      <c r="AI759" s="246"/>
      <c r="AJ759" s="246"/>
      <c r="AK759" s="246"/>
      <c r="AL759" s="246"/>
    </row>
    <row r="760" spans="1:38"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246"/>
      <c r="AB760" s="246"/>
      <c r="AC760" s="246"/>
      <c r="AD760" s="246"/>
      <c r="AE760" s="246"/>
      <c r="AF760" s="246"/>
      <c r="AG760" s="246"/>
      <c r="AH760" s="246"/>
      <c r="AI760" s="246"/>
      <c r="AJ760" s="246"/>
      <c r="AK760" s="246"/>
      <c r="AL760" s="246"/>
    </row>
    <row r="761" spans="1:38"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246"/>
      <c r="AB761" s="246"/>
      <c r="AC761" s="246"/>
      <c r="AD761" s="246"/>
      <c r="AE761" s="246"/>
      <c r="AF761" s="246"/>
      <c r="AG761" s="246"/>
      <c r="AH761" s="246"/>
      <c r="AI761" s="246"/>
      <c r="AJ761" s="246"/>
      <c r="AK761" s="246"/>
      <c r="AL761" s="246"/>
    </row>
    <row r="762" spans="1:38"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246"/>
      <c r="AB762" s="246"/>
      <c r="AC762" s="246"/>
      <c r="AD762" s="246"/>
      <c r="AE762" s="246"/>
      <c r="AF762" s="246"/>
      <c r="AG762" s="246"/>
      <c r="AH762" s="246"/>
      <c r="AI762" s="246"/>
      <c r="AJ762" s="246"/>
      <c r="AK762" s="246"/>
      <c r="AL762" s="246"/>
    </row>
    <row r="763" spans="1:38"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246"/>
      <c r="AB763" s="246"/>
      <c r="AC763" s="246"/>
      <c r="AD763" s="246"/>
      <c r="AE763" s="246"/>
      <c r="AF763" s="246"/>
      <c r="AG763" s="246"/>
      <c r="AH763" s="246"/>
      <c r="AI763" s="246"/>
      <c r="AJ763" s="246"/>
      <c r="AK763" s="246"/>
      <c r="AL763" s="246"/>
    </row>
    <row r="764" spans="1:38"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246"/>
      <c r="AB764" s="246"/>
      <c r="AC764" s="246"/>
      <c r="AD764" s="246"/>
      <c r="AE764" s="246"/>
      <c r="AF764" s="246"/>
      <c r="AG764" s="246"/>
      <c r="AH764" s="246"/>
      <c r="AI764" s="246"/>
      <c r="AJ764" s="246"/>
      <c r="AK764" s="246"/>
      <c r="AL764" s="246"/>
    </row>
    <row r="765" spans="1:38"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246"/>
      <c r="AB765" s="246"/>
      <c r="AC765" s="246"/>
      <c r="AD765" s="246"/>
      <c r="AE765" s="246"/>
      <c r="AF765" s="246"/>
      <c r="AG765" s="246"/>
      <c r="AH765" s="246"/>
      <c r="AI765" s="246"/>
      <c r="AJ765" s="246"/>
      <c r="AK765" s="246"/>
      <c r="AL765" s="246"/>
    </row>
    <row r="766" spans="1:38"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246"/>
      <c r="AB766" s="246"/>
      <c r="AC766" s="246"/>
      <c r="AD766" s="246"/>
      <c r="AE766" s="246"/>
      <c r="AF766" s="246"/>
      <c r="AG766" s="246"/>
      <c r="AH766" s="246"/>
      <c r="AI766" s="246"/>
      <c r="AJ766" s="246"/>
      <c r="AK766" s="246"/>
      <c r="AL766" s="246"/>
    </row>
    <row r="767" spans="1:38"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246"/>
      <c r="AB767" s="246"/>
      <c r="AC767" s="246"/>
      <c r="AD767" s="246"/>
      <c r="AE767" s="246"/>
      <c r="AF767" s="246"/>
      <c r="AG767" s="246"/>
      <c r="AH767" s="246"/>
      <c r="AI767" s="246"/>
      <c r="AJ767" s="246"/>
      <c r="AK767" s="246"/>
      <c r="AL767" s="246"/>
    </row>
    <row r="768" spans="1:38"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246"/>
      <c r="AB768" s="246"/>
      <c r="AC768" s="246"/>
      <c r="AD768" s="246"/>
      <c r="AE768" s="246"/>
      <c r="AF768" s="246"/>
      <c r="AG768" s="246"/>
      <c r="AH768" s="246"/>
      <c r="AI768" s="246"/>
      <c r="AJ768" s="246"/>
      <c r="AK768" s="246"/>
      <c r="AL768" s="246"/>
    </row>
    <row r="769" spans="1:38"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246"/>
      <c r="AB769" s="246"/>
      <c r="AC769" s="246"/>
      <c r="AD769" s="246"/>
      <c r="AE769" s="246"/>
      <c r="AF769" s="246"/>
      <c r="AG769" s="246"/>
      <c r="AH769" s="246"/>
      <c r="AI769" s="246"/>
      <c r="AJ769" s="246"/>
      <c r="AK769" s="246"/>
      <c r="AL769" s="246"/>
    </row>
    <row r="770" spans="1:38"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246"/>
      <c r="AB770" s="246"/>
      <c r="AC770" s="246"/>
      <c r="AD770" s="246"/>
      <c r="AE770" s="246"/>
      <c r="AF770" s="246"/>
      <c r="AG770" s="246"/>
      <c r="AH770" s="246"/>
      <c r="AI770" s="246"/>
      <c r="AJ770" s="246"/>
      <c r="AK770" s="246"/>
      <c r="AL770" s="246"/>
    </row>
    <row r="771" spans="1:38"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246"/>
      <c r="AB771" s="246"/>
      <c r="AC771" s="246"/>
      <c r="AD771" s="246"/>
      <c r="AE771" s="246"/>
      <c r="AF771" s="246"/>
      <c r="AG771" s="246"/>
      <c r="AH771" s="246"/>
      <c r="AI771" s="246"/>
      <c r="AJ771" s="246"/>
      <c r="AK771" s="246"/>
      <c r="AL771" s="246"/>
    </row>
    <row r="772" spans="1:38"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246"/>
      <c r="AB772" s="246"/>
      <c r="AC772" s="246"/>
      <c r="AD772" s="246"/>
      <c r="AE772" s="246"/>
      <c r="AF772" s="246"/>
      <c r="AG772" s="246"/>
      <c r="AH772" s="246"/>
      <c r="AI772" s="246"/>
      <c r="AJ772" s="246"/>
      <c r="AK772" s="246"/>
      <c r="AL772" s="246"/>
    </row>
    <row r="773" spans="1:38"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246"/>
      <c r="AB773" s="246"/>
      <c r="AC773" s="246"/>
      <c r="AD773" s="246"/>
      <c r="AE773" s="246"/>
      <c r="AF773" s="246"/>
      <c r="AG773" s="246"/>
      <c r="AH773" s="246"/>
      <c r="AI773" s="246"/>
      <c r="AJ773" s="246"/>
      <c r="AK773" s="246"/>
      <c r="AL773" s="246"/>
    </row>
    <row r="774" spans="1:38"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246"/>
      <c r="AB774" s="246"/>
      <c r="AC774" s="246"/>
      <c r="AD774" s="246"/>
      <c r="AE774" s="246"/>
      <c r="AF774" s="246"/>
      <c r="AG774" s="246"/>
      <c r="AH774" s="246"/>
      <c r="AI774" s="246"/>
      <c r="AJ774" s="246"/>
      <c r="AK774" s="246"/>
      <c r="AL774" s="246"/>
    </row>
    <row r="775" spans="1:38"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246"/>
      <c r="AB775" s="246"/>
      <c r="AC775" s="246"/>
      <c r="AD775" s="246"/>
      <c r="AE775" s="246"/>
      <c r="AF775" s="246"/>
      <c r="AG775" s="246"/>
      <c r="AH775" s="246"/>
      <c r="AI775" s="246"/>
      <c r="AJ775" s="246"/>
      <c r="AK775" s="246"/>
      <c r="AL775" s="246"/>
    </row>
    <row r="776" spans="1:38"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246"/>
      <c r="AB776" s="246"/>
      <c r="AC776" s="246"/>
      <c r="AD776" s="246"/>
      <c r="AE776" s="246"/>
      <c r="AF776" s="246"/>
      <c r="AG776" s="246"/>
      <c r="AH776" s="246"/>
      <c r="AI776" s="246"/>
      <c r="AJ776" s="246"/>
      <c r="AK776" s="246"/>
      <c r="AL776" s="246"/>
    </row>
    <row r="777" spans="1:38"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246"/>
      <c r="AB777" s="246"/>
      <c r="AC777" s="246"/>
      <c r="AD777" s="246"/>
      <c r="AE777" s="246"/>
      <c r="AF777" s="246"/>
      <c r="AG777" s="246"/>
      <c r="AH777" s="246"/>
      <c r="AI777" s="246"/>
      <c r="AJ777" s="246"/>
      <c r="AK777" s="246"/>
      <c r="AL777" s="246"/>
    </row>
    <row r="778" spans="1:38"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246"/>
      <c r="AB778" s="246"/>
      <c r="AC778" s="246"/>
      <c r="AD778" s="246"/>
      <c r="AE778" s="246"/>
      <c r="AF778" s="246"/>
      <c r="AG778" s="246"/>
      <c r="AH778" s="246"/>
      <c r="AI778" s="246"/>
      <c r="AJ778" s="246"/>
      <c r="AK778" s="246"/>
      <c r="AL778" s="246"/>
    </row>
    <row r="779" spans="1:38"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246"/>
      <c r="AB779" s="246"/>
      <c r="AC779" s="246"/>
      <c r="AD779" s="246"/>
      <c r="AE779" s="246"/>
      <c r="AF779" s="246"/>
      <c r="AG779" s="246"/>
      <c r="AH779" s="246"/>
      <c r="AI779" s="246"/>
      <c r="AJ779" s="246"/>
      <c r="AK779" s="246"/>
      <c r="AL779" s="246"/>
    </row>
    <row r="780" spans="1:38"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246"/>
      <c r="AB780" s="246"/>
      <c r="AC780" s="246"/>
      <c r="AD780" s="246"/>
      <c r="AE780" s="246"/>
      <c r="AF780" s="246"/>
      <c r="AG780" s="246"/>
      <c r="AH780" s="246"/>
      <c r="AI780" s="246"/>
      <c r="AJ780" s="246"/>
      <c r="AK780" s="246"/>
      <c r="AL780" s="246"/>
    </row>
    <row r="781" spans="1:38"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246"/>
      <c r="AB781" s="246"/>
      <c r="AC781" s="246"/>
      <c r="AD781" s="246"/>
      <c r="AE781" s="246"/>
      <c r="AF781" s="246"/>
      <c r="AG781" s="246"/>
      <c r="AH781" s="246"/>
      <c r="AI781" s="246"/>
      <c r="AJ781" s="246"/>
      <c r="AK781" s="246"/>
      <c r="AL781" s="246"/>
    </row>
    <row r="782" spans="1:38"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246"/>
      <c r="AB782" s="246"/>
      <c r="AC782" s="246"/>
      <c r="AD782" s="246"/>
      <c r="AE782" s="246"/>
      <c r="AF782" s="246"/>
      <c r="AG782" s="246"/>
      <c r="AH782" s="246"/>
      <c r="AI782" s="246"/>
      <c r="AJ782" s="246"/>
      <c r="AK782" s="246"/>
      <c r="AL782" s="246"/>
    </row>
    <row r="783" spans="1:38"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246"/>
      <c r="AB783" s="246"/>
      <c r="AC783" s="246"/>
      <c r="AD783" s="246"/>
      <c r="AE783" s="246"/>
      <c r="AF783" s="246"/>
      <c r="AG783" s="246"/>
      <c r="AH783" s="246"/>
      <c r="AI783" s="246"/>
      <c r="AJ783" s="246"/>
      <c r="AK783" s="246"/>
      <c r="AL783" s="246"/>
    </row>
    <row r="784" spans="1:38"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246"/>
      <c r="AB784" s="246"/>
      <c r="AC784" s="246"/>
      <c r="AD784" s="246"/>
      <c r="AE784" s="246"/>
      <c r="AF784" s="246"/>
      <c r="AG784" s="246"/>
      <c r="AH784" s="246"/>
      <c r="AI784" s="246"/>
      <c r="AJ784" s="246"/>
      <c r="AK784" s="246"/>
      <c r="AL784" s="246"/>
    </row>
    <row r="785" spans="1:38"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246"/>
      <c r="AB785" s="246"/>
      <c r="AC785" s="246"/>
      <c r="AD785" s="246"/>
      <c r="AE785" s="246"/>
      <c r="AF785" s="246"/>
      <c r="AG785" s="246"/>
      <c r="AH785" s="246"/>
      <c r="AI785" s="246"/>
      <c r="AJ785" s="246"/>
      <c r="AK785" s="246"/>
      <c r="AL785" s="246"/>
    </row>
    <row r="786" spans="1:38"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246"/>
      <c r="AB786" s="246"/>
      <c r="AC786" s="246"/>
      <c r="AD786" s="246"/>
      <c r="AE786" s="246"/>
      <c r="AF786" s="246"/>
      <c r="AG786" s="246"/>
      <c r="AH786" s="246"/>
      <c r="AI786" s="246"/>
      <c r="AJ786" s="246"/>
      <c r="AK786" s="246"/>
      <c r="AL786" s="246"/>
    </row>
    <row r="787" spans="1:38"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246"/>
      <c r="AB787" s="246"/>
      <c r="AC787" s="246"/>
      <c r="AD787" s="246"/>
      <c r="AE787" s="246"/>
      <c r="AF787" s="246"/>
      <c r="AG787" s="246"/>
      <c r="AH787" s="246"/>
      <c r="AI787" s="246"/>
      <c r="AJ787" s="246"/>
      <c r="AK787" s="246"/>
      <c r="AL787" s="246"/>
    </row>
    <row r="788" spans="1:38"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246"/>
      <c r="AB788" s="246"/>
      <c r="AC788" s="246"/>
      <c r="AD788" s="246"/>
      <c r="AE788" s="246"/>
      <c r="AF788" s="246"/>
      <c r="AG788" s="246"/>
      <c r="AH788" s="246"/>
      <c r="AI788" s="246"/>
      <c r="AJ788" s="246"/>
      <c r="AK788" s="246"/>
      <c r="AL788" s="246"/>
    </row>
    <row r="789" spans="1:38"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246"/>
      <c r="AB789" s="246"/>
      <c r="AC789" s="246"/>
      <c r="AD789" s="246"/>
      <c r="AE789" s="246"/>
      <c r="AF789" s="246"/>
      <c r="AG789" s="246"/>
      <c r="AH789" s="246"/>
      <c r="AI789" s="246"/>
      <c r="AJ789" s="246"/>
      <c r="AK789" s="246"/>
      <c r="AL789" s="246"/>
    </row>
    <row r="790" spans="1:38"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246"/>
      <c r="AB790" s="246"/>
      <c r="AC790" s="246"/>
      <c r="AD790" s="246"/>
      <c r="AE790" s="246"/>
      <c r="AF790" s="246"/>
      <c r="AG790" s="246"/>
      <c r="AH790" s="246"/>
      <c r="AI790" s="246"/>
      <c r="AJ790" s="246"/>
      <c r="AK790" s="246"/>
      <c r="AL790" s="246"/>
    </row>
    <row r="791" spans="1:38"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246"/>
      <c r="AB791" s="246"/>
      <c r="AC791" s="246"/>
      <c r="AD791" s="246"/>
      <c r="AE791" s="246"/>
      <c r="AF791" s="246"/>
      <c r="AG791" s="246"/>
      <c r="AH791" s="246"/>
      <c r="AI791" s="246"/>
      <c r="AJ791" s="246"/>
      <c r="AK791" s="246"/>
      <c r="AL791" s="246"/>
    </row>
    <row r="792" spans="1:38"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246"/>
      <c r="AB792" s="246"/>
      <c r="AC792" s="246"/>
      <c r="AD792" s="246"/>
      <c r="AE792" s="246"/>
      <c r="AF792" s="246"/>
      <c r="AG792" s="246"/>
      <c r="AH792" s="246"/>
      <c r="AI792" s="246"/>
      <c r="AJ792" s="246"/>
      <c r="AK792" s="246"/>
      <c r="AL792" s="246"/>
    </row>
    <row r="793" spans="1:38"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246"/>
      <c r="AB793" s="246"/>
      <c r="AC793" s="246"/>
      <c r="AD793" s="246"/>
      <c r="AE793" s="246"/>
      <c r="AF793" s="246"/>
      <c r="AG793" s="246"/>
      <c r="AH793" s="246"/>
      <c r="AI793" s="246"/>
      <c r="AJ793" s="246"/>
      <c r="AK793" s="246"/>
      <c r="AL793" s="246"/>
    </row>
    <row r="794" spans="1:38"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246"/>
      <c r="AB794" s="246"/>
      <c r="AC794" s="246"/>
      <c r="AD794" s="246"/>
      <c r="AE794" s="246"/>
      <c r="AF794" s="246"/>
      <c r="AG794" s="246"/>
      <c r="AH794" s="246"/>
      <c r="AI794" s="246"/>
      <c r="AJ794" s="246"/>
      <c r="AK794" s="246"/>
      <c r="AL794" s="246"/>
    </row>
    <row r="795" spans="1:38"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246"/>
      <c r="AB795" s="246"/>
      <c r="AC795" s="246"/>
      <c r="AD795" s="246"/>
      <c r="AE795" s="246"/>
      <c r="AF795" s="246"/>
      <c r="AG795" s="246"/>
      <c r="AH795" s="246"/>
      <c r="AI795" s="246"/>
      <c r="AJ795" s="246"/>
      <c r="AK795" s="246"/>
      <c r="AL795" s="246"/>
    </row>
    <row r="796" spans="1:38"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246"/>
      <c r="AB796" s="246"/>
      <c r="AC796" s="246"/>
      <c r="AD796" s="246"/>
      <c r="AE796" s="246"/>
      <c r="AF796" s="246"/>
      <c r="AG796" s="246"/>
      <c r="AH796" s="246"/>
      <c r="AI796" s="246"/>
      <c r="AJ796" s="246"/>
      <c r="AK796" s="246"/>
      <c r="AL796" s="246"/>
    </row>
    <row r="797" spans="1:38"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246"/>
      <c r="AB797" s="246"/>
      <c r="AC797" s="246"/>
      <c r="AD797" s="246"/>
      <c r="AE797" s="246"/>
      <c r="AF797" s="246"/>
      <c r="AG797" s="246"/>
      <c r="AH797" s="246"/>
      <c r="AI797" s="246"/>
      <c r="AJ797" s="246"/>
      <c r="AK797" s="246"/>
      <c r="AL797" s="246"/>
    </row>
    <row r="798" spans="1:38"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246"/>
      <c r="AB798" s="246"/>
      <c r="AC798" s="246"/>
      <c r="AD798" s="246"/>
      <c r="AE798" s="246"/>
      <c r="AF798" s="246"/>
      <c r="AG798" s="246"/>
      <c r="AH798" s="246"/>
      <c r="AI798" s="246"/>
      <c r="AJ798" s="246"/>
      <c r="AK798" s="246"/>
      <c r="AL798" s="246"/>
    </row>
    <row r="799" spans="1:38"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246"/>
      <c r="AB799" s="246"/>
      <c r="AC799" s="246"/>
      <c r="AD799" s="246"/>
      <c r="AE799" s="246"/>
      <c r="AF799" s="246"/>
      <c r="AG799" s="246"/>
      <c r="AH799" s="246"/>
      <c r="AI799" s="246"/>
      <c r="AJ799" s="246"/>
      <c r="AK799" s="246"/>
      <c r="AL799" s="246"/>
    </row>
    <row r="800" spans="1:38"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246"/>
      <c r="AB800" s="246"/>
      <c r="AC800" s="246"/>
      <c r="AD800" s="246"/>
      <c r="AE800" s="246"/>
      <c r="AF800" s="246"/>
      <c r="AG800" s="246"/>
      <c r="AH800" s="246"/>
      <c r="AI800" s="246"/>
      <c r="AJ800" s="246"/>
      <c r="AK800" s="246"/>
      <c r="AL800" s="246"/>
    </row>
    <row r="801" spans="1:38"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246"/>
      <c r="AB801" s="246"/>
      <c r="AC801" s="246"/>
      <c r="AD801" s="246"/>
      <c r="AE801" s="246"/>
      <c r="AF801" s="246"/>
      <c r="AG801" s="246"/>
      <c r="AH801" s="246"/>
      <c r="AI801" s="246"/>
      <c r="AJ801" s="246"/>
      <c r="AK801" s="246"/>
      <c r="AL801" s="246"/>
    </row>
    <row r="802" spans="1:38"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246"/>
      <c r="AB802" s="246"/>
      <c r="AC802" s="246"/>
      <c r="AD802" s="246"/>
      <c r="AE802" s="246"/>
      <c r="AF802" s="246"/>
      <c r="AG802" s="246"/>
      <c r="AH802" s="246"/>
      <c r="AI802" s="246"/>
      <c r="AJ802" s="246"/>
      <c r="AK802" s="246"/>
      <c r="AL802" s="246"/>
    </row>
    <row r="803" spans="1:38"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246"/>
      <c r="AB803" s="246"/>
      <c r="AC803" s="246"/>
      <c r="AD803" s="246"/>
      <c r="AE803" s="246"/>
      <c r="AF803" s="246"/>
      <c r="AG803" s="246"/>
      <c r="AH803" s="246"/>
      <c r="AI803" s="246"/>
      <c r="AJ803" s="246"/>
      <c r="AK803" s="246"/>
      <c r="AL803" s="246"/>
    </row>
    <row r="804" spans="1:38"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246"/>
      <c r="AB804" s="246"/>
      <c r="AC804" s="246"/>
      <c r="AD804" s="246"/>
      <c r="AE804" s="246"/>
      <c r="AF804" s="246"/>
      <c r="AG804" s="246"/>
      <c r="AH804" s="246"/>
      <c r="AI804" s="246"/>
      <c r="AJ804" s="246"/>
      <c r="AK804" s="246"/>
      <c r="AL804" s="246"/>
    </row>
    <row r="805" spans="1:38"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246"/>
      <c r="AB805" s="246"/>
      <c r="AC805" s="246"/>
      <c r="AD805" s="246"/>
      <c r="AE805" s="246"/>
      <c r="AF805" s="246"/>
      <c r="AG805" s="246"/>
      <c r="AH805" s="246"/>
      <c r="AI805" s="246"/>
      <c r="AJ805" s="246"/>
      <c r="AK805" s="246"/>
      <c r="AL805" s="246"/>
    </row>
    <row r="806" spans="1:38"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246"/>
      <c r="AB806" s="246"/>
      <c r="AC806" s="246"/>
      <c r="AD806" s="246"/>
      <c r="AE806" s="246"/>
      <c r="AF806" s="246"/>
      <c r="AG806" s="246"/>
      <c r="AH806" s="246"/>
      <c r="AI806" s="246"/>
      <c r="AJ806" s="246"/>
      <c r="AK806" s="246"/>
      <c r="AL806" s="246"/>
    </row>
    <row r="807" spans="1:38"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246"/>
      <c r="AB807" s="246"/>
      <c r="AC807" s="246"/>
      <c r="AD807" s="246"/>
      <c r="AE807" s="246"/>
      <c r="AF807" s="246"/>
      <c r="AG807" s="246"/>
      <c r="AH807" s="246"/>
      <c r="AI807" s="246"/>
      <c r="AJ807" s="246"/>
      <c r="AK807" s="246"/>
      <c r="AL807" s="246"/>
    </row>
    <row r="808" spans="1:38"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246"/>
      <c r="AB808" s="246"/>
      <c r="AC808" s="246"/>
      <c r="AD808" s="246"/>
      <c r="AE808" s="246"/>
      <c r="AF808" s="246"/>
      <c r="AG808" s="246"/>
      <c r="AH808" s="246"/>
      <c r="AI808" s="246"/>
      <c r="AJ808" s="246"/>
      <c r="AK808" s="246"/>
      <c r="AL808" s="246"/>
    </row>
    <row r="809" spans="1:38"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246"/>
      <c r="AB809" s="246"/>
      <c r="AC809" s="246"/>
      <c r="AD809" s="246"/>
      <c r="AE809" s="246"/>
      <c r="AF809" s="246"/>
      <c r="AG809" s="246"/>
      <c r="AH809" s="246"/>
      <c r="AI809" s="246"/>
      <c r="AJ809" s="246"/>
      <c r="AK809" s="246"/>
      <c r="AL809" s="246"/>
    </row>
    <row r="810" spans="1:38"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246"/>
      <c r="AB810" s="246"/>
      <c r="AC810" s="246"/>
      <c r="AD810" s="246"/>
      <c r="AE810" s="246"/>
      <c r="AF810" s="246"/>
      <c r="AG810" s="246"/>
      <c r="AH810" s="246"/>
      <c r="AI810" s="246"/>
      <c r="AJ810" s="246"/>
      <c r="AK810" s="246"/>
      <c r="AL810" s="246"/>
    </row>
    <row r="811" spans="1:38"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246"/>
      <c r="AB811" s="246"/>
      <c r="AC811" s="246"/>
      <c r="AD811" s="246"/>
      <c r="AE811" s="246"/>
      <c r="AF811" s="246"/>
      <c r="AG811" s="246"/>
      <c r="AH811" s="246"/>
      <c r="AI811" s="246"/>
      <c r="AJ811" s="246"/>
      <c r="AK811" s="246"/>
      <c r="AL811" s="246"/>
    </row>
    <row r="812" spans="1:38"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246"/>
      <c r="AB812" s="246"/>
      <c r="AC812" s="246"/>
      <c r="AD812" s="246"/>
      <c r="AE812" s="246"/>
      <c r="AF812" s="246"/>
      <c r="AG812" s="246"/>
      <c r="AH812" s="246"/>
      <c r="AI812" s="246"/>
      <c r="AJ812" s="246"/>
      <c r="AK812" s="246"/>
      <c r="AL812" s="246"/>
    </row>
    <row r="813" spans="1:38"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246"/>
      <c r="AB813" s="246"/>
      <c r="AC813" s="246"/>
      <c r="AD813" s="246"/>
      <c r="AE813" s="246"/>
      <c r="AF813" s="246"/>
      <c r="AG813" s="246"/>
      <c r="AH813" s="246"/>
      <c r="AI813" s="246"/>
      <c r="AJ813" s="246"/>
      <c r="AK813" s="246"/>
      <c r="AL813" s="246"/>
    </row>
    <row r="814" spans="1:38"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246"/>
      <c r="AB814" s="246"/>
      <c r="AC814" s="246"/>
      <c r="AD814" s="246"/>
      <c r="AE814" s="246"/>
      <c r="AF814" s="246"/>
      <c r="AG814" s="246"/>
      <c r="AH814" s="246"/>
      <c r="AI814" s="246"/>
      <c r="AJ814" s="246"/>
      <c r="AK814" s="246"/>
      <c r="AL814" s="246"/>
    </row>
    <row r="815" spans="1:38"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246"/>
      <c r="AB815" s="246"/>
      <c r="AC815" s="246"/>
      <c r="AD815" s="246"/>
      <c r="AE815" s="246"/>
      <c r="AF815" s="246"/>
      <c r="AG815" s="246"/>
      <c r="AH815" s="246"/>
      <c r="AI815" s="246"/>
      <c r="AJ815" s="246"/>
      <c r="AK815" s="246"/>
      <c r="AL815" s="246"/>
    </row>
    <row r="816" spans="1:38"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246"/>
      <c r="AB816" s="246"/>
      <c r="AC816" s="246"/>
      <c r="AD816" s="246"/>
      <c r="AE816" s="246"/>
      <c r="AF816" s="246"/>
      <c r="AG816" s="246"/>
      <c r="AH816" s="246"/>
      <c r="AI816" s="246"/>
      <c r="AJ816" s="246"/>
      <c r="AK816" s="246"/>
      <c r="AL816" s="246"/>
    </row>
    <row r="817" spans="1:38"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246"/>
      <c r="AB817" s="246"/>
      <c r="AC817" s="246"/>
      <c r="AD817" s="246"/>
      <c r="AE817" s="246"/>
      <c r="AF817" s="246"/>
      <c r="AG817" s="246"/>
      <c r="AH817" s="246"/>
      <c r="AI817" s="246"/>
      <c r="AJ817" s="246"/>
      <c r="AK817" s="246"/>
      <c r="AL817" s="246"/>
    </row>
    <row r="818" spans="1:38"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246"/>
      <c r="AB818" s="246"/>
      <c r="AC818" s="246"/>
      <c r="AD818" s="246"/>
      <c r="AE818" s="246"/>
      <c r="AF818" s="246"/>
      <c r="AG818" s="246"/>
      <c r="AH818" s="246"/>
      <c r="AI818" s="246"/>
      <c r="AJ818" s="246"/>
      <c r="AK818" s="246"/>
      <c r="AL818" s="246"/>
    </row>
    <row r="819" spans="1:38"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246"/>
      <c r="AB819" s="246"/>
      <c r="AC819" s="246"/>
      <c r="AD819" s="246"/>
      <c r="AE819" s="246"/>
      <c r="AF819" s="246"/>
      <c r="AG819" s="246"/>
      <c r="AH819" s="246"/>
      <c r="AI819" s="246"/>
      <c r="AJ819" s="246"/>
      <c r="AK819" s="246"/>
      <c r="AL819" s="246"/>
    </row>
    <row r="820" spans="1:38"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246"/>
      <c r="AB820" s="246"/>
      <c r="AC820" s="246"/>
      <c r="AD820" s="246"/>
      <c r="AE820" s="246"/>
      <c r="AF820" s="246"/>
      <c r="AG820" s="246"/>
      <c r="AH820" s="246"/>
      <c r="AI820" s="246"/>
      <c r="AJ820" s="246"/>
      <c r="AK820" s="246"/>
      <c r="AL820" s="246"/>
    </row>
    <row r="821" spans="1:38"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246"/>
      <c r="AB821" s="246"/>
      <c r="AC821" s="246"/>
      <c r="AD821" s="246"/>
      <c r="AE821" s="246"/>
      <c r="AF821" s="246"/>
      <c r="AG821" s="246"/>
      <c r="AH821" s="246"/>
      <c r="AI821" s="246"/>
      <c r="AJ821" s="246"/>
      <c r="AK821" s="246"/>
      <c r="AL821" s="246"/>
    </row>
    <row r="822" spans="1:38"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246"/>
      <c r="AB822" s="246"/>
      <c r="AC822" s="246"/>
      <c r="AD822" s="246"/>
      <c r="AE822" s="246"/>
      <c r="AF822" s="246"/>
      <c r="AG822" s="246"/>
      <c r="AH822" s="246"/>
      <c r="AI822" s="246"/>
      <c r="AJ822" s="246"/>
      <c r="AK822" s="246"/>
      <c r="AL822" s="246"/>
    </row>
    <row r="823" spans="1:38"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246"/>
      <c r="AB823" s="246"/>
      <c r="AC823" s="246"/>
      <c r="AD823" s="246"/>
      <c r="AE823" s="246"/>
      <c r="AF823" s="246"/>
      <c r="AG823" s="246"/>
      <c r="AH823" s="246"/>
      <c r="AI823" s="246"/>
      <c r="AJ823" s="246"/>
      <c r="AK823" s="246"/>
      <c r="AL823" s="246"/>
    </row>
    <row r="824" spans="1:38"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246"/>
      <c r="AB824" s="246"/>
      <c r="AC824" s="246"/>
      <c r="AD824" s="246"/>
      <c r="AE824" s="246"/>
      <c r="AF824" s="246"/>
      <c r="AG824" s="246"/>
      <c r="AH824" s="246"/>
      <c r="AI824" s="246"/>
      <c r="AJ824" s="246"/>
      <c r="AK824" s="246"/>
      <c r="AL824" s="246"/>
    </row>
    <row r="825" spans="1:38"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246"/>
      <c r="AB825" s="246"/>
      <c r="AC825" s="246"/>
      <c r="AD825" s="246"/>
      <c r="AE825" s="246"/>
      <c r="AF825" s="246"/>
      <c r="AG825" s="246"/>
      <c r="AH825" s="246"/>
      <c r="AI825" s="246"/>
      <c r="AJ825" s="246"/>
      <c r="AK825" s="246"/>
      <c r="AL825" s="246"/>
    </row>
    <row r="826" spans="1:38"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246"/>
      <c r="AB826" s="246"/>
      <c r="AC826" s="246"/>
      <c r="AD826" s="246"/>
      <c r="AE826" s="246"/>
      <c r="AF826" s="246"/>
      <c r="AG826" s="246"/>
      <c r="AH826" s="246"/>
      <c r="AI826" s="246"/>
      <c r="AJ826" s="246"/>
      <c r="AK826" s="246"/>
      <c r="AL826" s="246"/>
    </row>
    <row r="827" spans="1:38"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246"/>
      <c r="AB827" s="246"/>
      <c r="AC827" s="246"/>
      <c r="AD827" s="246"/>
      <c r="AE827" s="246"/>
      <c r="AF827" s="246"/>
      <c r="AG827" s="246"/>
      <c r="AH827" s="246"/>
      <c r="AI827" s="246"/>
      <c r="AJ827" s="246"/>
      <c r="AK827" s="246"/>
      <c r="AL827" s="246"/>
    </row>
    <row r="828" spans="1:38"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246"/>
      <c r="AB828" s="246"/>
      <c r="AC828" s="246"/>
      <c r="AD828" s="246"/>
      <c r="AE828" s="246"/>
      <c r="AF828" s="246"/>
      <c r="AG828" s="246"/>
      <c r="AH828" s="246"/>
      <c r="AI828" s="246"/>
      <c r="AJ828" s="246"/>
      <c r="AK828" s="246"/>
      <c r="AL828" s="246"/>
    </row>
    <row r="829" spans="1:38"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246"/>
      <c r="AB829" s="246"/>
      <c r="AC829" s="246"/>
      <c r="AD829" s="246"/>
      <c r="AE829" s="246"/>
      <c r="AF829" s="246"/>
      <c r="AG829" s="246"/>
      <c r="AH829" s="246"/>
      <c r="AI829" s="246"/>
      <c r="AJ829" s="246"/>
      <c r="AK829" s="246"/>
      <c r="AL829" s="246"/>
    </row>
    <row r="830" spans="1:38"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246"/>
      <c r="AB830" s="246"/>
      <c r="AC830" s="246"/>
      <c r="AD830" s="246"/>
      <c r="AE830" s="246"/>
      <c r="AF830" s="246"/>
      <c r="AG830" s="246"/>
      <c r="AH830" s="246"/>
      <c r="AI830" s="246"/>
      <c r="AJ830" s="246"/>
      <c r="AK830" s="246"/>
      <c r="AL830" s="246"/>
    </row>
    <row r="831" spans="1:38"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246"/>
      <c r="AB831" s="246"/>
      <c r="AC831" s="246"/>
      <c r="AD831" s="246"/>
      <c r="AE831" s="246"/>
      <c r="AF831" s="246"/>
      <c r="AG831" s="246"/>
      <c r="AH831" s="246"/>
      <c r="AI831" s="246"/>
      <c r="AJ831" s="246"/>
      <c r="AK831" s="246"/>
      <c r="AL831" s="246"/>
    </row>
    <row r="832" spans="1:38"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246"/>
      <c r="AB832" s="246"/>
      <c r="AC832" s="246"/>
      <c r="AD832" s="246"/>
      <c r="AE832" s="246"/>
      <c r="AF832" s="246"/>
      <c r="AG832" s="246"/>
      <c r="AH832" s="246"/>
      <c r="AI832" s="246"/>
      <c r="AJ832" s="246"/>
      <c r="AK832" s="246"/>
      <c r="AL832" s="246"/>
    </row>
    <row r="833" spans="1:38"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246"/>
      <c r="AB833" s="246"/>
      <c r="AC833" s="246"/>
      <c r="AD833" s="246"/>
      <c r="AE833" s="246"/>
      <c r="AF833" s="246"/>
      <c r="AG833" s="246"/>
      <c r="AH833" s="246"/>
      <c r="AI833" s="246"/>
      <c r="AJ833" s="246"/>
      <c r="AK833" s="246"/>
      <c r="AL833" s="246"/>
    </row>
    <row r="834" spans="1:38"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246"/>
      <c r="AB834" s="246"/>
      <c r="AC834" s="246"/>
      <c r="AD834" s="246"/>
      <c r="AE834" s="246"/>
      <c r="AF834" s="246"/>
      <c r="AG834" s="246"/>
      <c r="AH834" s="246"/>
      <c r="AI834" s="246"/>
      <c r="AJ834" s="246"/>
      <c r="AK834" s="246"/>
      <c r="AL834" s="246"/>
    </row>
    <row r="835" spans="1:38"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246"/>
      <c r="AB835" s="246"/>
      <c r="AC835" s="246"/>
      <c r="AD835" s="246"/>
      <c r="AE835" s="246"/>
      <c r="AF835" s="246"/>
      <c r="AG835" s="246"/>
      <c r="AH835" s="246"/>
      <c r="AI835" s="246"/>
      <c r="AJ835" s="246"/>
      <c r="AK835" s="246"/>
      <c r="AL835" s="246"/>
    </row>
    <row r="836" spans="1:38"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246"/>
      <c r="AB836" s="246"/>
      <c r="AC836" s="246"/>
      <c r="AD836" s="246"/>
      <c r="AE836" s="246"/>
      <c r="AF836" s="246"/>
      <c r="AG836" s="246"/>
      <c r="AH836" s="246"/>
      <c r="AI836" s="246"/>
      <c r="AJ836" s="246"/>
      <c r="AK836" s="246"/>
      <c r="AL836" s="246"/>
    </row>
    <row r="837" spans="1:38"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246"/>
      <c r="AB837" s="246"/>
      <c r="AC837" s="246"/>
      <c r="AD837" s="246"/>
      <c r="AE837" s="246"/>
      <c r="AF837" s="246"/>
      <c r="AG837" s="246"/>
      <c r="AH837" s="246"/>
      <c r="AI837" s="246"/>
      <c r="AJ837" s="246"/>
      <c r="AK837" s="246"/>
      <c r="AL837" s="246"/>
    </row>
    <row r="838" spans="1:38"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246"/>
      <c r="AB838" s="246"/>
      <c r="AC838" s="246"/>
      <c r="AD838" s="246"/>
      <c r="AE838" s="246"/>
      <c r="AF838" s="246"/>
      <c r="AG838" s="246"/>
      <c r="AH838" s="246"/>
      <c r="AI838" s="246"/>
      <c r="AJ838" s="246"/>
      <c r="AK838" s="246"/>
      <c r="AL838" s="246"/>
    </row>
    <row r="839" spans="1:38"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246"/>
      <c r="AB839" s="246"/>
      <c r="AC839" s="246"/>
      <c r="AD839" s="246"/>
      <c r="AE839" s="246"/>
      <c r="AF839" s="246"/>
      <c r="AG839" s="246"/>
      <c r="AH839" s="246"/>
      <c r="AI839" s="246"/>
      <c r="AJ839" s="246"/>
      <c r="AK839" s="246"/>
      <c r="AL839" s="246"/>
    </row>
    <row r="840" spans="1:38"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246"/>
      <c r="AB840" s="246"/>
      <c r="AC840" s="246"/>
      <c r="AD840" s="246"/>
      <c r="AE840" s="246"/>
      <c r="AF840" s="246"/>
      <c r="AG840" s="246"/>
      <c r="AH840" s="246"/>
      <c r="AI840" s="246"/>
      <c r="AJ840" s="246"/>
      <c r="AK840" s="246"/>
      <c r="AL840" s="246"/>
    </row>
    <row r="841" spans="1:38"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246"/>
      <c r="AB841" s="246"/>
      <c r="AC841" s="246"/>
      <c r="AD841" s="246"/>
      <c r="AE841" s="246"/>
      <c r="AF841" s="246"/>
      <c r="AG841" s="246"/>
      <c r="AH841" s="246"/>
      <c r="AI841" s="246"/>
      <c r="AJ841" s="246"/>
      <c r="AK841" s="246"/>
      <c r="AL841" s="246"/>
    </row>
    <row r="842" spans="1:38"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246"/>
      <c r="AB842" s="246"/>
      <c r="AC842" s="246"/>
      <c r="AD842" s="246"/>
      <c r="AE842" s="246"/>
      <c r="AF842" s="246"/>
      <c r="AG842" s="246"/>
      <c r="AH842" s="246"/>
      <c r="AI842" s="246"/>
      <c r="AJ842" s="246"/>
      <c r="AK842" s="246"/>
      <c r="AL842" s="246"/>
    </row>
    <row r="843" spans="1:38"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246"/>
      <c r="AB843" s="246"/>
      <c r="AC843" s="246"/>
      <c r="AD843" s="246"/>
      <c r="AE843" s="246"/>
      <c r="AF843" s="246"/>
      <c r="AG843" s="246"/>
      <c r="AH843" s="246"/>
      <c r="AI843" s="246"/>
      <c r="AJ843" s="246"/>
      <c r="AK843" s="246"/>
      <c r="AL843" s="246"/>
    </row>
    <row r="844" spans="1:38"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246"/>
      <c r="AB844" s="246"/>
      <c r="AC844" s="246"/>
      <c r="AD844" s="246"/>
      <c r="AE844" s="246"/>
      <c r="AF844" s="246"/>
      <c r="AG844" s="246"/>
      <c r="AH844" s="246"/>
      <c r="AI844" s="246"/>
      <c r="AJ844" s="246"/>
      <c r="AK844" s="246"/>
      <c r="AL844" s="246"/>
    </row>
    <row r="845" spans="1:38"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246"/>
      <c r="AB845" s="246"/>
      <c r="AC845" s="246"/>
      <c r="AD845" s="246"/>
      <c r="AE845" s="246"/>
      <c r="AF845" s="246"/>
      <c r="AG845" s="246"/>
      <c r="AH845" s="246"/>
      <c r="AI845" s="246"/>
      <c r="AJ845" s="246"/>
      <c r="AK845" s="246"/>
      <c r="AL845" s="246"/>
    </row>
    <row r="846" spans="1:38"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246"/>
      <c r="AB846" s="246"/>
      <c r="AC846" s="246"/>
      <c r="AD846" s="246"/>
      <c r="AE846" s="246"/>
      <c r="AF846" s="246"/>
      <c r="AG846" s="246"/>
      <c r="AH846" s="246"/>
      <c r="AI846" s="246"/>
      <c r="AJ846" s="246"/>
      <c r="AK846" s="246"/>
      <c r="AL846" s="246"/>
    </row>
    <row r="847" spans="1:38"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246"/>
      <c r="AB847" s="246"/>
      <c r="AC847" s="246"/>
      <c r="AD847" s="246"/>
      <c r="AE847" s="246"/>
      <c r="AF847" s="246"/>
      <c r="AG847" s="246"/>
      <c r="AH847" s="246"/>
      <c r="AI847" s="246"/>
      <c r="AJ847" s="246"/>
      <c r="AK847" s="246"/>
      <c r="AL847" s="246"/>
    </row>
    <row r="848" spans="1:38"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246"/>
      <c r="AB848" s="246"/>
      <c r="AC848" s="246"/>
      <c r="AD848" s="246"/>
      <c r="AE848" s="246"/>
      <c r="AF848" s="246"/>
      <c r="AG848" s="246"/>
      <c r="AH848" s="246"/>
      <c r="AI848" s="246"/>
      <c r="AJ848" s="246"/>
      <c r="AK848" s="246"/>
      <c r="AL848" s="246"/>
    </row>
    <row r="849" spans="1:38"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246"/>
      <c r="AB849" s="246"/>
      <c r="AC849" s="246"/>
      <c r="AD849" s="246"/>
      <c r="AE849" s="246"/>
      <c r="AF849" s="246"/>
      <c r="AG849" s="246"/>
      <c r="AH849" s="246"/>
      <c r="AI849" s="246"/>
      <c r="AJ849" s="246"/>
      <c r="AK849" s="246"/>
      <c r="AL849" s="246"/>
    </row>
    <row r="850" spans="1:38"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246"/>
      <c r="AB850" s="246"/>
      <c r="AC850" s="246"/>
      <c r="AD850" s="246"/>
      <c r="AE850" s="246"/>
      <c r="AF850" s="246"/>
      <c r="AG850" s="246"/>
      <c r="AH850" s="246"/>
      <c r="AI850" s="246"/>
      <c r="AJ850" s="246"/>
      <c r="AK850" s="246"/>
      <c r="AL850" s="246"/>
    </row>
    <row r="851" spans="1:38"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246"/>
      <c r="AB851" s="246"/>
      <c r="AC851" s="246"/>
      <c r="AD851" s="246"/>
      <c r="AE851" s="246"/>
      <c r="AF851" s="246"/>
      <c r="AG851" s="246"/>
      <c r="AH851" s="246"/>
      <c r="AI851" s="246"/>
      <c r="AJ851" s="246"/>
      <c r="AK851" s="246"/>
      <c r="AL851" s="246"/>
    </row>
    <row r="852" spans="1:38"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246"/>
      <c r="AB852" s="246"/>
      <c r="AC852" s="246"/>
      <c r="AD852" s="246"/>
      <c r="AE852" s="246"/>
      <c r="AF852" s="246"/>
      <c r="AG852" s="246"/>
      <c r="AH852" s="246"/>
      <c r="AI852" s="246"/>
      <c r="AJ852" s="246"/>
      <c r="AK852" s="246"/>
      <c r="AL852" s="246"/>
    </row>
    <row r="853" spans="1:38"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246"/>
      <c r="AB853" s="246"/>
      <c r="AC853" s="246"/>
      <c r="AD853" s="246"/>
      <c r="AE853" s="246"/>
      <c r="AF853" s="246"/>
      <c r="AG853" s="246"/>
      <c r="AH853" s="246"/>
      <c r="AI853" s="246"/>
      <c r="AJ853" s="246"/>
      <c r="AK853" s="246"/>
      <c r="AL853" s="246"/>
    </row>
    <row r="854" spans="1:38"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246"/>
      <c r="AB854" s="246"/>
      <c r="AC854" s="246"/>
      <c r="AD854" s="246"/>
      <c r="AE854" s="246"/>
      <c r="AF854" s="246"/>
      <c r="AG854" s="246"/>
      <c r="AH854" s="246"/>
      <c r="AI854" s="246"/>
      <c r="AJ854" s="246"/>
      <c r="AK854" s="246"/>
      <c r="AL854" s="246"/>
    </row>
    <row r="855" spans="1:38"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246"/>
      <c r="AB855" s="246"/>
      <c r="AC855" s="246"/>
      <c r="AD855" s="246"/>
      <c r="AE855" s="246"/>
      <c r="AF855" s="246"/>
      <c r="AG855" s="246"/>
      <c r="AH855" s="246"/>
      <c r="AI855" s="246"/>
      <c r="AJ855" s="246"/>
      <c r="AK855" s="246"/>
      <c r="AL855" s="246"/>
    </row>
    <row r="856" spans="1:38"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246"/>
      <c r="AB856" s="246"/>
      <c r="AC856" s="246"/>
      <c r="AD856" s="246"/>
      <c r="AE856" s="246"/>
      <c r="AF856" s="246"/>
      <c r="AG856" s="246"/>
      <c r="AH856" s="246"/>
      <c r="AI856" s="246"/>
      <c r="AJ856" s="246"/>
      <c r="AK856" s="246"/>
      <c r="AL856" s="246"/>
    </row>
    <row r="857" spans="1:38"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246"/>
      <c r="AB857" s="246"/>
      <c r="AC857" s="246"/>
      <c r="AD857" s="246"/>
      <c r="AE857" s="246"/>
      <c r="AF857" s="246"/>
      <c r="AG857" s="246"/>
      <c r="AH857" s="246"/>
      <c r="AI857" s="246"/>
      <c r="AJ857" s="246"/>
      <c r="AK857" s="246"/>
      <c r="AL857" s="246"/>
    </row>
    <row r="858" spans="1:38"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246"/>
      <c r="AB858" s="246"/>
      <c r="AC858" s="246"/>
      <c r="AD858" s="246"/>
      <c r="AE858" s="246"/>
      <c r="AF858" s="246"/>
      <c r="AG858" s="246"/>
      <c r="AH858" s="246"/>
      <c r="AI858" s="246"/>
      <c r="AJ858" s="246"/>
      <c r="AK858" s="246"/>
      <c r="AL858" s="246"/>
    </row>
    <row r="859" spans="1:38"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246"/>
      <c r="AB859" s="246"/>
      <c r="AC859" s="246"/>
      <c r="AD859" s="246"/>
      <c r="AE859" s="246"/>
      <c r="AF859" s="246"/>
      <c r="AG859" s="246"/>
      <c r="AH859" s="246"/>
      <c r="AI859" s="246"/>
      <c r="AJ859" s="246"/>
      <c r="AK859" s="246"/>
      <c r="AL859" s="246"/>
    </row>
    <row r="860" spans="1:38"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246"/>
      <c r="AB860" s="246"/>
      <c r="AC860" s="246"/>
      <c r="AD860" s="246"/>
      <c r="AE860" s="246"/>
      <c r="AF860" s="246"/>
      <c r="AG860" s="246"/>
      <c r="AH860" s="246"/>
      <c r="AI860" s="246"/>
      <c r="AJ860" s="246"/>
      <c r="AK860" s="246"/>
      <c r="AL860" s="246"/>
    </row>
    <row r="861" spans="1:38"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246"/>
      <c r="AB861" s="246"/>
      <c r="AC861" s="246"/>
      <c r="AD861" s="246"/>
      <c r="AE861" s="246"/>
      <c r="AF861" s="246"/>
      <c r="AG861" s="246"/>
      <c r="AH861" s="246"/>
      <c r="AI861" s="246"/>
      <c r="AJ861" s="246"/>
      <c r="AK861" s="246"/>
      <c r="AL861" s="246"/>
    </row>
    <row r="862" spans="1:38"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246"/>
      <c r="AB862" s="246"/>
      <c r="AC862" s="246"/>
      <c r="AD862" s="246"/>
      <c r="AE862" s="246"/>
      <c r="AF862" s="246"/>
      <c r="AG862" s="246"/>
      <c r="AH862" s="246"/>
      <c r="AI862" s="246"/>
      <c r="AJ862" s="246"/>
      <c r="AK862" s="246"/>
      <c r="AL862" s="246"/>
    </row>
    <row r="863" spans="1:38"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246"/>
      <c r="AB863" s="246"/>
      <c r="AC863" s="246"/>
      <c r="AD863" s="246"/>
      <c r="AE863" s="246"/>
      <c r="AF863" s="246"/>
      <c r="AG863" s="246"/>
      <c r="AH863" s="246"/>
      <c r="AI863" s="246"/>
      <c r="AJ863" s="246"/>
      <c r="AK863" s="246"/>
      <c r="AL863" s="246"/>
    </row>
    <row r="864" spans="1:38"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246"/>
      <c r="AB864" s="246"/>
      <c r="AC864" s="246"/>
      <c r="AD864" s="246"/>
      <c r="AE864" s="246"/>
      <c r="AF864" s="246"/>
      <c r="AG864" s="246"/>
      <c r="AH864" s="246"/>
      <c r="AI864" s="246"/>
      <c r="AJ864" s="246"/>
      <c r="AK864" s="246"/>
      <c r="AL864" s="246"/>
    </row>
    <row r="865" spans="1:38"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246"/>
      <c r="AB865" s="246"/>
      <c r="AC865" s="246"/>
      <c r="AD865" s="246"/>
      <c r="AE865" s="246"/>
      <c r="AF865" s="246"/>
      <c r="AG865" s="246"/>
      <c r="AH865" s="246"/>
      <c r="AI865" s="246"/>
      <c r="AJ865" s="246"/>
      <c r="AK865" s="246"/>
      <c r="AL865" s="246"/>
    </row>
    <row r="866" spans="1:38"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246"/>
      <c r="AB866" s="246"/>
      <c r="AC866" s="246"/>
      <c r="AD866" s="246"/>
      <c r="AE866" s="246"/>
      <c r="AF866" s="246"/>
      <c r="AG866" s="246"/>
      <c r="AH866" s="246"/>
      <c r="AI866" s="246"/>
      <c r="AJ866" s="246"/>
      <c r="AK866" s="246"/>
      <c r="AL866" s="246"/>
    </row>
    <row r="867" spans="1:38"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246"/>
      <c r="AB867" s="246"/>
      <c r="AC867" s="246"/>
      <c r="AD867" s="246"/>
      <c r="AE867" s="246"/>
      <c r="AF867" s="246"/>
      <c r="AG867" s="246"/>
      <c r="AH867" s="246"/>
      <c r="AI867" s="246"/>
      <c r="AJ867" s="246"/>
      <c r="AK867" s="246"/>
      <c r="AL867" s="246"/>
    </row>
    <row r="868" spans="1:38"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246"/>
      <c r="AB868" s="246"/>
      <c r="AC868" s="246"/>
      <c r="AD868" s="246"/>
      <c r="AE868" s="246"/>
      <c r="AF868" s="246"/>
      <c r="AG868" s="246"/>
      <c r="AH868" s="246"/>
      <c r="AI868" s="246"/>
      <c r="AJ868" s="246"/>
      <c r="AK868" s="246"/>
      <c r="AL868" s="246"/>
    </row>
    <row r="869" spans="1:38"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246"/>
      <c r="AB869" s="246"/>
      <c r="AC869" s="246"/>
      <c r="AD869" s="246"/>
      <c r="AE869" s="246"/>
      <c r="AF869" s="246"/>
      <c r="AG869" s="246"/>
      <c r="AH869" s="246"/>
      <c r="AI869" s="246"/>
      <c r="AJ869" s="246"/>
      <c r="AK869" s="246"/>
      <c r="AL869" s="246"/>
    </row>
    <row r="870" spans="1:38"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246"/>
      <c r="AB870" s="246"/>
      <c r="AC870" s="246"/>
      <c r="AD870" s="246"/>
      <c r="AE870" s="246"/>
      <c r="AF870" s="246"/>
      <c r="AG870" s="246"/>
      <c r="AH870" s="246"/>
      <c r="AI870" s="246"/>
      <c r="AJ870" s="246"/>
      <c r="AK870" s="246"/>
      <c r="AL870" s="246"/>
    </row>
    <row r="871" spans="1:38"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246"/>
      <c r="AB871" s="246"/>
      <c r="AC871" s="246"/>
      <c r="AD871" s="246"/>
      <c r="AE871" s="246"/>
      <c r="AF871" s="246"/>
      <c r="AG871" s="246"/>
      <c r="AH871" s="246"/>
      <c r="AI871" s="246"/>
      <c r="AJ871" s="246"/>
      <c r="AK871" s="246"/>
      <c r="AL871" s="246"/>
    </row>
    <row r="872" spans="1:38"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246"/>
      <c r="AB872" s="246"/>
      <c r="AC872" s="246"/>
      <c r="AD872" s="246"/>
      <c r="AE872" s="246"/>
      <c r="AF872" s="246"/>
      <c r="AG872" s="246"/>
      <c r="AH872" s="246"/>
      <c r="AI872" s="246"/>
      <c r="AJ872" s="246"/>
      <c r="AK872" s="246"/>
      <c r="AL872" s="246"/>
    </row>
    <row r="873" spans="1:38"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246"/>
      <c r="AB873" s="246"/>
      <c r="AC873" s="246"/>
      <c r="AD873" s="246"/>
      <c r="AE873" s="246"/>
      <c r="AF873" s="246"/>
      <c r="AG873" s="246"/>
      <c r="AH873" s="246"/>
      <c r="AI873" s="246"/>
      <c r="AJ873" s="246"/>
      <c r="AK873" s="246"/>
      <c r="AL873" s="246"/>
    </row>
    <row r="874" spans="1:38"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246"/>
      <c r="AB874" s="246"/>
      <c r="AC874" s="246"/>
      <c r="AD874" s="246"/>
      <c r="AE874" s="246"/>
      <c r="AF874" s="246"/>
      <c r="AG874" s="246"/>
      <c r="AH874" s="246"/>
      <c r="AI874" s="246"/>
      <c r="AJ874" s="246"/>
      <c r="AK874" s="246"/>
      <c r="AL874" s="246"/>
    </row>
    <row r="875" spans="1:38"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246"/>
      <c r="AB875" s="246"/>
      <c r="AC875" s="246"/>
      <c r="AD875" s="246"/>
      <c r="AE875" s="246"/>
      <c r="AF875" s="246"/>
      <c r="AG875" s="246"/>
      <c r="AH875" s="246"/>
      <c r="AI875" s="246"/>
      <c r="AJ875" s="246"/>
      <c r="AK875" s="246"/>
      <c r="AL875" s="246"/>
    </row>
    <row r="876" spans="1:38"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246"/>
      <c r="AB876" s="246"/>
      <c r="AC876" s="246"/>
      <c r="AD876" s="246"/>
      <c r="AE876" s="246"/>
      <c r="AF876" s="246"/>
      <c r="AG876" s="246"/>
      <c r="AH876" s="246"/>
      <c r="AI876" s="246"/>
      <c r="AJ876" s="246"/>
      <c r="AK876" s="246"/>
      <c r="AL876" s="246"/>
    </row>
    <row r="877" spans="1:38"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246"/>
      <c r="AB877" s="246"/>
      <c r="AC877" s="246"/>
      <c r="AD877" s="246"/>
      <c r="AE877" s="246"/>
      <c r="AF877" s="246"/>
      <c r="AG877" s="246"/>
      <c r="AH877" s="246"/>
      <c r="AI877" s="246"/>
      <c r="AJ877" s="246"/>
      <c r="AK877" s="246"/>
      <c r="AL877" s="246"/>
    </row>
    <row r="878" spans="1:38"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246"/>
      <c r="AB878" s="246"/>
      <c r="AC878" s="246"/>
      <c r="AD878" s="246"/>
      <c r="AE878" s="246"/>
      <c r="AF878" s="246"/>
      <c r="AG878" s="246"/>
      <c r="AH878" s="246"/>
      <c r="AI878" s="246"/>
      <c r="AJ878" s="246"/>
      <c r="AK878" s="246"/>
      <c r="AL878" s="246"/>
    </row>
    <row r="879" spans="1:38"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246"/>
      <c r="AB879" s="246"/>
      <c r="AC879" s="246"/>
      <c r="AD879" s="246"/>
      <c r="AE879" s="246"/>
      <c r="AF879" s="246"/>
      <c r="AG879" s="246"/>
      <c r="AH879" s="246"/>
      <c r="AI879" s="246"/>
      <c r="AJ879" s="246"/>
      <c r="AK879" s="246"/>
      <c r="AL879" s="246"/>
    </row>
    <row r="880" spans="1:38"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246"/>
      <c r="AB880" s="246"/>
      <c r="AC880" s="246"/>
      <c r="AD880" s="246"/>
      <c r="AE880" s="246"/>
      <c r="AF880" s="246"/>
      <c r="AG880" s="246"/>
      <c r="AH880" s="246"/>
      <c r="AI880" s="246"/>
      <c r="AJ880" s="246"/>
      <c r="AK880" s="246"/>
      <c r="AL880" s="246"/>
    </row>
    <row r="881" spans="1:38"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246"/>
      <c r="AB881" s="246"/>
      <c r="AC881" s="246"/>
      <c r="AD881" s="246"/>
      <c r="AE881" s="246"/>
      <c r="AF881" s="246"/>
      <c r="AG881" s="246"/>
      <c r="AH881" s="246"/>
      <c r="AI881" s="246"/>
      <c r="AJ881" s="246"/>
      <c r="AK881" s="246"/>
      <c r="AL881" s="246"/>
    </row>
    <row r="882" spans="1:38"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246"/>
      <c r="AB882" s="246"/>
      <c r="AC882" s="246"/>
      <c r="AD882" s="246"/>
      <c r="AE882" s="246"/>
      <c r="AF882" s="246"/>
      <c r="AG882" s="246"/>
      <c r="AH882" s="246"/>
      <c r="AI882" s="246"/>
      <c r="AJ882" s="246"/>
      <c r="AK882" s="246"/>
      <c r="AL882" s="246"/>
    </row>
    <row r="883" spans="1:38"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246"/>
      <c r="AB883" s="246"/>
      <c r="AC883" s="246"/>
      <c r="AD883" s="246"/>
      <c r="AE883" s="246"/>
      <c r="AF883" s="246"/>
      <c r="AG883" s="246"/>
      <c r="AH883" s="246"/>
      <c r="AI883" s="246"/>
      <c r="AJ883" s="246"/>
      <c r="AK883" s="246"/>
      <c r="AL883" s="246"/>
    </row>
    <row r="884" spans="1:38"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246"/>
      <c r="AB884" s="246"/>
      <c r="AC884" s="246"/>
      <c r="AD884" s="246"/>
      <c r="AE884" s="246"/>
      <c r="AF884" s="246"/>
      <c r="AG884" s="246"/>
      <c r="AH884" s="246"/>
      <c r="AI884" s="246"/>
      <c r="AJ884" s="246"/>
      <c r="AK884" s="246"/>
      <c r="AL884" s="246"/>
    </row>
    <row r="885" spans="1:38"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246"/>
      <c r="AB885" s="246"/>
      <c r="AC885" s="246"/>
      <c r="AD885" s="246"/>
      <c r="AE885" s="246"/>
      <c r="AF885" s="246"/>
      <c r="AG885" s="246"/>
      <c r="AH885" s="246"/>
      <c r="AI885" s="246"/>
      <c r="AJ885" s="246"/>
      <c r="AK885" s="246"/>
      <c r="AL885" s="246"/>
    </row>
    <row r="886" spans="1:38"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246"/>
      <c r="AB886" s="246"/>
      <c r="AC886" s="246"/>
      <c r="AD886" s="246"/>
      <c r="AE886" s="246"/>
      <c r="AF886" s="246"/>
      <c r="AG886" s="246"/>
      <c r="AH886" s="246"/>
      <c r="AI886" s="246"/>
      <c r="AJ886" s="246"/>
      <c r="AK886" s="246"/>
      <c r="AL886" s="246"/>
    </row>
    <row r="887" spans="1:38"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246"/>
      <c r="AB887" s="246"/>
      <c r="AC887" s="246"/>
      <c r="AD887" s="246"/>
      <c r="AE887" s="246"/>
      <c r="AF887" s="246"/>
      <c r="AG887" s="246"/>
      <c r="AH887" s="246"/>
      <c r="AI887" s="246"/>
      <c r="AJ887" s="246"/>
      <c r="AK887" s="246"/>
      <c r="AL887" s="246"/>
    </row>
    <row r="888" spans="1:38"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246"/>
      <c r="AB888" s="246"/>
      <c r="AC888" s="246"/>
      <c r="AD888" s="246"/>
      <c r="AE888" s="246"/>
      <c r="AF888" s="246"/>
      <c r="AG888" s="246"/>
      <c r="AH888" s="246"/>
      <c r="AI888" s="246"/>
      <c r="AJ888" s="246"/>
      <c r="AK888" s="246"/>
      <c r="AL888" s="246"/>
    </row>
    <row r="889" spans="1:38"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246"/>
      <c r="AB889" s="246"/>
      <c r="AC889" s="246"/>
      <c r="AD889" s="246"/>
      <c r="AE889" s="246"/>
      <c r="AF889" s="246"/>
      <c r="AG889" s="246"/>
      <c r="AH889" s="246"/>
      <c r="AI889" s="246"/>
      <c r="AJ889" s="246"/>
      <c r="AK889" s="246"/>
      <c r="AL889" s="246"/>
    </row>
    <row r="890" spans="1:38"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246"/>
      <c r="AB890" s="246"/>
      <c r="AC890" s="246"/>
      <c r="AD890" s="246"/>
      <c r="AE890" s="246"/>
      <c r="AF890" s="246"/>
      <c r="AG890" s="246"/>
      <c r="AH890" s="246"/>
      <c r="AI890" s="246"/>
      <c r="AJ890" s="246"/>
      <c r="AK890" s="246"/>
      <c r="AL890" s="246"/>
    </row>
    <row r="891" spans="1:38"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246"/>
      <c r="AB891" s="246"/>
      <c r="AC891" s="246"/>
      <c r="AD891" s="246"/>
      <c r="AE891" s="246"/>
      <c r="AF891" s="246"/>
      <c r="AG891" s="246"/>
      <c r="AH891" s="246"/>
      <c r="AI891" s="246"/>
      <c r="AJ891" s="246"/>
      <c r="AK891" s="246"/>
      <c r="AL891" s="246"/>
    </row>
    <row r="892" spans="1:38"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246"/>
      <c r="AB892" s="246"/>
      <c r="AC892" s="246"/>
      <c r="AD892" s="246"/>
      <c r="AE892" s="246"/>
      <c r="AF892" s="246"/>
      <c r="AG892" s="246"/>
      <c r="AH892" s="246"/>
      <c r="AI892" s="246"/>
      <c r="AJ892" s="246"/>
      <c r="AK892" s="246"/>
      <c r="AL892" s="246"/>
    </row>
    <row r="893" spans="1:38"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246"/>
      <c r="AB893" s="246"/>
      <c r="AC893" s="246"/>
      <c r="AD893" s="246"/>
      <c r="AE893" s="246"/>
      <c r="AF893" s="246"/>
      <c r="AG893" s="246"/>
      <c r="AH893" s="246"/>
      <c r="AI893" s="246"/>
      <c r="AJ893" s="246"/>
      <c r="AK893" s="246"/>
      <c r="AL893" s="246"/>
    </row>
    <row r="894" spans="1:38"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246"/>
      <c r="AB894" s="246"/>
      <c r="AC894" s="246"/>
      <c r="AD894" s="246"/>
      <c r="AE894" s="246"/>
      <c r="AF894" s="246"/>
      <c r="AG894" s="246"/>
      <c r="AH894" s="246"/>
      <c r="AI894" s="246"/>
      <c r="AJ894" s="246"/>
      <c r="AK894" s="246"/>
      <c r="AL894" s="246"/>
    </row>
    <row r="895" spans="1:38"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246"/>
      <c r="AB895" s="246"/>
      <c r="AC895" s="246"/>
      <c r="AD895" s="246"/>
      <c r="AE895" s="246"/>
      <c r="AF895" s="246"/>
      <c r="AG895" s="246"/>
      <c r="AH895" s="246"/>
      <c r="AI895" s="246"/>
      <c r="AJ895" s="246"/>
      <c r="AK895" s="246"/>
      <c r="AL895" s="246"/>
    </row>
    <row r="896" spans="1:38"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246"/>
      <c r="AB896" s="246"/>
      <c r="AC896" s="246"/>
      <c r="AD896" s="246"/>
      <c r="AE896" s="246"/>
      <c r="AF896" s="246"/>
      <c r="AG896" s="246"/>
      <c r="AH896" s="246"/>
      <c r="AI896" s="246"/>
      <c r="AJ896" s="246"/>
      <c r="AK896" s="246"/>
      <c r="AL896" s="246"/>
    </row>
    <row r="897" spans="1:38"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246"/>
      <c r="AB897" s="246"/>
      <c r="AC897" s="246"/>
      <c r="AD897" s="246"/>
      <c r="AE897" s="246"/>
      <c r="AF897" s="246"/>
      <c r="AG897" s="246"/>
      <c r="AH897" s="246"/>
      <c r="AI897" s="246"/>
      <c r="AJ897" s="246"/>
      <c r="AK897" s="246"/>
      <c r="AL897" s="246"/>
    </row>
    <row r="898" spans="1:38"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246"/>
      <c r="AB898" s="246"/>
      <c r="AC898" s="246"/>
      <c r="AD898" s="246"/>
      <c r="AE898" s="246"/>
      <c r="AF898" s="246"/>
      <c r="AG898" s="246"/>
      <c r="AH898" s="246"/>
      <c r="AI898" s="246"/>
      <c r="AJ898" s="246"/>
      <c r="AK898" s="246"/>
      <c r="AL898" s="246"/>
    </row>
    <row r="899" spans="1:38"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246"/>
      <c r="AB899" s="246"/>
      <c r="AC899" s="246"/>
      <c r="AD899" s="246"/>
      <c r="AE899" s="246"/>
      <c r="AF899" s="246"/>
      <c r="AG899" s="246"/>
      <c r="AH899" s="246"/>
      <c r="AI899" s="246"/>
      <c r="AJ899" s="246"/>
      <c r="AK899" s="246"/>
      <c r="AL899" s="246"/>
    </row>
    <row r="900" spans="1:38"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246"/>
      <c r="AB900" s="246"/>
      <c r="AC900" s="246"/>
      <c r="AD900" s="246"/>
      <c r="AE900" s="246"/>
      <c r="AF900" s="246"/>
      <c r="AG900" s="246"/>
      <c r="AH900" s="246"/>
      <c r="AI900" s="246"/>
      <c r="AJ900" s="246"/>
      <c r="AK900" s="246"/>
      <c r="AL900" s="246"/>
    </row>
    <row r="901" spans="1:38"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246"/>
      <c r="AB901" s="246"/>
      <c r="AC901" s="246"/>
      <c r="AD901" s="246"/>
      <c r="AE901" s="246"/>
      <c r="AF901" s="246"/>
      <c r="AG901" s="246"/>
      <c r="AH901" s="246"/>
      <c r="AI901" s="246"/>
      <c r="AJ901" s="246"/>
      <c r="AK901" s="246"/>
      <c r="AL901" s="246"/>
    </row>
    <row r="902" spans="1:38"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246"/>
      <c r="AB902" s="246"/>
      <c r="AC902" s="246"/>
      <c r="AD902" s="246"/>
      <c r="AE902" s="246"/>
      <c r="AF902" s="246"/>
      <c r="AG902" s="246"/>
      <c r="AH902" s="246"/>
      <c r="AI902" s="246"/>
      <c r="AJ902" s="246"/>
      <c r="AK902" s="246"/>
      <c r="AL902" s="246"/>
    </row>
    <row r="903" spans="1:38"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246"/>
      <c r="AB903" s="246"/>
      <c r="AC903" s="246"/>
      <c r="AD903" s="246"/>
      <c r="AE903" s="246"/>
      <c r="AF903" s="246"/>
      <c r="AG903" s="246"/>
      <c r="AH903" s="246"/>
      <c r="AI903" s="246"/>
      <c r="AJ903" s="246"/>
      <c r="AK903" s="246"/>
      <c r="AL903" s="246"/>
    </row>
    <row r="904" spans="1:38"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246"/>
      <c r="AB904" s="246"/>
      <c r="AC904" s="246"/>
      <c r="AD904" s="246"/>
      <c r="AE904" s="246"/>
      <c r="AF904" s="246"/>
      <c r="AG904" s="246"/>
      <c r="AH904" s="246"/>
      <c r="AI904" s="246"/>
      <c r="AJ904" s="246"/>
      <c r="AK904" s="246"/>
      <c r="AL904" s="246"/>
    </row>
    <row r="905" spans="1:38"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246"/>
      <c r="AB905" s="246"/>
      <c r="AC905" s="246"/>
      <c r="AD905" s="246"/>
      <c r="AE905" s="246"/>
      <c r="AF905" s="246"/>
      <c r="AG905" s="246"/>
      <c r="AH905" s="246"/>
      <c r="AI905" s="246"/>
      <c r="AJ905" s="246"/>
      <c r="AK905" s="246"/>
      <c r="AL905" s="246"/>
    </row>
    <row r="906" spans="1:38"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246"/>
      <c r="AB906" s="246"/>
      <c r="AC906" s="246"/>
      <c r="AD906" s="246"/>
      <c r="AE906" s="246"/>
      <c r="AF906" s="246"/>
      <c r="AG906" s="246"/>
      <c r="AH906" s="246"/>
      <c r="AI906" s="246"/>
      <c r="AJ906" s="246"/>
      <c r="AK906" s="246"/>
      <c r="AL906" s="246"/>
    </row>
    <row r="907" spans="1:38"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246"/>
      <c r="AB907" s="246"/>
      <c r="AC907" s="246"/>
      <c r="AD907" s="246"/>
      <c r="AE907" s="246"/>
      <c r="AF907" s="246"/>
      <c r="AG907" s="246"/>
      <c r="AH907" s="246"/>
      <c r="AI907" s="246"/>
      <c r="AJ907" s="246"/>
      <c r="AK907" s="246"/>
      <c r="AL907" s="246"/>
    </row>
    <row r="908" spans="1:38"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246"/>
      <c r="AB908" s="246"/>
      <c r="AC908" s="246"/>
      <c r="AD908" s="246"/>
      <c r="AE908" s="246"/>
      <c r="AF908" s="246"/>
      <c r="AG908" s="246"/>
      <c r="AH908" s="246"/>
      <c r="AI908" s="246"/>
      <c r="AJ908" s="246"/>
      <c r="AK908" s="246"/>
      <c r="AL908" s="246"/>
    </row>
    <row r="909" spans="1:38"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246"/>
      <c r="AB909" s="246"/>
      <c r="AC909" s="246"/>
      <c r="AD909" s="246"/>
      <c r="AE909" s="246"/>
      <c r="AF909" s="246"/>
      <c r="AG909" s="246"/>
      <c r="AH909" s="246"/>
      <c r="AI909" s="246"/>
      <c r="AJ909" s="246"/>
      <c r="AK909" s="246"/>
      <c r="AL909" s="246"/>
    </row>
    <row r="910" spans="1:38"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246"/>
      <c r="AB910" s="246"/>
      <c r="AC910" s="246"/>
      <c r="AD910" s="246"/>
      <c r="AE910" s="246"/>
      <c r="AF910" s="246"/>
      <c r="AG910" s="246"/>
      <c r="AH910" s="246"/>
      <c r="AI910" s="246"/>
      <c r="AJ910" s="246"/>
      <c r="AK910" s="246"/>
      <c r="AL910" s="246"/>
    </row>
    <row r="911" spans="1:38"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246"/>
      <c r="AB911" s="246"/>
      <c r="AC911" s="246"/>
      <c r="AD911" s="246"/>
      <c r="AE911" s="246"/>
      <c r="AF911" s="246"/>
      <c r="AG911" s="246"/>
      <c r="AH911" s="246"/>
      <c r="AI911" s="246"/>
      <c r="AJ911" s="246"/>
      <c r="AK911" s="246"/>
      <c r="AL911" s="246"/>
    </row>
    <row r="912" spans="1:38"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246"/>
      <c r="AB912" s="246"/>
      <c r="AC912" s="246"/>
      <c r="AD912" s="246"/>
      <c r="AE912" s="246"/>
      <c r="AF912" s="246"/>
      <c r="AG912" s="246"/>
      <c r="AH912" s="246"/>
      <c r="AI912" s="246"/>
      <c r="AJ912" s="246"/>
      <c r="AK912" s="246"/>
      <c r="AL912" s="246"/>
    </row>
    <row r="913" spans="1:38"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246"/>
      <c r="AB913" s="246"/>
      <c r="AC913" s="246"/>
      <c r="AD913" s="246"/>
      <c r="AE913" s="246"/>
      <c r="AF913" s="246"/>
      <c r="AG913" s="246"/>
      <c r="AH913" s="246"/>
      <c r="AI913" s="246"/>
      <c r="AJ913" s="246"/>
      <c r="AK913" s="246"/>
      <c r="AL913" s="246"/>
    </row>
    <row r="914" spans="1:38"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246"/>
      <c r="AB914" s="246"/>
      <c r="AC914" s="246"/>
      <c r="AD914" s="246"/>
      <c r="AE914" s="246"/>
      <c r="AF914" s="246"/>
      <c r="AG914" s="246"/>
      <c r="AH914" s="246"/>
      <c r="AI914" s="246"/>
      <c r="AJ914" s="246"/>
      <c r="AK914" s="246"/>
      <c r="AL914" s="246"/>
    </row>
    <row r="915" spans="1:38"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246"/>
      <c r="AB915" s="246"/>
      <c r="AC915" s="246"/>
      <c r="AD915" s="246"/>
      <c r="AE915" s="246"/>
      <c r="AF915" s="246"/>
      <c r="AG915" s="246"/>
      <c r="AH915" s="246"/>
      <c r="AI915" s="246"/>
      <c r="AJ915" s="246"/>
      <c r="AK915" s="246"/>
      <c r="AL915" s="246"/>
    </row>
    <row r="916" spans="1:38"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246"/>
      <c r="AB916" s="246"/>
      <c r="AC916" s="246"/>
      <c r="AD916" s="246"/>
      <c r="AE916" s="246"/>
      <c r="AF916" s="246"/>
      <c r="AG916" s="246"/>
      <c r="AH916" s="246"/>
      <c r="AI916" s="246"/>
      <c r="AJ916" s="246"/>
      <c r="AK916" s="246"/>
      <c r="AL916" s="246"/>
    </row>
    <row r="917" spans="1:38"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246"/>
      <c r="AB917" s="246"/>
      <c r="AC917" s="246"/>
      <c r="AD917" s="246"/>
      <c r="AE917" s="246"/>
      <c r="AF917" s="246"/>
      <c r="AG917" s="246"/>
      <c r="AH917" s="246"/>
      <c r="AI917" s="246"/>
      <c r="AJ917" s="246"/>
      <c r="AK917" s="246"/>
      <c r="AL917" s="246"/>
    </row>
    <row r="918" spans="1:38"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246"/>
      <c r="AB918" s="246"/>
      <c r="AC918" s="246"/>
      <c r="AD918" s="246"/>
      <c r="AE918" s="246"/>
      <c r="AF918" s="246"/>
      <c r="AG918" s="246"/>
      <c r="AH918" s="246"/>
      <c r="AI918" s="246"/>
      <c r="AJ918" s="246"/>
      <c r="AK918" s="246"/>
      <c r="AL918" s="246"/>
    </row>
    <row r="919" spans="1:38"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246"/>
      <c r="AB919" s="246"/>
      <c r="AC919" s="246"/>
      <c r="AD919" s="246"/>
      <c r="AE919" s="246"/>
      <c r="AF919" s="246"/>
      <c r="AG919" s="246"/>
      <c r="AH919" s="246"/>
      <c r="AI919" s="246"/>
      <c r="AJ919" s="246"/>
      <c r="AK919" s="246"/>
      <c r="AL919" s="246"/>
    </row>
    <row r="920" spans="1:38"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246"/>
      <c r="AB920" s="246"/>
      <c r="AC920" s="246"/>
      <c r="AD920" s="246"/>
      <c r="AE920" s="246"/>
      <c r="AF920" s="246"/>
      <c r="AG920" s="246"/>
      <c r="AH920" s="246"/>
      <c r="AI920" s="246"/>
      <c r="AJ920" s="246"/>
      <c r="AK920" s="246"/>
      <c r="AL920" s="246"/>
    </row>
    <row r="921" spans="1:38"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246"/>
      <c r="AB921" s="246"/>
      <c r="AC921" s="246"/>
      <c r="AD921" s="246"/>
      <c r="AE921" s="246"/>
      <c r="AF921" s="246"/>
      <c r="AG921" s="246"/>
      <c r="AH921" s="246"/>
      <c r="AI921" s="246"/>
      <c r="AJ921" s="246"/>
      <c r="AK921" s="246"/>
      <c r="AL921" s="246"/>
    </row>
    <row r="922" spans="1:38"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246"/>
      <c r="AB922" s="246"/>
      <c r="AC922" s="246"/>
      <c r="AD922" s="246"/>
      <c r="AE922" s="246"/>
      <c r="AF922" s="246"/>
      <c r="AG922" s="246"/>
      <c r="AH922" s="246"/>
      <c r="AI922" s="246"/>
      <c r="AJ922" s="246"/>
      <c r="AK922" s="246"/>
      <c r="AL922" s="246"/>
    </row>
    <row r="923" spans="1:38"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246"/>
      <c r="AB923" s="246"/>
      <c r="AC923" s="246"/>
      <c r="AD923" s="246"/>
      <c r="AE923" s="246"/>
      <c r="AF923" s="246"/>
      <c r="AG923" s="246"/>
      <c r="AH923" s="246"/>
      <c r="AI923" s="246"/>
      <c r="AJ923" s="246"/>
      <c r="AK923" s="246"/>
      <c r="AL923" s="246"/>
    </row>
    <row r="924" spans="1:38"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246"/>
      <c r="AB924" s="246"/>
      <c r="AC924" s="246"/>
      <c r="AD924" s="246"/>
      <c r="AE924" s="246"/>
      <c r="AF924" s="246"/>
      <c r="AG924" s="246"/>
      <c r="AH924" s="246"/>
      <c r="AI924" s="246"/>
      <c r="AJ924" s="246"/>
      <c r="AK924" s="246"/>
      <c r="AL924" s="246"/>
    </row>
    <row r="925" spans="1:38"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246"/>
      <c r="AB925" s="246"/>
      <c r="AC925" s="246"/>
      <c r="AD925" s="246"/>
      <c r="AE925" s="246"/>
      <c r="AF925" s="246"/>
      <c r="AG925" s="246"/>
      <c r="AH925" s="246"/>
      <c r="AI925" s="246"/>
      <c r="AJ925" s="246"/>
      <c r="AK925" s="246"/>
      <c r="AL925" s="246"/>
    </row>
    <row r="926" spans="1:38"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246"/>
      <c r="AB926" s="246"/>
      <c r="AC926" s="246"/>
      <c r="AD926" s="246"/>
      <c r="AE926" s="246"/>
      <c r="AF926" s="246"/>
      <c r="AG926" s="246"/>
      <c r="AH926" s="246"/>
      <c r="AI926" s="246"/>
      <c r="AJ926" s="246"/>
      <c r="AK926" s="246"/>
      <c r="AL926" s="246"/>
    </row>
    <row r="927" spans="1:38"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246"/>
      <c r="AB927" s="246"/>
      <c r="AC927" s="246"/>
      <c r="AD927" s="246"/>
      <c r="AE927" s="246"/>
      <c r="AF927" s="246"/>
      <c r="AG927" s="246"/>
      <c r="AH927" s="246"/>
      <c r="AI927" s="246"/>
      <c r="AJ927" s="246"/>
      <c r="AK927" s="246"/>
      <c r="AL927" s="246"/>
    </row>
    <row r="928" spans="1:38"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246"/>
      <c r="AB928" s="246"/>
      <c r="AC928" s="246"/>
      <c r="AD928" s="246"/>
      <c r="AE928" s="246"/>
      <c r="AF928" s="246"/>
      <c r="AG928" s="246"/>
      <c r="AH928" s="246"/>
      <c r="AI928" s="246"/>
      <c r="AJ928" s="246"/>
      <c r="AK928" s="246"/>
      <c r="AL928" s="246"/>
    </row>
    <row r="929" spans="1:38"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246"/>
      <c r="AB929" s="246"/>
      <c r="AC929" s="246"/>
      <c r="AD929" s="246"/>
      <c r="AE929" s="246"/>
      <c r="AF929" s="246"/>
      <c r="AG929" s="246"/>
      <c r="AH929" s="246"/>
      <c r="AI929" s="246"/>
      <c r="AJ929" s="246"/>
      <c r="AK929" s="246"/>
      <c r="AL929" s="246"/>
    </row>
    <row r="930" spans="1:38"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246"/>
      <c r="AB930" s="246"/>
      <c r="AC930" s="246"/>
      <c r="AD930" s="246"/>
      <c r="AE930" s="246"/>
      <c r="AF930" s="246"/>
      <c r="AG930" s="246"/>
      <c r="AH930" s="246"/>
      <c r="AI930" s="246"/>
      <c r="AJ930" s="246"/>
      <c r="AK930" s="246"/>
      <c r="AL930" s="246"/>
    </row>
    <row r="931" spans="1:38"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246"/>
      <c r="AB931" s="246"/>
      <c r="AC931" s="246"/>
      <c r="AD931" s="246"/>
      <c r="AE931" s="246"/>
      <c r="AF931" s="246"/>
      <c r="AG931" s="246"/>
      <c r="AH931" s="246"/>
      <c r="AI931" s="246"/>
      <c r="AJ931" s="246"/>
      <c r="AK931" s="246"/>
      <c r="AL931" s="246"/>
    </row>
    <row r="932" spans="1:38"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246"/>
      <c r="AB932" s="246"/>
      <c r="AC932" s="246"/>
      <c r="AD932" s="246"/>
      <c r="AE932" s="246"/>
      <c r="AF932" s="246"/>
      <c r="AG932" s="246"/>
      <c r="AH932" s="246"/>
      <c r="AI932" s="246"/>
      <c r="AJ932" s="246"/>
      <c r="AK932" s="246"/>
      <c r="AL932" s="246"/>
    </row>
    <row r="933" spans="1:38"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246"/>
      <c r="AB933" s="246"/>
      <c r="AC933" s="246"/>
      <c r="AD933" s="246"/>
      <c r="AE933" s="246"/>
      <c r="AF933" s="246"/>
      <c r="AG933" s="246"/>
      <c r="AH933" s="246"/>
      <c r="AI933" s="246"/>
      <c r="AJ933" s="246"/>
      <c r="AK933" s="246"/>
      <c r="AL933" s="246"/>
    </row>
    <row r="934" spans="1:38"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246"/>
      <c r="AB934" s="246"/>
      <c r="AC934" s="246"/>
      <c r="AD934" s="246"/>
      <c r="AE934" s="246"/>
      <c r="AF934" s="246"/>
      <c r="AG934" s="246"/>
      <c r="AH934" s="246"/>
      <c r="AI934" s="246"/>
      <c r="AJ934" s="246"/>
      <c r="AK934" s="246"/>
      <c r="AL934" s="246"/>
    </row>
    <row r="935" spans="1:38"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246"/>
      <c r="AB935" s="246"/>
      <c r="AC935" s="246"/>
      <c r="AD935" s="246"/>
      <c r="AE935" s="246"/>
      <c r="AF935" s="246"/>
      <c r="AG935" s="246"/>
      <c r="AH935" s="246"/>
      <c r="AI935" s="246"/>
      <c r="AJ935" s="246"/>
      <c r="AK935" s="246"/>
      <c r="AL935" s="246"/>
    </row>
    <row r="936" spans="1:38"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246"/>
      <c r="AB936" s="246"/>
      <c r="AC936" s="246"/>
      <c r="AD936" s="246"/>
      <c r="AE936" s="246"/>
      <c r="AF936" s="246"/>
      <c r="AG936" s="246"/>
      <c r="AH936" s="246"/>
      <c r="AI936" s="246"/>
      <c r="AJ936" s="246"/>
      <c r="AK936" s="246"/>
      <c r="AL936" s="246"/>
    </row>
    <row r="937" spans="1:38"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246"/>
      <c r="AB937" s="246"/>
      <c r="AC937" s="246"/>
      <c r="AD937" s="246"/>
      <c r="AE937" s="246"/>
      <c r="AF937" s="246"/>
      <c r="AG937" s="246"/>
      <c r="AH937" s="246"/>
      <c r="AI937" s="246"/>
      <c r="AJ937" s="246"/>
      <c r="AK937" s="246"/>
      <c r="AL937" s="246"/>
    </row>
    <row r="938" spans="1:38"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246"/>
      <c r="AB938" s="246"/>
      <c r="AC938" s="246"/>
      <c r="AD938" s="246"/>
      <c r="AE938" s="246"/>
      <c r="AF938" s="246"/>
      <c r="AG938" s="246"/>
      <c r="AH938" s="246"/>
      <c r="AI938" s="246"/>
      <c r="AJ938" s="246"/>
      <c r="AK938" s="246"/>
      <c r="AL938" s="246"/>
    </row>
    <row r="939" spans="1:38"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246"/>
      <c r="AB939" s="246"/>
      <c r="AC939" s="246"/>
      <c r="AD939" s="246"/>
      <c r="AE939" s="246"/>
      <c r="AF939" s="246"/>
      <c r="AG939" s="246"/>
      <c r="AH939" s="246"/>
      <c r="AI939" s="246"/>
      <c r="AJ939" s="246"/>
      <c r="AK939" s="246"/>
      <c r="AL939" s="246"/>
    </row>
    <row r="940" spans="1:38"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246"/>
      <c r="AB940" s="246"/>
      <c r="AC940" s="246"/>
      <c r="AD940" s="246"/>
      <c r="AE940" s="246"/>
      <c r="AF940" s="246"/>
      <c r="AG940" s="246"/>
      <c r="AH940" s="246"/>
      <c r="AI940" s="246"/>
      <c r="AJ940" s="246"/>
      <c r="AK940" s="246"/>
      <c r="AL940" s="246"/>
    </row>
    <row r="941" spans="1:38"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246"/>
      <c r="AB941" s="246"/>
      <c r="AC941" s="246"/>
      <c r="AD941" s="246"/>
      <c r="AE941" s="246"/>
      <c r="AF941" s="246"/>
      <c r="AG941" s="246"/>
      <c r="AH941" s="246"/>
      <c r="AI941" s="246"/>
      <c r="AJ941" s="246"/>
      <c r="AK941" s="246"/>
      <c r="AL941" s="246"/>
    </row>
    <row r="942" spans="1:38"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246"/>
      <c r="AB942" s="246"/>
      <c r="AC942" s="246"/>
      <c r="AD942" s="246"/>
      <c r="AE942" s="246"/>
      <c r="AF942" s="246"/>
      <c r="AG942" s="246"/>
      <c r="AH942" s="246"/>
      <c r="AI942" s="246"/>
      <c r="AJ942" s="246"/>
      <c r="AK942" s="246"/>
      <c r="AL942" s="246"/>
    </row>
    <row r="943" spans="1:38"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246"/>
      <c r="AB943" s="246"/>
      <c r="AC943" s="246"/>
      <c r="AD943" s="246"/>
      <c r="AE943" s="246"/>
      <c r="AF943" s="246"/>
      <c r="AG943" s="246"/>
      <c r="AH943" s="246"/>
      <c r="AI943" s="246"/>
      <c r="AJ943" s="246"/>
      <c r="AK943" s="246"/>
      <c r="AL943" s="246"/>
    </row>
    <row r="944" spans="1:38"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246"/>
      <c r="AB944" s="246"/>
      <c r="AC944" s="246"/>
      <c r="AD944" s="246"/>
      <c r="AE944" s="246"/>
      <c r="AF944" s="246"/>
      <c r="AG944" s="246"/>
      <c r="AH944" s="246"/>
      <c r="AI944" s="246"/>
      <c r="AJ944" s="246"/>
      <c r="AK944" s="246"/>
      <c r="AL944" s="246"/>
    </row>
    <row r="945" spans="1:38"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246"/>
      <c r="AB945" s="246"/>
      <c r="AC945" s="246"/>
      <c r="AD945" s="246"/>
      <c r="AE945" s="246"/>
      <c r="AF945" s="246"/>
      <c r="AG945" s="246"/>
      <c r="AH945" s="246"/>
      <c r="AI945" s="246"/>
      <c r="AJ945" s="246"/>
      <c r="AK945" s="246"/>
      <c r="AL945" s="246"/>
    </row>
    <row r="946" spans="1:38"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246"/>
      <c r="AB946" s="246"/>
      <c r="AC946" s="246"/>
      <c r="AD946" s="246"/>
      <c r="AE946" s="246"/>
      <c r="AF946" s="246"/>
      <c r="AG946" s="246"/>
      <c r="AH946" s="246"/>
      <c r="AI946" s="246"/>
      <c r="AJ946" s="246"/>
      <c r="AK946" s="246"/>
      <c r="AL946" s="246"/>
    </row>
    <row r="947" spans="1:38"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246"/>
      <c r="AB947" s="246"/>
      <c r="AC947" s="246"/>
      <c r="AD947" s="246"/>
      <c r="AE947" s="246"/>
      <c r="AF947" s="246"/>
      <c r="AG947" s="246"/>
      <c r="AH947" s="246"/>
      <c r="AI947" s="246"/>
      <c r="AJ947" s="246"/>
      <c r="AK947" s="246"/>
      <c r="AL947" s="246"/>
    </row>
    <row r="948" spans="1:38"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246"/>
      <c r="AB948" s="246"/>
      <c r="AC948" s="246"/>
      <c r="AD948" s="246"/>
      <c r="AE948" s="246"/>
      <c r="AF948" s="246"/>
      <c r="AG948" s="246"/>
      <c r="AH948" s="246"/>
      <c r="AI948" s="246"/>
      <c r="AJ948" s="246"/>
      <c r="AK948" s="246"/>
      <c r="AL948" s="246"/>
    </row>
    <row r="949" spans="1:38"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246"/>
      <c r="AB949" s="246"/>
      <c r="AC949" s="246"/>
      <c r="AD949" s="246"/>
      <c r="AE949" s="246"/>
      <c r="AF949" s="246"/>
      <c r="AG949" s="246"/>
      <c r="AH949" s="246"/>
      <c r="AI949" s="246"/>
      <c r="AJ949" s="246"/>
      <c r="AK949" s="246"/>
      <c r="AL949" s="246"/>
    </row>
    <row r="950" spans="1:38"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246"/>
      <c r="AB950" s="246"/>
      <c r="AC950" s="246"/>
      <c r="AD950" s="246"/>
      <c r="AE950" s="246"/>
      <c r="AF950" s="246"/>
      <c r="AG950" s="246"/>
      <c r="AH950" s="246"/>
      <c r="AI950" s="246"/>
      <c r="AJ950" s="246"/>
      <c r="AK950" s="246"/>
      <c r="AL950" s="246"/>
    </row>
    <row r="951" spans="1:38"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246"/>
      <c r="AB951" s="246"/>
      <c r="AC951" s="246"/>
      <c r="AD951" s="246"/>
      <c r="AE951" s="246"/>
      <c r="AF951" s="246"/>
      <c r="AG951" s="246"/>
      <c r="AH951" s="246"/>
      <c r="AI951" s="246"/>
      <c r="AJ951" s="246"/>
      <c r="AK951" s="246"/>
      <c r="AL951" s="246"/>
    </row>
    <row r="952" spans="1:38"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246"/>
      <c r="AB952" s="246"/>
      <c r="AC952" s="246"/>
      <c r="AD952" s="246"/>
      <c r="AE952" s="246"/>
      <c r="AF952" s="246"/>
      <c r="AG952" s="246"/>
      <c r="AH952" s="246"/>
      <c r="AI952" s="246"/>
      <c r="AJ952" s="246"/>
      <c r="AK952" s="246"/>
      <c r="AL952" s="246"/>
    </row>
    <row r="953" spans="1:38"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246"/>
      <c r="AB953" s="246"/>
      <c r="AC953" s="246"/>
      <c r="AD953" s="246"/>
      <c r="AE953" s="246"/>
      <c r="AF953" s="246"/>
      <c r="AG953" s="246"/>
      <c r="AH953" s="246"/>
      <c r="AI953" s="246"/>
      <c r="AJ953" s="246"/>
      <c r="AK953" s="246"/>
      <c r="AL953" s="246"/>
    </row>
    <row r="954" spans="1:38"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246"/>
      <c r="AB954" s="246"/>
      <c r="AC954" s="246"/>
      <c r="AD954" s="246"/>
      <c r="AE954" s="246"/>
      <c r="AF954" s="246"/>
      <c r="AG954" s="246"/>
      <c r="AH954" s="246"/>
      <c r="AI954" s="246"/>
      <c r="AJ954" s="246"/>
      <c r="AK954" s="246"/>
      <c r="AL954" s="246"/>
    </row>
    <row r="955" spans="1:38"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246"/>
      <c r="AB955" s="246"/>
      <c r="AC955" s="246"/>
      <c r="AD955" s="246"/>
      <c r="AE955" s="246"/>
      <c r="AF955" s="246"/>
      <c r="AG955" s="246"/>
      <c r="AH955" s="246"/>
      <c r="AI955" s="246"/>
      <c r="AJ955" s="246"/>
      <c r="AK955" s="246"/>
      <c r="AL955" s="246"/>
    </row>
    <row r="956" spans="1:38"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246"/>
      <c r="AB956" s="246"/>
      <c r="AC956" s="246"/>
      <c r="AD956" s="246"/>
      <c r="AE956" s="246"/>
      <c r="AF956" s="246"/>
      <c r="AG956" s="246"/>
      <c r="AH956" s="246"/>
      <c r="AI956" s="246"/>
      <c r="AJ956" s="246"/>
      <c r="AK956" s="246"/>
      <c r="AL956" s="246"/>
    </row>
    <row r="957" spans="1:38"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246"/>
      <c r="AB957" s="246"/>
      <c r="AC957" s="246"/>
      <c r="AD957" s="246"/>
      <c r="AE957" s="246"/>
      <c r="AF957" s="246"/>
      <c r="AG957" s="246"/>
      <c r="AH957" s="246"/>
      <c r="AI957" s="246"/>
      <c r="AJ957" s="246"/>
      <c r="AK957" s="246"/>
      <c r="AL957" s="246"/>
    </row>
    <row r="958" spans="1:38"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246"/>
      <c r="AB958" s="246"/>
      <c r="AC958" s="246"/>
      <c r="AD958" s="246"/>
      <c r="AE958" s="246"/>
      <c r="AF958" s="246"/>
      <c r="AG958" s="246"/>
      <c r="AH958" s="246"/>
      <c r="AI958" s="246"/>
      <c r="AJ958" s="246"/>
      <c r="AK958" s="246"/>
      <c r="AL958" s="246"/>
    </row>
    <row r="959" spans="1:38"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246"/>
      <c r="AB959" s="246"/>
      <c r="AC959" s="246"/>
      <c r="AD959" s="246"/>
      <c r="AE959" s="246"/>
      <c r="AF959" s="246"/>
      <c r="AG959" s="246"/>
      <c r="AH959" s="246"/>
      <c r="AI959" s="246"/>
      <c r="AJ959" s="246"/>
      <c r="AK959" s="246"/>
      <c r="AL959" s="246"/>
    </row>
    <row r="960" spans="1:38"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246"/>
      <c r="AB960" s="246"/>
      <c r="AC960" s="246"/>
      <c r="AD960" s="246"/>
      <c r="AE960" s="246"/>
      <c r="AF960" s="246"/>
      <c r="AG960" s="246"/>
      <c r="AH960" s="246"/>
      <c r="AI960" s="246"/>
      <c r="AJ960" s="246"/>
      <c r="AK960" s="246"/>
      <c r="AL960" s="246"/>
    </row>
    <row r="961" spans="1:38"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246"/>
      <c r="AB961" s="246"/>
      <c r="AC961" s="246"/>
      <c r="AD961" s="246"/>
      <c r="AE961" s="246"/>
      <c r="AF961" s="246"/>
      <c r="AG961" s="246"/>
      <c r="AH961" s="246"/>
      <c r="AI961" s="246"/>
      <c r="AJ961" s="246"/>
      <c r="AK961" s="246"/>
      <c r="AL961" s="246"/>
    </row>
    <row r="962" spans="1:38"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246"/>
      <c r="AB962" s="246"/>
      <c r="AC962" s="246"/>
      <c r="AD962" s="246"/>
      <c r="AE962" s="246"/>
      <c r="AF962" s="246"/>
      <c r="AG962" s="246"/>
      <c r="AH962" s="246"/>
      <c r="AI962" s="246"/>
      <c r="AJ962" s="246"/>
      <c r="AK962" s="246"/>
      <c r="AL962" s="246"/>
    </row>
    <row r="963" spans="1:38"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246"/>
      <c r="AB963" s="246"/>
      <c r="AC963" s="246"/>
      <c r="AD963" s="246"/>
      <c r="AE963" s="246"/>
      <c r="AF963" s="246"/>
      <c r="AG963" s="246"/>
      <c r="AH963" s="246"/>
      <c r="AI963" s="246"/>
      <c r="AJ963" s="246"/>
      <c r="AK963" s="246"/>
      <c r="AL963" s="246"/>
    </row>
    <row r="964" spans="1:38"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246"/>
      <c r="AB964" s="246"/>
      <c r="AC964" s="246"/>
      <c r="AD964" s="246"/>
      <c r="AE964" s="246"/>
      <c r="AF964" s="246"/>
      <c r="AG964" s="246"/>
      <c r="AH964" s="246"/>
      <c r="AI964" s="246"/>
      <c r="AJ964" s="246"/>
      <c r="AK964" s="246"/>
      <c r="AL964" s="246"/>
    </row>
    <row r="965" spans="1:38"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246"/>
      <c r="AB965" s="246"/>
      <c r="AC965" s="246"/>
      <c r="AD965" s="246"/>
      <c r="AE965" s="246"/>
      <c r="AF965" s="246"/>
      <c r="AG965" s="246"/>
      <c r="AH965" s="246"/>
      <c r="AI965" s="246"/>
      <c r="AJ965" s="246"/>
      <c r="AK965" s="246"/>
      <c r="AL965" s="246"/>
    </row>
    <row r="966" spans="1:38"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246"/>
      <c r="AB966" s="246"/>
      <c r="AC966" s="246"/>
      <c r="AD966" s="246"/>
      <c r="AE966" s="246"/>
      <c r="AF966" s="246"/>
      <c r="AG966" s="246"/>
      <c r="AH966" s="246"/>
      <c r="AI966" s="246"/>
      <c r="AJ966" s="246"/>
      <c r="AK966" s="246"/>
      <c r="AL966" s="246"/>
    </row>
    <row r="967" spans="1:38"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246"/>
      <c r="AB967" s="246"/>
      <c r="AC967" s="246"/>
      <c r="AD967" s="246"/>
      <c r="AE967" s="246"/>
      <c r="AF967" s="246"/>
      <c r="AG967" s="246"/>
      <c r="AH967" s="246"/>
      <c r="AI967" s="246"/>
      <c r="AJ967" s="246"/>
      <c r="AK967" s="246"/>
      <c r="AL967" s="246"/>
    </row>
    <row r="968" spans="1:38"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246"/>
      <c r="AB968" s="246"/>
      <c r="AC968" s="246"/>
      <c r="AD968" s="246"/>
      <c r="AE968" s="246"/>
      <c r="AF968" s="246"/>
      <c r="AG968" s="246"/>
      <c r="AH968" s="246"/>
      <c r="AI968" s="246"/>
      <c r="AJ968" s="246"/>
      <c r="AK968" s="246"/>
      <c r="AL968" s="246"/>
    </row>
    <row r="969" spans="1:38"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246"/>
      <c r="AB969" s="246"/>
      <c r="AC969" s="246"/>
      <c r="AD969" s="246"/>
      <c r="AE969" s="246"/>
      <c r="AF969" s="246"/>
      <c r="AG969" s="246"/>
      <c r="AH969" s="246"/>
      <c r="AI969" s="246"/>
      <c r="AJ969" s="246"/>
      <c r="AK969" s="246"/>
      <c r="AL969" s="246"/>
    </row>
    <row r="970" spans="1:38"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246"/>
      <c r="AB970" s="246"/>
      <c r="AC970" s="246"/>
      <c r="AD970" s="246"/>
      <c r="AE970" s="246"/>
      <c r="AF970" s="246"/>
      <c r="AG970" s="246"/>
      <c r="AH970" s="246"/>
      <c r="AI970" s="246"/>
      <c r="AJ970" s="246"/>
      <c r="AK970" s="246"/>
      <c r="AL970" s="246"/>
    </row>
    <row r="971" spans="1:38"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246"/>
      <c r="AB971" s="246"/>
      <c r="AC971" s="246"/>
      <c r="AD971" s="246"/>
      <c r="AE971" s="246"/>
      <c r="AF971" s="246"/>
      <c r="AG971" s="246"/>
      <c r="AH971" s="246"/>
      <c r="AI971" s="246"/>
      <c r="AJ971" s="246"/>
      <c r="AK971" s="246"/>
      <c r="AL971" s="246"/>
    </row>
    <row r="972" spans="1:38"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246"/>
      <c r="AB972" s="246"/>
      <c r="AC972" s="246"/>
      <c r="AD972" s="246"/>
      <c r="AE972" s="246"/>
      <c r="AF972" s="246"/>
      <c r="AG972" s="246"/>
      <c r="AH972" s="246"/>
      <c r="AI972" s="246"/>
      <c r="AJ972" s="246"/>
      <c r="AK972" s="246"/>
      <c r="AL972" s="246"/>
    </row>
    <row r="973" spans="1:38"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246"/>
      <c r="AB973" s="246"/>
      <c r="AC973" s="246"/>
      <c r="AD973" s="246"/>
      <c r="AE973" s="246"/>
      <c r="AF973" s="246"/>
      <c r="AG973" s="246"/>
      <c r="AH973" s="246"/>
      <c r="AI973" s="246"/>
      <c r="AJ973" s="246"/>
      <c r="AK973" s="246"/>
      <c r="AL973" s="246"/>
    </row>
    <row r="974" spans="1:38"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246"/>
      <c r="AB974" s="246"/>
      <c r="AC974" s="246"/>
      <c r="AD974" s="246"/>
      <c r="AE974" s="246"/>
      <c r="AF974" s="246"/>
      <c r="AG974" s="246"/>
      <c r="AH974" s="246"/>
      <c r="AI974" s="246"/>
      <c r="AJ974" s="246"/>
      <c r="AK974" s="246"/>
      <c r="AL974" s="246"/>
    </row>
    <row r="975" spans="1:38"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246"/>
      <c r="AB975" s="246"/>
      <c r="AC975" s="246"/>
      <c r="AD975" s="246"/>
      <c r="AE975" s="246"/>
      <c r="AF975" s="246"/>
      <c r="AG975" s="246"/>
      <c r="AH975" s="246"/>
      <c r="AI975" s="246"/>
      <c r="AJ975" s="246"/>
      <c r="AK975" s="246"/>
      <c r="AL975" s="246"/>
    </row>
    <row r="976" spans="1:38"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246"/>
      <c r="AB976" s="246"/>
      <c r="AC976" s="246"/>
      <c r="AD976" s="246"/>
      <c r="AE976" s="246"/>
      <c r="AF976" s="246"/>
      <c r="AG976" s="246"/>
      <c r="AH976" s="246"/>
      <c r="AI976" s="246"/>
      <c r="AJ976" s="246"/>
      <c r="AK976" s="246"/>
      <c r="AL976" s="246"/>
    </row>
    <row r="977" spans="1:38"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246"/>
      <c r="AB977" s="246"/>
      <c r="AC977" s="246"/>
      <c r="AD977" s="246"/>
      <c r="AE977" s="246"/>
      <c r="AF977" s="246"/>
      <c r="AG977" s="246"/>
      <c r="AH977" s="246"/>
      <c r="AI977" s="246"/>
      <c r="AJ977" s="246"/>
      <c r="AK977" s="246"/>
      <c r="AL977" s="246"/>
    </row>
    <row r="978" spans="1:38"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246"/>
      <c r="AB978" s="246"/>
      <c r="AC978" s="246"/>
      <c r="AD978" s="246"/>
      <c r="AE978" s="246"/>
      <c r="AF978" s="246"/>
      <c r="AG978" s="246"/>
      <c r="AH978" s="246"/>
      <c r="AI978" s="246"/>
      <c r="AJ978" s="246"/>
      <c r="AK978" s="246"/>
      <c r="AL978" s="246"/>
    </row>
    <row r="979" spans="1:38"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246"/>
      <c r="AB979" s="246"/>
      <c r="AC979" s="246"/>
      <c r="AD979" s="246"/>
      <c r="AE979" s="246"/>
      <c r="AF979" s="246"/>
      <c r="AG979" s="246"/>
      <c r="AH979" s="246"/>
      <c r="AI979" s="246"/>
      <c r="AJ979" s="246"/>
      <c r="AK979" s="246"/>
      <c r="AL979" s="246"/>
    </row>
    <row r="980" spans="1:38"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246"/>
      <c r="AB980" s="246"/>
      <c r="AC980" s="246"/>
      <c r="AD980" s="246"/>
      <c r="AE980" s="246"/>
      <c r="AF980" s="246"/>
      <c r="AG980" s="246"/>
      <c r="AH980" s="246"/>
      <c r="AI980" s="246"/>
      <c r="AJ980" s="246"/>
      <c r="AK980" s="246"/>
      <c r="AL980" s="246"/>
    </row>
    <row r="981" spans="1:38"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246"/>
      <c r="AB981" s="246"/>
      <c r="AC981" s="246"/>
      <c r="AD981" s="246"/>
      <c r="AE981" s="246"/>
      <c r="AF981" s="246"/>
      <c r="AG981" s="246"/>
      <c r="AH981" s="246"/>
      <c r="AI981" s="246"/>
      <c r="AJ981" s="246"/>
      <c r="AK981" s="246"/>
      <c r="AL981" s="246"/>
    </row>
    <row r="982" spans="1:38"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246"/>
      <c r="AB982" s="246"/>
      <c r="AC982" s="246"/>
      <c r="AD982" s="246"/>
      <c r="AE982" s="246"/>
      <c r="AF982" s="246"/>
      <c r="AG982" s="246"/>
      <c r="AH982" s="246"/>
      <c r="AI982" s="246"/>
      <c r="AJ982" s="246"/>
      <c r="AK982" s="246"/>
      <c r="AL982" s="246"/>
    </row>
    <row r="983" spans="1:38"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246"/>
      <c r="AB983" s="246"/>
      <c r="AC983" s="246"/>
      <c r="AD983" s="246"/>
      <c r="AE983" s="246"/>
      <c r="AF983" s="246"/>
      <c r="AG983" s="246"/>
      <c r="AH983" s="246"/>
      <c r="AI983" s="246"/>
      <c r="AJ983" s="246"/>
      <c r="AK983" s="246"/>
      <c r="AL983" s="246"/>
    </row>
    <row r="984" spans="1:38"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246"/>
      <c r="AB984" s="246"/>
      <c r="AC984" s="246"/>
      <c r="AD984" s="246"/>
      <c r="AE984" s="246"/>
      <c r="AF984" s="246"/>
      <c r="AG984" s="246"/>
      <c r="AH984" s="246"/>
      <c r="AI984" s="246"/>
      <c r="AJ984" s="246"/>
      <c r="AK984" s="246"/>
      <c r="AL984" s="246"/>
    </row>
    <row r="985" spans="1:38"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246"/>
      <c r="AB985" s="246"/>
      <c r="AC985" s="246"/>
      <c r="AD985" s="246"/>
      <c r="AE985" s="246"/>
      <c r="AF985" s="246"/>
      <c r="AG985" s="246"/>
      <c r="AH985" s="246"/>
      <c r="AI985" s="246"/>
      <c r="AJ985" s="246"/>
      <c r="AK985" s="246"/>
      <c r="AL985" s="246"/>
    </row>
    <row r="986" spans="1:38"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246"/>
      <c r="AB986" s="246"/>
      <c r="AC986" s="246"/>
      <c r="AD986" s="246"/>
      <c r="AE986" s="246"/>
      <c r="AF986" s="246"/>
      <c r="AG986" s="246"/>
      <c r="AH986" s="246"/>
      <c r="AI986" s="246"/>
      <c r="AJ986" s="246"/>
      <c r="AK986" s="246"/>
      <c r="AL986" s="246"/>
    </row>
    <row r="987" spans="1:38"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246"/>
      <c r="AB987" s="246"/>
      <c r="AC987" s="246"/>
      <c r="AD987" s="246"/>
      <c r="AE987" s="246"/>
      <c r="AF987" s="246"/>
      <c r="AG987" s="246"/>
      <c r="AH987" s="246"/>
      <c r="AI987" s="246"/>
      <c r="AJ987" s="246"/>
      <c r="AK987" s="246"/>
      <c r="AL987" s="246"/>
    </row>
    <row r="988" spans="1:38"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246"/>
      <c r="AB988" s="246"/>
      <c r="AC988" s="246"/>
      <c r="AD988" s="246"/>
      <c r="AE988" s="246"/>
      <c r="AF988" s="246"/>
      <c r="AG988" s="246"/>
      <c r="AH988" s="246"/>
      <c r="AI988" s="246"/>
      <c r="AJ988" s="246"/>
      <c r="AK988" s="246"/>
      <c r="AL988" s="246"/>
    </row>
    <row r="989" spans="1:38" ht="15" customHeight="1" x14ac:dyDescent="0.25">
      <c r="A989" s="337"/>
      <c r="B989" s="337"/>
      <c r="C989" s="337"/>
      <c r="D989" s="337"/>
      <c r="E989" s="337"/>
      <c r="F989" s="337"/>
      <c r="G989" s="337"/>
      <c r="H989" s="337"/>
      <c r="I989" s="337"/>
      <c r="J989" s="337"/>
      <c r="K989" s="337"/>
      <c r="L989" s="337"/>
      <c r="M989" s="337"/>
      <c r="N989" s="337"/>
      <c r="O989" s="337"/>
      <c r="P989" s="337"/>
      <c r="Q989" s="337"/>
      <c r="R989" s="337"/>
      <c r="S989" s="337"/>
      <c r="T989" s="337"/>
      <c r="U989" s="337"/>
      <c r="V989" s="337"/>
      <c r="W989" s="337"/>
      <c r="X989" s="337"/>
      <c r="Y989" s="337"/>
      <c r="Z989" s="337"/>
      <c r="AA989" s="337"/>
      <c r="AB989" s="337"/>
      <c r="AC989" s="337"/>
      <c r="AD989" s="337"/>
      <c r="AE989" s="337"/>
      <c r="AF989" s="337"/>
      <c r="AG989" s="337"/>
      <c r="AH989" s="337"/>
      <c r="AI989" s="337"/>
      <c r="AJ989" s="337"/>
      <c r="AK989" s="337"/>
      <c r="AL989" s="337"/>
    </row>
    <row r="990" spans="1:38" ht="15" customHeight="1" x14ac:dyDescent="0.25">
      <c r="A990" s="337"/>
      <c r="B990" s="337"/>
      <c r="C990" s="337"/>
      <c r="D990" s="337"/>
      <c r="E990" s="337"/>
      <c r="F990" s="337"/>
      <c r="G990" s="337"/>
      <c r="H990" s="337"/>
      <c r="I990" s="337"/>
      <c r="J990" s="337"/>
      <c r="K990" s="337"/>
      <c r="L990" s="337"/>
      <c r="M990" s="337"/>
      <c r="N990" s="337"/>
      <c r="O990" s="337"/>
      <c r="P990" s="337"/>
      <c r="Q990" s="337"/>
      <c r="R990" s="337"/>
      <c r="S990" s="337"/>
      <c r="T990" s="337"/>
      <c r="U990" s="337"/>
      <c r="V990" s="337"/>
      <c r="W990" s="337"/>
      <c r="X990" s="337"/>
      <c r="Y990" s="337"/>
      <c r="Z990" s="337"/>
      <c r="AA990" s="337"/>
      <c r="AB990" s="337"/>
      <c r="AC990" s="337"/>
      <c r="AD990" s="337"/>
      <c r="AE990" s="337"/>
      <c r="AF990" s="337"/>
      <c r="AG990" s="337"/>
      <c r="AH990" s="337"/>
      <c r="AI990" s="337"/>
      <c r="AJ990" s="337"/>
      <c r="AK990" s="337"/>
      <c r="AL990" s="337"/>
    </row>
    <row r="991" spans="1:38" ht="15" customHeight="1" x14ac:dyDescent="0.25">
      <c r="A991" s="337"/>
      <c r="B991" s="337"/>
      <c r="C991" s="337"/>
      <c r="D991" s="337"/>
      <c r="E991" s="337"/>
      <c r="F991" s="337"/>
      <c r="G991" s="337"/>
      <c r="H991" s="337"/>
      <c r="I991" s="337"/>
      <c r="J991" s="337"/>
      <c r="K991" s="337"/>
      <c r="L991" s="337"/>
      <c r="M991" s="337"/>
      <c r="N991" s="337"/>
      <c r="O991" s="337"/>
      <c r="P991" s="337"/>
      <c r="Q991" s="337"/>
      <c r="R991" s="337"/>
      <c r="S991" s="337"/>
      <c r="T991" s="337"/>
      <c r="U991" s="337"/>
      <c r="V991" s="337"/>
      <c r="W991" s="337"/>
      <c r="X991" s="337"/>
      <c r="Y991" s="337"/>
      <c r="Z991" s="337"/>
      <c r="AA991" s="337"/>
      <c r="AB991" s="337"/>
      <c r="AC991" s="337"/>
      <c r="AD991" s="337"/>
      <c r="AE991" s="337"/>
      <c r="AF991" s="337"/>
      <c r="AG991" s="337"/>
      <c r="AH991" s="337"/>
      <c r="AI991" s="337"/>
      <c r="AJ991" s="337"/>
      <c r="AK991" s="337"/>
      <c r="AL991" s="337"/>
    </row>
    <row r="992" spans="1:38" ht="15" customHeight="1" x14ac:dyDescent="0.25">
      <c r="A992" s="337"/>
      <c r="B992" s="337"/>
      <c r="C992" s="337"/>
      <c r="D992" s="337"/>
      <c r="E992" s="337"/>
      <c r="F992" s="337"/>
      <c r="G992" s="337"/>
      <c r="H992" s="337"/>
      <c r="I992" s="337"/>
      <c r="J992" s="337"/>
      <c r="K992" s="337"/>
      <c r="L992" s="337"/>
      <c r="M992" s="337"/>
      <c r="N992" s="337"/>
      <c r="O992" s="337"/>
      <c r="P992" s="337"/>
      <c r="Q992" s="337"/>
      <c r="R992" s="337"/>
      <c r="S992" s="337"/>
      <c r="T992" s="337"/>
      <c r="U992" s="337"/>
      <c r="V992" s="337"/>
      <c r="W992" s="337"/>
      <c r="X992" s="337"/>
      <c r="Y992" s="337"/>
      <c r="Z992" s="337"/>
      <c r="AA992" s="337"/>
      <c r="AB992" s="337"/>
      <c r="AC992" s="337"/>
      <c r="AD992" s="337"/>
      <c r="AE992" s="337"/>
      <c r="AF992" s="337"/>
      <c r="AG992" s="337"/>
      <c r="AH992" s="337"/>
      <c r="AI992" s="337"/>
      <c r="AJ992" s="337"/>
      <c r="AK992" s="337"/>
      <c r="AL992" s="337"/>
    </row>
    <row r="993" spans="1:38" ht="15" customHeight="1" x14ac:dyDescent="0.25">
      <c r="A993" s="337"/>
      <c r="B993" s="337"/>
      <c r="C993" s="337"/>
      <c r="D993" s="337"/>
      <c r="E993" s="337"/>
      <c r="F993" s="337"/>
      <c r="G993" s="337"/>
      <c r="H993" s="337"/>
      <c r="I993" s="337"/>
      <c r="J993" s="337"/>
      <c r="K993" s="337"/>
      <c r="L993" s="337"/>
      <c r="M993" s="337"/>
      <c r="N993" s="337"/>
      <c r="O993" s="337"/>
      <c r="P993" s="337"/>
      <c r="Q993" s="337"/>
      <c r="R993" s="337"/>
      <c r="S993" s="337"/>
      <c r="T993" s="337"/>
      <c r="U993" s="337"/>
      <c r="V993" s="337"/>
      <c r="W993" s="337"/>
      <c r="X993" s="337"/>
      <c r="Y993" s="337"/>
      <c r="Z993" s="337"/>
      <c r="AA993" s="337"/>
      <c r="AB993" s="337"/>
      <c r="AC993" s="337"/>
      <c r="AD993" s="337"/>
      <c r="AE993" s="337"/>
      <c r="AF993" s="337"/>
      <c r="AG993" s="337"/>
      <c r="AH993" s="337"/>
      <c r="AI993" s="337"/>
      <c r="AJ993" s="337"/>
      <c r="AK993" s="337"/>
      <c r="AL993" s="337"/>
    </row>
    <row r="994" spans="1:38" ht="15" customHeight="1" x14ac:dyDescent="0.25">
      <c r="A994" s="337"/>
      <c r="B994" s="337"/>
      <c r="C994" s="337"/>
      <c r="D994" s="337"/>
      <c r="E994" s="337"/>
      <c r="F994" s="337"/>
      <c r="G994" s="337"/>
      <c r="H994" s="337"/>
      <c r="I994" s="337"/>
      <c r="J994" s="337"/>
      <c r="K994" s="337"/>
      <c r="L994" s="337"/>
      <c r="M994" s="337"/>
      <c r="N994" s="337"/>
      <c r="O994" s="337"/>
      <c r="P994" s="337"/>
      <c r="Q994" s="337"/>
      <c r="R994" s="337"/>
      <c r="S994" s="337"/>
      <c r="T994" s="337"/>
      <c r="U994" s="337"/>
      <c r="V994" s="337"/>
      <c r="W994" s="337"/>
      <c r="X994" s="337"/>
      <c r="Y994" s="337"/>
      <c r="Z994" s="337"/>
      <c r="AA994" s="337"/>
      <c r="AB994" s="337"/>
      <c r="AC994" s="337"/>
      <c r="AD994" s="337"/>
      <c r="AE994" s="337"/>
      <c r="AF994" s="337"/>
      <c r="AG994" s="337"/>
      <c r="AH994" s="337"/>
      <c r="AI994" s="337"/>
      <c r="AJ994" s="337"/>
      <c r="AK994" s="337"/>
      <c r="AL994" s="337"/>
    </row>
    <row r="995" spans="1:38" ht="15" customHeight="1" x14ac:dyDescent="0.25">
      <c r="A995" s="337"/>
      <c r="B995" s="337"/>
      <c r="C995" s="337"/>
      <c r="D995" s="337"/>
      <c r="E995" s="337"/>
      <c r="F995" s="337"/>
      <c r="G995" s="337"/>
      <c r="H995" s="337"/>
      <c r="I995" s="337"/>
      <c r="J995" s="337"/>
      <c r="K995" s="337"/>
      <c r="L995" s="337"/>
      <c r="M995" s="337"/>
      <c r="N995" s="337"/>
      <c r="O995" s="337"/>
      <c r="P995" s="337"/>
      <c r="Q995" s="337"/>
      <c r="R995" s="337"/>
      <c r="S995" s="337"/>
      <c r="T995" s="337"/>
      <c r="U995" s="337"/>
      <c r="V995" s="337"/>
      <c r="W995" s="337"/>
      <c r="X995" s="337"/>
      <c r="Y995" s="337"/>
      <c r="Z995" s="337"/>
      <c r="AA995" s="337"/>
      <c r="AB995" s="337"/>
      <c r="AC995" s="337"/>
      <c r="AD995" s="337"/>
      <c r="AE995" s="337"/>
      <c r="AF995" s="337"/>
      <c r="AG995" s="337"/>
      <c r="AH995" s="337"/>
      <c r="AI995" s="337"/>
      <c r="AJ995" s="337"/>
      <c r="AK995" s="337"/>
      <c r="AL995" s="337"/>
    </row>
    <row r="996" spans="1:38" ht="15" customHeight="1" x14ac:dyDescent="0.25">
      <c r="A996" s="337"/>
      <c r="B996" s="337"/>
      <c r="C996" s="337"/>
      <c r="D996" s="337"/>
      <c r="E996" s="337"/>
      <c r="F996" s="337"/>
      <c r="G996" s="337"/>
      <c r="H996" s="337"/>
      <c r="I996" s="337"/>
      <c r="J996" s="337"/>
      <c r="K996" s="337"/>
      <c r="L996" s="337"/>
      <c r="M996" s="337"/>
      <c r="N996" s="337"/>
      <c r="O996" s="337"/>
      <c r="P996" s="337"/>
      <c r="Q996" s="337"/>
      <c r="R996" s="337"/>
      <c r="S996" s="337"/>
      <c r="T996" s="337"/>
      <c r="U996" s="337"/>
      <c r="V996" s="337"/>
      <c r="W996" s="337"/>
      <c r="X996" s="337"/>
      <c r="Y996" s="337"/>
      <c r="Z996" s="337"/>
      <c r="AA996" s="337"/>
      <c r="AB996" s="337"/>
      <c r="AC996" s="337"/>
      <c r="AD996" s="337"/>
      <c r="AE996" s="337"/>
      <c r="AF996" s="337"/>
      <c r="AG996" s="337"/>
      <c r="AH996" s="337"/>
      <c r="AI996" s="337"/>
      <c r="AJ996" s="337"/>
      <c r="AK996" s="337"/>
      <c r="AL996" s="337"/>
    </row>
    <row r="997" spans="1:38" ht="15" customHeight="1" x14ac:dyDescent="0.25">
      <c r="A997" s="337"/>
      <c r="B997" s="337"/>
      <c r="C997" s="337"/>
      <c r="D997" s="337"/>
      <c r="E997" s="337"/>
      <c r="F997" s="337"/>
      <c r="G997" s="337"/>
      <c r="H997" s="337"/>
      <c r="I997" s="337"/>
      <c r="J997" s="337"/>
      <c r="K997" s="337"/>
      <c r="L997" s="337"/>
      <c r="M997" s="337"/>
      <c r="N997" s="337"/>
      <c r="O997" s="337"/>
      <c r="P997" s="337"/>
      <c r="Q997" s="337"/>
      <c r="R997" s="337"/>
      <c r="S997" s="337"/>
      <c r="T997" s="337"/>
      <c r="U997" s="337"/>
      <c r="V997" s="337"/>
      <c r="W997" s="337"/>
      <c r="X997" s="337"/>
      <c r="Y997" s="337"/>
      <c r="Z997" s="337"/>
      <c r="AA997" s="337"/>
      <c r="AB997" s="337"/>
      <c r="AC997" s="337"/>
      <c r="AD997" s="337"/>
      <c r="AE997" s="337"/>
      <c r="AF997" s="337"/>
      <c r="AG997" s="337"/>
      <c r="AH997" s="337"/>
      <c r="AI997" s="337"/>
      <c r="AJ997" s="337"/>
      <c r="AK997" s="337"/>
      <c r="AL997" s="337"/>
    </row>
    <row r="998" spans="1:38" ht="15" customHeight="1" x14ac:dyDescent="0.25">
      <c r="A998" s="337"/>
      <c r="B998" s="337"/>
      <c r="C998" s="337"/>
      <c r="D998" s="337"/>
      <c r="E998" s="337"/>
      <c r="F998" s="337"/>
      <c r="G998" s="337"/>
      <c r="H998" s="337"/>
      <c r="I998" s="337"/>
      <c r="J998" s="337"/>
      <c r="K998" s="337"/>
      <c r="L998" s="337"/>
      <c r="M998" s="337"/>
      <c r="N998" s="337"/>
      <c r="O998" s="337"/>
      <c r="P998" s="337"/>
      <c r="Q998" s="337"/>
      <c r="R998" s="337"/>
      <c r="S998" s="337"/>
      <c r="T998" s="337"/>
      <c r="U998" s="337"/>
      <c r="V998" s="337"/>
      <c r="W998" s="337"/>
      <c r="X998" s="337"/>
      <c r="Y998" s="337"/>
      <c r="Z998" s="337"/>
      <c r="AA998" s="337"/>
      <c r="AB998" s="337"/>
      <c r="AC998" s="337"/>
      <c r="AD998" s="337"/>
      <c r="AE998" s="337"/>
      <c r="AF998" s="337"/>
      <c r="AG998" s="337"/>
      <c r="AH998" s="337"/>
      <c r="AI998" s="337"/>
      <c r="AJ998" s="337"/>
      <c r="AK998" s="337"/>
      <c r="AL998" s="337"/>
    </row>
    <row r="999" spans="1:38" ht="15" customHeight="1" x14ac:dyDescent="0.25">
      <c r="A999" s="337"/>
      <c r="B999" s="337"/>
      <c r="C999" s="337"/>
      <c r="D999" s="337"/>
      <c r="E999" s="337"/>
      <c r="F999" s="337"/>
      <c r="G999" s="337"/>
      <c r="H999" s="337"/>
      <c r="I999" s="337"/>
      <c r="J999" s="337"/>
      <c r="K999" s="337"/>
      <c r="L999" s="337"/>
      <c r="M999" s="337"/>
      <c r="N999" s="337"/>
      <c r="O999" s="337"/>
      <c r="P999" s="337"/>
      <c r="Q999" s="337"/>
      <c r="R999" s="337"/>
      <c r="S999" s="337"/>
      <c r="T999" s="337"/>
      <c r="U999" s="337"/>
      <c r="V999" s="337"/>
      <c r="W999" s="337"/>
      <c r="X999" s="337"/>
      <c r="Y999" s="337"/>
      <c r="Z999" s="337"/>
      <c r="AA999" s="337"/>
      <c r="AB999" s="337"/>
      <c r="AC999" s="337"/>
      <c r="AD999" s="337"/>
      <c r="AE999" s="337"/>
      <c r="AF999" s="337"/>
      <c r="AG999" s="337"/>
      <c r="AH999" s="337"/>
      <c r="AI999" s="337"/>
      <c r="AJ999" s="337"/>
      <c r="AK999" s="337"/>
      <c r="AL999" s="337"/>
    </row>
    <row r="1000" spans="1:38" ht="15" customHeight="1" x14ac:dyDescent="0.25">
      <c r="A1000" s="337"/>
      <c r="B1000" s="337"/>
      <c r="C1000" s="337"/>
      <c r="D1000" s="337"/>
      <c r="E1000" s="337"/>
      <c r="F1000" s="337"/>
      <c r="G1000" s="337"/>
      <c r="H1000" s="337"/>
      <c r="I1000" s="337"/>
      <c r="J1000" s="337"/>
      <c r="K1000" s="337"/>
      <c r="L1000" s="337"/>
      <c r="M1000" s="337"/>
      <c r="N1000" s="337"/>
      <c r="O1000" s="337"/>
      <c r="P1000" s="337"/>
      <c r="Q1000" s="337"/>
      <c r="R1000" s="337"/>
      <c r="S1000" s="337"/>
      <c r="T1000" s="337"/>
      <c r="U1000" s="337"/>
      <c r="V1000" s="337"/>
      <c r="W1000" s="337"/>
      <c r="X1000" s="337"/>
      <c r="Y1000" s="337"/>
      <c r="Z1000" s="337"/>
      <c r="AA1000" s="337"/>
      <c r="AB1000" s="337"/>
      <c r="AC1000" s="337"/>
      <c r="AD1000" s="337"/>
      <c r="AE1000" s="337"/>
      <c r="AF1000" s="337"/>
      <c r="AG1000" s="337"/>
      <c r="AH1000" s="337"/>
      <c r="AI1000" s="337"/>
      <c r="AJ1000" s="337"/>
      <c r="AK1000" s="337"/>
      <c r="AL1000" s="337"/>
    </row>
  </sheetData>
  <sheetProtection algorithmName="SHA-512" hashValue="XfyX2JTl4B6rLxnDmkGRRPc4J69mAk+axmRUxqhtsqRC043hTK/2nFEXznpDe+4l/D19nr1apYXWehxu/XFqbQ==" saltValue="uzyFfii7MUu8dcQGBbpgRw==" spinCount="100000" sheet="1" objects="1" scenarios="1"/>
  <mergeCells count="99">
    <mergeCell ref="B34:E34"/>
    <mergeCell ref="F34:H34"/>
    <mergeCell ref="I34:N34"/>
    <mergeCell ref="W3:Z3"/>
    <mergeCell ref="Y4:Z4"/>
    <mergeCell ref="W4:X4"/>
    <mergeCell ref="Y14:Z14"/>
    <mergeCell ref="F32:H32"/>
    <mergeCell ref="I32:N32"/>
    <mergeCell ref="R14:S14"/>
    <mergeCell ref="W13:X14"/>
    <mergeCell ref="F31:H31"/>
    <mergeCell ref="F23:H23"/>
    <mergeCell ref="F18:H18"/>
    <mergeCell ref="F20:H20"/>
    <mergeCell ref="I20:N20"/>
    <mergeCell ref="W8:X8"/>
    <mergeCell ref="Y8:Z8"/>
    <mergeCell ref="Y6:Z6"/>
    <mergeCell ref="Y7:Z7"/>
    <mergeCell ref="R13:S13"/>
    <mergeCell ref="E6:H6"/>
    <mergeCell ref="L7:O7"/>
    <mergeCell ref="L8:M8"/>
    <mergeCell ref="O8:P8"/>
    <mergeCell ref="L6:P6"/>
    <mergeCell ref="E8:F8"/>
    <mergeCell ref="F37:H37"/>
    <mergeCell ref="B37:E37"/>
    <mergeCell ref="B33:E33"/>
    <mergeCell ref="W6:X6"/>
    <mergeCell ref="W7:X7"/>
    <mergeCell ref="W9:X9"/>
    <mergeCell ref="B15:E15"/>
    <mergeCell ref="B23:E23"/>
    <mergeCell ref="B31:E31"/>
    <mergeCell ref="I17:N17"/>
    <mergeCell ref="B19:E19"/>
    <mergeCell ref="F19:H19"/>
    <mergeCell ref="I19:N19"/>
    <mergeCell ref="B20:E20"/>
    <mergeCell ref="F22:H22"/>
    <mergeCell ref="B25:E25"/>
    <mergeCell ref="F46:K46"/>
    <mergeCell ref="F35:H35"/>
    <mergeCell ref="F33:H33"/>
    <mergeCell ref="I38:N38"/>
    <mergeCell ref="I39:N39"/>
    <mergeCell ref="I37:N37"/>
    <mergeCell ref="F38:H38"/>
    <mergeCell ref="I35:N35"/>
    <mergeCell ref="I33:N33"/>
    <mergeCell ref="B44:Z44"/>
    <mergeCell ref="B38:E38"/>
    <mergeCell ref="B39:E39"/>
    <mergeCell ref="F39:H39"/>
    <mergeCell ref="B36:E36"/>
    <mergeCell ref="F36:H36"/>
    <mergeCell ref="I36:N36"/>
    <mergeCell ref="B27:E27"/>
    <mergeCell ref="F27:H27"/>
    <mergeCell ref="F15:H15"/>
    <mergeCell ref="I15:N15"/>
    <mergeCell ref="I18:N18"/>
    <mergeCell ref="B18:E18"/>
    <mergeCell ref="F17:H17"/>
    <mergeCell ref="I22:N22"/>
    <mergeCell ref="I28:N28"/>
    <mergeCell ref="B29:E29"/>
    <mergeCell ref="F29:H29"/>
    <mergeCell ref="I29:N29"/>
    <mergeCell ref="Y9:Z9"/>
    <mergeCell ref="B24:E24"/>
    <mergeCell ref="F24:H24"/>
    <mergeCell ref="I24:N24"/>
    <mergeCell ref="I23:N23"/>
    <mergeCell ref="B21:E21"/>
    <mergeCell ref="F21:H21"/>
    <mergeCell ref="I21:N21"/>
    <mergeCell ref="F25:H25"/>
    <mergeCell ref="I25:N25"/>
    <mergeCell ref="F26:H26"/>
    <mergeCell ref="I26:N26"/>
    <mergeCell ref="AC19:AC20"/>
    <mergeCell ref="AC33:AC34"/>
    <mergeCell ref="R41:S41"/>
    <mergeCell ref="A2:Z2"/>
    <mergeCell ref="A1:Z1"/>
    <mergeCell ref="S6:S9"/>
    <mergeCell ref="A12:Q14"/>
    <mergeCell ref="H3:T3"/>
    <mergeCell ref="F30:H30"/>
    <mergeCell ref="I30:N30"/>
    <mergeCell ref="B35:E35"/>
    <mergeCell ref="I31:N31"/>
    <mergeCell ref="B32:E32"/>
    <mergeCell ref="I27:N27"/>
    <mergeCell ref="B28:E28"/>
    <mergeCell ref="F28:H28"/>
  </mergeCells>
  <dataValidations xWindow="1437" yWindow="766" count="6">
    <dataValidation type="decimal" operator="greaterThan" allowBlank="1" showInputMessage="1" showErrorMessage="1" prompt=" - " sqref="AA18:AA21 Z23:AA25 Z27:AA29 Z31:AA39" xr:uid="{00000000-0002-0000-0100-000000000000}">
      <formula1>0</formula1>
    </dataValidation>
    <dataValidation type="list" allowBlank="1" showInputMessage="1" showErrorMessage="1" sqref="E7 Q18:Q21 U18:V21 U23:V25 Q23:Q25 Q27:Q29 U27:V29 Q31:Q39 U31:V39" xr:uid="{00000000-0002-0000-0100-000001000000}">
      <formula1>YesNo</formula1>
    </dataValidation>
    <dataValidation type="list" allowBlank="1" showInputMessage="1" showErrorMessage="1" sqref="P18:P21 P23:P25 P27:P29 P31:P39" xr:uid="{00000000-0002-0000-0100-000002000000}">
      <formula1>ConstrProg</formula1>
    </dataValidation>
    <dataValidation type="list" allowBlank="1" showInputMessage="1" showErrorMessage="1" sqref="O18:O21 O23:O25 O27:O29 O31:O39" xr:uid="{00000000-0002-0000-0100-000003000000}">
      <formula1>RouteType</formula1>
    </dataValidation>
    <dataValidation type="list" allowBlank="1" showInputMessage="1" showErrorMessage="1" sqref="E8:F8" xr:uid="{00000000-0002-0000-0100-000004000000}">
      <formula1>"&lt;&lt; Select &gt;&gt;, Metro Pools, Rural Pool"</formula1>
    </dataValidation>
    <dataValidation type="decimal" operator="greaterThanOrEqual" allowBlank="1" showInputMessage="1" showErrorMessage="1" prompt=" - " sqref="Z18:Z21" xr:uid="{AD1245A2-66DE-448E-9BF1-E13AA2FC7F6D}">
      <formula1>0</formula1>
    </dataValidation>
  </dataValidations>
  <hyperlinks>
    <hyperlink ref="N11" r:id="rId1" display="2021 QAP" xr:uid="{4DEC9337-F8B2-43D4-9C32-E97B3ECC7096}"/>
  </hyperlinks>
  <printOptions horizontalCentered="1"/>
  <pageMargins left="0.25" right="0.25" top="0.25" bottom="0.5" header="0" footer="0.25"/>
  <pageSetup paperSize="5" scale="50" fitToHeight="2"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002"/>
  <sheetViews>
    <sheetView showGridLines="0" zoomScale="80" zoomScaleNormal="80" zoomScaleSheetLayoutView="95" workbookViewId="0">
      <selection activeCell="D8" sqref="D8"/>
    </sheetView>
  </sheetViews>
  <sheetFormatPr defaultColWidth="17.26953125" defaultRowHeight="15" customHeight="1" x14ac:dyDescent="0.25"/>
  <cols>
    <col min="1" max="1" width="3" style="38" customWidth="1"/>
    <col min="2" max="2" width="14.81640625" style="38" customWidth="1"/>
    <col min="3" max="3" width="6.1796875" style="38" customWidth="1"/>
    <col min="4" max="4" width="12.453125" style="38" customWidth="1"/>
    <col min="5" max="6" width="7.7265625" style="38" customWidth="1"/>
    <col min="7" max="7" width="14.7265625" style="38" customWidth="1"/>
    <col min="8" max="12" width="7.1796875" style="38" customWidth="1"/>
    <col min="13" max="13" width="12.54296875" style="38" customWidth="1"/>
    <col min="14" max="15" width="9" style="38" customWidth="1"/>
    <col min="16" max="16" width="10.7265625" style="47" customWidth="1"/>
    <col min="17" max="17" width="11" style="38" customWidth="1"/>
    <col min="18" max="18" width="12.453125" style="38" customWidth="1"/>
    <col min="19" max="19" width="11" style="38" customWidth="1"/>
    <col min="20" max="20" width="12.1796875" style="38" customWidth="1"/>
    <col min="21" max="22" width="8.7265625" style="38" customWidth="1"/>
    <col min="23" max="23" width="8.81640625" style="38" customWidth="1"/>
    <col min="24" max="24" width="7.7265625" style="38" customWidth="1"/>
    <col min="25" max="25" width="6" style="38" customWidth="1"/>
    <col min="26" max="26" width="3.7265625" style="38" customWidth="1"/>
    <col min="27" max="27" width="10.26953125" style="38" customWidth="1"/>
    <col min="28" max="28" width="15.26953125" style="38" customWidth="1"/>
    <col min="29" max="29" width="11.81640625" style="38" customWidth="1"/>
    <col min="30" max="33" width="10.26953125" style="38" customWidth="1"/>
    <col min="34" max="34" width="4.7265625" style="38" customWidth="1"/>
    <col min="35" max="37" width="9.1796875" style="38" customWidth="1"/>
    <col min="38" max="16384" width="17.26953125" style="38"/>
  </cols>
  <sheetData>
    <row r="1" spans="1:46" s="328" customFormat="1" ht="31.9" customHeight="1" x14ac:dyDescent="0.25">
      <c r="A1" s="380" t="s">
        <v>0</v>
      </c>
      <c r="B1" s="381"/>
      <c r="C1" s="381"/>
      <c r="D1" s="381"/>
      <c r="E1" s="381"/>
      <c r="F1" s="381"/>
      <c r="G1" s="381"/>
      <c r="H1" s="381"/>
      <c r="I1" s="381"/>
      <c r="J1" s="381"/>
      <c r="K1" s="381"/>
      <c r="L1" s="381"/>
      <c r="M1" s="381"/>
      <c r="N1" s="381"/>
      <c r="O1" s="381"/>
      <c r="P1" s="381"/>
      <c r="Q1" s="381"/>
      <c r="R1" s="381"/>
      <c r="S1" s="381"/>
      <c r="T1" s="381"/>
      <c r="U1" s="381"/>
      <c r="V1" s="381"/>
      <c r="W1" s="381"/>
      <c r="X1" s="382"/>
      <c r="Z1" s="330"/>
      <c r="AA1" s="330"/>
      <c r="AB1" s="330"/>
      <c r="AC1" s="330"/>
      <c r="AD1" s="330"/>
      <c r="AE1" s="330"/>
      <c r="AF1" s="330"/>
      <c r="AG1" s="330"/>
      <c r="AH1" s="330"/>
      <c r="AI1" s="331"/>
      <c r="AJ1" s="331"/>
      <c r="AK1" s="331"/>
      <c r="AL1" s="332"/>
    </row>
    <row r="2" spans="1:46" s="28" customFormat="1" ht="21" customHeight="1" x14ac:dyDescent="0.4">
      <c r="A2" s="498" t="s">
        <v>197</v>
      </c>
      <c r="B2" s="498"/>
      <c r="C2" s="498"/>
      <c r="D2" s="498"/>
      <c r="E2" s="498"/>
      <c r="F2" s="498"/>
      <c r="G2" s="498"/>
      <c r="H2" s="498"/>
      <c r="I2" s="498"/>
      <c r="J2" s="498"/>
      <c r="K2" s="498"/>
      <c r="L2" s="498"/>
      <c r="M2" s="498"/>
      <c r="N2" s="498"/>
      <c r="O2" s="498"/>
      <c r="P2" s="498"/>
      <c r="Q2" s="498"/>
      <c r="R2" s="498"/>
      <c r="S2" s="498"/>
      <c r="T2" s="498"/>
      <c r="U2" s="498"/>
      <c r="V2" s="498"/>
      <c r="W2" s="498"/>
      <c r="X2" s="498"/>
      <c r="Y2" s="308"/>
      <c r="Z2" s="308"/>
      <c r="AA2" s="6"/>
      <c r="AB2" s="6"/>
      <c r="AC2" s="6"/>
      <c r="AD2" s="6"/>
      <c r="AE2" s="6"/>
      <c r="AF2" s="6"/>
      <c r="AG2" s="6"/>
      <c r="AH2" s="6"/>
      <c r="AI2" s="6"/>
      <c r="AJ2" s="137"/>
      <c r="AK2" s="137"/>
      <c r="AL2" s="137"/>
      <c r="AM2" s="309"/>
    </row>
    <row r="3" spans="1:46" s="28" customFormat="1" ht="24" customHeight="1" x14ac:dyDescent="0.3">
      <c r="A3" s="174"/>
      <c r="B3" s="6"/>
      <c r="C3" s="6"/>
      <c r="D3" s="6"/>
      <c r="E3" s="6"/>
      <c r="F3" s="6"/>
      <c r="G3" s="6"/>
      <c r="H3" s="499" t="s">
        <v>100</v>
      </c>
      <c r="I3" s="499"/>
      <c r="J3" s="499"/>
      <c r="K3" s="499"/>
      <c r="L3" s="499"/>
      <c r="M3" s="499"/>
      <c r="N3" s="499"/>
      <c r="O3" s="499"/>
      <c r="P3" s="499"/>
      <c r="Q3" s="4" t="s">
        <v>27</v>
      </c>
      <c r="R3" s="6"/>
      <c r="S3" s="6"/>
      <c r="T3" s="6"/>
      <c r="U3" s="496" t="s">
        <v>198</v>
      </c>
      <c r="V3" s="478"/>
      <c r="W3" s="478"/>
      <c r="X3" s="478"/>
      <c r="Y3" s="6"/>
      <c r="Z3" s="6"/>
      <c r="AA3" s="6"/>
      <c r="AB3" s="6"/>
      <c r="AC3" s="6"/>
      <c r="AD3" s="6"/>
      <c r="AE3" s="6"/>
      <c r="AF3" s="6"/>
      <c r="AG3" s="6"/>
      <c r="AH3" s="6"/>
      <c r="AI3" s="137"/>
      <c r="AJ3" s="310"/>
      <c r="AK3" s="310"/>
      <c r="AL3" s="309"/>
    </row>
    <row r="4" spans="1:46" s="28" customFormat="1" ht="13.5" customHeight="1" x14ac:dyDescent="0.3">
      <c r="A4" s="1"/>
      <c r="B4" s="12" t="s">
        <v>13</v>
      </c>
      <c r="D4" s="146"/>
      <c r="E4" s="1"/>
      <c r="F4" s="1"/>
      <c r="G4" s="1"/>
      <c r="H4" s="1"/>
      <c r="I4" s="146" t="s">
        <v>21</v>
      </c>
      <c r="J4" s="1"/>
      <c r="K4" s="147"/>
      <c r="L4" s="1"/>
      <c r="M4" s="1"/>
      <c r="N4" s="1"/>
      <c r="O4" s="1"/>
      <c r="P4" s="1"/>
      <c r="Q4" s="311" t="s">
        <v>104</v>
      </c>
      <c r="R4" s="23"/>
      <c r="S4" s="23"/>
      <c r="U4" s="497" t="s">
        <v>102</v>
      </c>
      <c r="V4" s="497"/>
      <c r="W4" s="497" t="s">
        <v>103</v>
      </c>
      <c r="X4" s="497"/>
      <c r="Y4" s="1"/>
      <c r="Z4" s="6"/>
      <c r="AA4" s="6"/>
      <c r="AB4" s="6"/>
      <c r="AC4" s="6"/>
      <c r="AD4" s="6"/>
      <c r="AE4" s="6"/>
      <c r="AF4" s="6"/>
      <c r="AG4" s="6"/>
      <c r="AH4" s="6"/>
      <c r="AI4" s="137"/>
      <c r="AJ4" s="137"/>
      <c r="AK4" s="137"/>
      <c r="AL4" s="309"/>
    </row>
    <row r="5" spans="1:46" s="28" customFormat="1" ht="15.75" customHeight="1" x14ac:dyDescent="0.3">
      <c r="A5" s="1"/>
      <c r="B5" s="1" t="s">
        <v>15</v>
      </c>
      <c r="D5" s="500">
        <f>'DESIRABLES CERT'!$E$6</f>
        <v>0</v>
      </c>
      <c r="E5" s="501"/>
      <c r="F5" s="501"/>
      <c r="G5" s="502"/>
      <c r="H5" s="23"/>
      <c r="I5" s="1" t="s">
        <v>199</v>
      </c>
      <c r="K5" s="506">
        <f>'DESIRABLES CERT'!$L$6</f>
        <v>0</v>
      </c>
      <c r="L5" s="507"/>
      <c r="M5" s="507"/>
      <c r="N5" s="507"/>
      <c r="O5" s="508"/>
      <c r="P5" s="23"/>
      <c r="R5" s="312" t="s">
        <v>105</v>
      </c>
      <c r="T5" s="23" t="s">
        <v>106</v>
      </c>
      <c r="U5" s="494">
        <f>'DESIRABLES CERT'!$W$6</f>
        <v>0</v>
      </c>
      <c r="V5" s="495"/>
      <c r="W5" s="494">
        <f>'DESIRABLES CERT'!$Y$6</f>
        <v>0</v>
      </c>
      <c r="X5" s="495"/>
      <c r="Y5" s="23"/>
      <c r="Z5" s="6"/>
      <c r="AA5" s="6"/>
      <c r="AB5" s="6"/>
      <c r="AC5" s="6"/>
      <c r="AD5" s="6"/>
      <c r="AE5" s="6"/>
      <c r="AF5" s="6"/>
      <c r="AG5" s="6"/>
      <c r="AH5" s="6"/>
      <c r="AI5" s="137"/>
      <c r="AJ5" s="137"/>
      <c r="AK5" s="137"/>
      <c r="AL5" s="313"/>
      <c r="AM5" s="146"/>
      <c r="AN5" s="146"/>
      <c r="AO5" s="146"/>
      <c r="AP5" s="146"/>
      <c r="AQ5" s="146"/>
      <c r="AR5" s="146"/>
      <c r="AS5" s="146"/>
      <c r="AT5" s="146"/>
    </row>
    <row r="6" spans="1:46" s="28" customFormat="1" ht="13.5" customHeight="1" x14ac:dyDescent="0.3">
      <c r="A6" s="314"/>
      <c r="B6" s="1" t="s">
        <v>17</v>
      </c>
      <c r="D6" s="315">
        <f>'DESIRABLES CERT'!$E$7</f>
        <v>0</v>
      </c>
      <c r="E6" s="23"/>
      <c r="F6" s="23"/>
      <c r="G6" s="23"/>
      <c r="H6" s="23"/>
      <c r="I6" s="1" t="s">
        <v>24</v>
      </c>
      <c r="K6" s="503">
        <f>'DESIRABLES CERT'!$L$7</f>
        <v>0</v>
      </c>
      <c r="L6" s="504"/>
      <c r="M6" s="504"/>
      <c r="N6" s="505"/>
      <c r="O6" s="23"/>
      <c r="P6" s="23"/>
      <c r="Q6" s="316"/>
      <c r="T6" s="317" t="s">
        <v>107</v>
      </c>
      <c r="U6" s="494">
        <f>'DESIRABLES CERT'!$W$7</f>
        <v>0</v>
      </c>
      <c r="V6" s="495"/>
      <c r="W6" s="494">
        <f>'DESIRABLES CERT'!$Y$7</f>
        <v>0</v>
      </c>
      <c r="X6" s="495"/>
      <c r="Y6" s="23"/>
      <c r="Z6" s="6"/>
      <c r="AA6" s="6"/>
      <c r="AB6" s="6"/>
      <c r="AC6" s="6"/>
      <c r="AD6" s="6"/>
      <c r="AE6" s="6"/>
      <c r="AF6" s="6"/>
      <c r="AG6" s="6"/>
      <c r="AH6" s="6"/>
      <c r="AI6" s="6"/>
      <c r="AJ6" s="6"/>
      <c r="AK6" s="6"/>
      <c r="AL6" s="146"/>
      <c r="AM6" s="146"/>
      <c r="AN6" s="146"/>
      <c r="AO6" s="146"/>
      <c r="AP6" s="146"/>
      <c r="AQ6" s="146"/>
      <c r="AR6" s="146"/>
      <c r="AS6" s="146"/>
      <c r="AT6" s="146"/>
    </row>
    <row r="7" spans="1:46" s="28" customFormat="1" ht="13.5" customHeight="1" x14ac:dyDescent="0.3">
      <c r="A7" s="1"/>
      <c r="B7" s="1" t="s">
        <v>19</v>
      </c>
      <c r="D7" s="315" t="str">
        <f>'DESIRABLES CERT'!$E$8</f>
        <v>&lt;&lt; Select &gt;&gt;</v>
      </c>
      <c r="E7" s="318"/>
      <c r="F7" s="313"/>
      <c r="G7" s="313"/>
      <c r="H7" s="17"/>
      <c r="I7" s="23" t="s">
        <v>25</v>
      </c>
      <c r="K7" s="511">
        <f>'DESIRABLES CERT'!$L$8</f>
        <v>0</v>
      </c>
      <c r="L7" s="512"/>
      <c r="M7" s="318" t="s">
        <v>26</v>
      </c>
      <c r="N7" s="513">
        <f>'DESIRABLES CERT'!$O$8</f>
        <v>0</v>
      </c>
      <c r="O7" s="514"/>
      <c r="P7" s="311"/>
      <c r="Q7" s="311"/>
      <c r="R7" s="312" t="s">
        <v>110</v>
      </c>
      <c r="T7" s="23" t="s">
        <v>106</v>
      </c>
      <c r="U7" s="494">
        <f>'DESIRABLES CERT'!$W$8</f>
        <v>0</v>
      </c>
      <c r="V7" s="495"/>
      <c r="W7" s="494">
        <f>'DESIRABLES CERT'!$Y$8</f>
        <v>0</v>
      </c>
      <c r="X7" s="495"/>
      <c r="Y7" s="313"/>
      <c r="Z7" s="6"/>
      <c r="AA7" s="6"/>
      <c r="AB7" s="6"/>
      <c r="AC7" s="6"/>
      <c r="AD7" s="6"/>
      <c r="AE7" s="6"/>
      <c r="AF7" s="6"/>
      <c r="AG7" s="6"/>
      <c r="AH7" s="6"/>
      <c r="AI7" s="6"/>
      <c r="AJ7" s="6"/>
      <c r="AK7" s="6"/>
      <c r="AL7" s="146"/>
      <c r="AM7" s="146"/>
      <c r="AN7" s="146"/>
      <c r="AO7" s="146"/>
      <c r="AP7" s="146"/>
      <c r="AQ7" s="146"/>
      <c r="AR7" s="146"/>
      <c r="AS7" s="146"/>
      <c r="AT7" s="146"/>
    </row>
    <row r="8" spans="1:46" s="28" customFormat="1" ht="13.5" customHeight="1" x14ac:dyDescent="0.3">
      <c r="A8" s="1"/>
      <c r="B8" s="151"/>
      <c r="E8" s="319"/>
      <c r="F8" s="320"/>
      <c r="G8" s="320"/>
      <c r="H8" s="321"/>
      <c r="I8" s="322"/>
      <c r="J8" s="323"/>
      <c r="K8" s="324"/>
      <c r="L8" s="325"/>
      <c r="M8" s="321"/>
      <c r="N8" s="326"/>
      <c r="O8" s="327"/>
      <c r="P8" s="17"/>
      <c r="Q8" s="316"/>
      <c r="T8" s="317" t="s">
        <v>107</v>
      </c>
      <c r="U8" s="494">
        <f>'DESIRABLES CERT'!$W$9</f>
        <v>0</v>
      </c>
      <c r="V8" s="495"/>
      <c r="W8" s="494">
        <f>'DESIRABLES CERT'!$Y$9</f>
        <v>0</v>
      </c>
      <c r="X8" s="495"/>
      <c r="Y8" s="313"/>
      <c r="Z8" s="6"/>
      <c r="AA8" s="6"/>
      <c r="AB8" s="6"/>
      <c r="AC8" s="6"/>
      <c r="AD8" s="6"/>
      <c r="AE8" s="6"/>
      <c r="AF8" s="6"/>
      <c r="AG8" s="6"/>
      <c r="AH8" s="6"/>
      <c r="AI8" s="6"/>
      <c r="AJ8" s="6"/>
      <c r="AK8" s="6"/>
      <c r="AL8" s="146"/>
      <c r="AM8" s="146"/>
      <c r="AN8" s="146"/>
      <c r="AO8" s="146"/>
      <c r="AP8" s="146"/>
      <c r="AQ8" s="146"/>
      <c r="AR8" s="146"/>
      <c r="AS8" s="146"/>
      <c r="AT8" s="146"/>
    </row>
    <row r="9" spans="1:46" s="48" customFormat="1" ht="15.65" customHeight="1" x14ac:dyDescent="0.25">
      <c r="A9" s="2"/>
      <c r="B9" s="149"/>
      <c r="C9" s="149"/>
      <c r="D9" s="176"/>
      <c r="E9" s="155"/>
      <c r="F9" s="49"/>
      <c r="G9" s="49"/>
      <c r="H9" s="152"/>
      <c r="I9" s="152"/>
      <c r="J9" s="155"/>
      <c r="K9" s="49"/>
      <c r="L9" s="49"/>
      <c r="M9" s="155"/>
      <c r="N9" s="154"/>
      <c r="O9" s="154"/>
      <c r="P9" s="154"/>
      <c r="Q9" s="49"/>
      <c r="R9" s="49"/>
      <c r="S9" s="49"/>
      <c r="T9" s="177"/>
      <c r="U9" s="178"/>
      <c r="V9" s="178"/>
      <c r="W9" s="178"/>
      <c r="X9" s="178"/>
      <c r="Y9" s="49"/>
      <c r="Z9" s="5"/>
      <c r="AA9" s="5"/>
      <c r="AB9" s="5"/>
      <c r="AC9" s="5"/>
      <c r="AD9" s="5"/>
      <c r="AE9" s="5"/>
      <c r="AF9" s="5"/>
      <c r="AG9" s="5"/>
      <c r="AH9" s="5"/>
      <c r="AI9" s="5"/>
      <c r="AJ9" s="5"/>
      <c r="AK9" s="5"/>
      <c r="AL9" s="7"/>
      <c r="AM9" s="7"/>
      <c r="AN9" s="7"/>
      <c r="AO9" s="7"/>
      <c r="AP9" s="7"/>
      <c r="AQ9" s="7"/>
      <c r="AR9" s="7"/>
      <c r="AS9" s="7"/>
      <c r="AT9" s="7"/>
    </row>
    <row r="10" spans="1:46" s="48" customFormat="1" ht="12.65" customHeight="1" x14ac:dyDescent="0.3">
      <c r="A10" s="2"/>
      <c r="B10" s="149"/>
      <c r="C10" s="149"/>
      <c r="D10" s="176"/>
      <c r="E10" s="179" t="s">
        <v>200</v>
      </c>
      <c r="F10" s="49"/>
      <c r="G10" s="49"/>
      <c r="H10" s="152"/>
      <c r="I10" s="152"/>
      <c r="J10" s="155"/>
      <c r="K10" s="49"/>
      <c r="L10" s="52"/>
      <c r="M10" s="155"/>
      <c r="N10" s="154"/>
      <c r="O10" s="154"/>
      <c r="P10" s="154"/>
      <c r="Q10" s="491" t="s">
        <v>201</v>
      </c>
      <c r="R10" s="492"/>
      <c r="S10" s="492"/>
      <c r="T10" s="493"/>
      <c r="U10" s="32"/>
      <c r="V10" s="515" t="s">
        <v>202</v>
      </c>
      <c r="W10" s="178"/>
      <c r="X10" s="178"/>
      <c r="Y10" s="49"/>
      <c r="Z10" s="5"/>
      <c r="AA10" s="5"/>
      <c r="AB10" s="5"/>
      <c r="AC10" s="5"/>
      <c r="AD10" s="5"/>
      <c r="AE10" s="5"/>
      <c r="AF10" s="5"/>
      <c r="AG10" s="5"/>
      <c r="AH10" s="5"/>
      <c r="AI10" s="5"/>
      <c r="AJ10" s="5"/>
      <c r="AK10" s="5"/>
      <c r="AL10" s="7"/>
      <c r="AM10" s="7"/>
      <c r="AN10" s="7"/>
      <c r="AO10" s="7"/>
      <c r="AP10" s="7"/>
      <c r="AQ10" s="7"/>
      <c r="AR10" s="7"/>
      <c r="AS10" s="7"/>
      <c r="AT10" s="7"/>
    </row>
    <row r="11" spans="1:46" s="205" customFormat="1" ht="12.65" customHeight="1" x14ac:dyDescent="0.3">
      <c r="A11" s="2"/>
      <c r="B11" s="149"/>
      <c r="C11" s="149"/>
      <c r="D11" s="176"/>
      <c r="E11" s="179"/>
      <c r="F11" s="49"/>
      <c r="G11" s="49"/>
      <c r="H11" s="152"/>
      <c r="I11" s="152"/>
      <c r="J11" s="155"/>
      <c r="K11" s="49"/>
      <c r="L11" s="52"/>
      <c r="M11" s="155"/>
      <c r="N11" s="154"/>
      <c r="O11" s="154"/>
      <c r="P11" s="154"/>
      <c r="Q11" s="468" t="s">
        <v>203</v>
      </c>
      <c r="R11" s="469"/>
      <c r="S11" s="469"/>
      <c r="T11" s="470"/>
      <c r="U11" s="32"/>
      <c r="V11" s="516"/>
      <c r="W11" s="178"/>
      <c r="X11" s="178"/>
      <c r="Y11" s="49"/>
      <c r="Z11" s="5"/>
      <c r="AA11" s="5"/>
      <c r="AB11" s="5"/>
      <c r="AC11" s="5"/>
      <c r="AD11" s="5"/>
      <c r="AE11" s="5"/>
      <c r="AF11" s="5"/>
      <c r="AG11" s="5"/>
      <c r="AH11" s="5"/>
      <c r="AI11" s="5"/>
      <c r="AJ11" s="5"/>
      <c r="AK11" s="5"/>
      <c r="AL11" s="7"/>
      <c r="AM11" s="7"/>
      <c r="AN11" s="7"/>
      <c r="AO11" s="7"/>
      <c r="AP11" s="7"/>
      <c r="AQ11" s="7"/>
      <c r="AR11" s="7"/>
      <c r="AS11" s="7"/>
      <c r="AT11" s="7"/>
    </row>
    <row r="12" spans="1:46" s="48" customFormat="1" ht="12.65" customHeight="1" x14ac:dyDescent="0.25">
      <c r="A12" s="2"/>
      <c r="B12" s="149"/>
      <c r="C12" s="149"/>
      <c r="D12" s="176"/>
      <c r="E12" s="155"/>
      <c r="F12" s="49"/>
      <c r="G12" s="52" t="s">
        <v>8</v>
      </c>
      <c r="H12" s="518" t="s">
        <v>204</v>
      </c>
      <c r="I12" s="518"/>
      <c r="J12" s="518"/>
      <c r="K12" s="49"/>
      <c r="L12" s="49"/>
      <c r="M12" s="155"/>
      <c r="N12" s="154"/>
      <c r="O12" s="154"/>
      <c r="P12" s="154"/>
      <c r="Q12" s="474" t="s">
        <v>205</v>
      </c>
      <c r="R12" s="475"/>
      <c r="S12" s="466" t="s">
        <v>206</v>
      </c>
      <c r="T12" s="467"/>
      <c r="U12" s="45"/>
      <c r="V12" s="517"/>
      <c r="W12" s="178"/>
      <c r="X12" s="178"/>
      <c r="Y12" s="49"/>
      <c r="Z12" s="5"/>
      <c r="AA12" s="337"/>
      <c r="AB12" s="337"/>
      <c r="AC12" s="337"/>
      <c r="AD12" s="337"/>
      <c r="AE12" s="5"/>
      <c r="AF12" s="5"/>
      <c r="AG12" s="5"/>
      <c r="AH12" s="5"/>
      <c r="AI12" s="5"/>
      <c r="AJ12" s="5"/>
      <c r="AK12" s="5"/>
      <c r="AL12" s="7"/>
      <c r="AM12" s="7"/>
      <c r="AN12" s="7"/>
      <c r="AO12" s="7"/>
      <c r="AP12" s="7"/>
      <c r="AQ12" s="7"/>
      <c r="AR12" s="7"/>
      <c r="AS12" s="7"/>
      <c r="AT12" s="7"/>
    </row>
    <row r="13" spans="1:46" s="48" customFormat="1" ht="40.5" customHeight="1" x14ac:dyDescent="0.25">
      <c r="A13" s="337"/>
      <c r="B13" s="337"/>
      <c r="C13" s="337"/>
      <c r="D13" s="337"/>
      <c r="E13" s="509" t="s">
        <v>207</v>
      </c>
      <c r="F13" s="509"/>
      <c r="G13" s="509"/>
      <c r="H13" s="510" t="s">
        <v>122</v>
      </c>
      <c r="I13" s="510"/>
      <c r="J13" s="510"/>
      <c r="K13" s="510"/>
      <c r="L13" s="510"/>
      <c r="M13" s="510"/>
      <c r="N13" s="351" t="s">
        <v>208</v>
      </c>
      <c r="O13" s="351" t="s">
        <v>125</v>
      </c>
      <c r="P13" s="180" t="s">
        <v>209</v>
      </c>
      <c r="Q13" s="181" t="s">
        <v>210</v>
      </c>
      <c r="R13" s="182" t="s">
        <v>211</v>
      </c>
      <c r="S13" s="181" t="s">
        <v>210</v>
      </c>
      <c r="T13" s="182" t="s">
        <v>211</v>
      </c>
      <c r="U13" s="351" t="s">
        <v>212</v>
      </c>
      <c r="V13" s="183" t="s">
        <v>212</v>
      </c>
      <c r="W13" s="337"/>
      <c r="X13" s="337"/>
      <c r="Y13" s="337"/>
      <c r="Z13" s="5"/>
      <c r="AA13" s="5"/>
      <c r="AB13" s="5"/>
      <c r="AC13" s="5"/>
      <c r="AD13" s="5"/>
      <c r="AE13" s="5"/>
      <c r="AF13" s="5"/>
      <c r="AG13" s="5"/>
      <c r="AH13" s="5"/>
      <c r="AI13" s="5"/>
      <c r="AJ13" s="5"/>
      <c r="AK13" s="5"/>
      <c r="AL13" s="7"/>
      <c r="AM13" s="7"/>
      <c r="AN13" s="7"/>
      <c r="AO13" s="7"/>
      <c r="AP13" s="7"/>
      <c r="AQ13" s="7"/>
      <c r="AR13" s="7"/>
      <c r="AS13" s="7"/>
      <c r="AT13" s="7"/>
    </row>
    <row r="14" spans="1:46" s="48" customFormat="1" ht="27" customHeight="1" x14ac:dyDescent="0.25">
      <c r="A14" s="337"/>
      <c r="B14" s="337"/>
      <c r="C14" s="337"/>
      <c r="D14" s="337"/>
      <c r="E14" s="545"/>
      <c r="F14" s="540"/>
      <c r="G14" s="546"/>
      <c r="H14" s="539"/>
      <c r="I14" s="540"/>
      <c r="J14" s="540"/>
      <c r="K14" s="540"/>
      <c r="L14" s="540"/>
      <c r="M14" s="541"/>
      <c r="N14" s="184"/>
      <c r="O14" s="184"/>
      <c r="P14" s="185"/>
      <c r="Q14" s="57"/>
      <c r="R14" s="58"/>
      <c r="S14" s="57"/>
      <c r="T14" s="58"/>
      <c r="U14" s="59"/>
      <c r="V14" s="306"/>
      <c r="W14" s="337"/>
      <c r="X14" s="337"/>
      <c r="Y14" s="337"/>
      <c r="Z14" s="5"/>
      <c r="AA14" s="10"/>
      <c r="AB14" s="5"/>
      <c r="AC14" s="5"/>
      <c r="AD14" s="5"/>
      <c r="AE14" s="5"/>
      <c r="AF14" s="5"/>
      <c r="AG14" s="5"/>
      <c r="AH14" s="5"/>
      <c r="AI14" s="5"/>
      <c r="AJ14" s="5"/>
      <c r="AK14" s="5"/>
      <c r="AL14" s="7"/>
      <c r="AM14" s="7"/>
      <c r="AN14" s="7"/>
      <c r="AO14" s="7"/>
      <c r="AP14" s="7"/>
      <c r="AQ14" s="7"/>
      <c r="AR14" s="7"/>
      <c r="AS14" s="7"/>
      <c r="AT14" s="7"/>
    </row>
    <row r="15" spans="1:46" ht="18.649999999999999" customHeight="1" x14ac:dyDescent="0.25">
      <c r="A15" s="3"/>
      <c r="B15" s="3"/>
      <c r="C15" s="3"/>
      <c r="D15" s="3"/>
      <c r="E15" s="4"/>
      <c r="F15" s="4"/>
      <c r="G15" s="4"/>
      <c r="H15" s="4"/>
      <c r="I15" s="4"/>
      <c r="J15" s="4"/>
      <c r="K15" s="4"/>
      <c r="L15" s="4"/>
      <c r="M15" s="4"/>
      <c r="N15" s="4"/>
      <c r="O15" s="4"/>
      <c r="P15" s="4"/>
      <c r="Q15" s="4"/>
      <c r="R15" s="4"/>
      <c r="S15" s="4"/>
      <c r="T15" s="4"/>
      <c r="U15" s="4"/>
      <c r="V15" s="4"/>
      <c r="W15" s="4"/>
      <c r="X15" s="4"/>
      <c r="Y15" s="4"/>
      <c r="Z15" s="5"/>
      <c r="AA15" s="5"/>
      <c r="AB15" s="5"/>
      <c r="AC15" s="5"/>
      <c r="AD15" s="5"/>
      <c r="AE15" s="5"/>
      <c r="AF15" s="5"/>
      <c r="AG15" s="5"/>
      <c r="AH15" s="5"/>
      <c r="AI15" s="5"/>
      <c r="AJ15" s="5"/>
      <c r="AK15" s="5"/>
      <c r="AL15" s="7"/>
      <c r="AM15" s="7"/>
      <c r="AN15" s="7"/>
      <c r="AO15" s="7"/>
      <c r="AP15" s="7"/>
      <c r="AQ15" s="7"/>
      <c r="AR15" s="7"/>
      <c r="AS15" s="7"/>
      <c r="AT15" s="7"/>
    </row>
    <row r="16" spans="1:46" ht="15.5" x14ac:dyDescent="0.35">
      <c r="A16" s="542" t="s">
        <v>213</v>
      </c>
      <c r="B16" s="370"/>
      <c r="C16" s="370"/>
      <c r="D16" s="370"/>
      <c r="E16" s="370"/>
      <c r="F16" s="370"/>
      <c r="G16" s="370"/>
      <c r="H16" s="56"/>
      <c r="I16" s="56"/>
      <c r="J16" s="56"/>
      <c r="K16" s="56"/>
      <c r="L16" s="56"/>
      <c r="M16" s="56"/>
      <c r="N16" s="56"/>
      <c r="O16" s="56"/>
      <c r="P16" s="337"/>
      <c r="Q16" s="88" t="s">
        <v>8</v>
      </c>
      <c r="R16" s="201" t="s">
        <v>9</v>
      </c>
      <c r="S16" s="20"/>
      <c r="T16" s="20"/>
      <c r="U16" s="158"/>
      <c r="V16" s="337"/>
      <c r="W16" s="337"/>
      <c r="X16" s="337"/>
      <c r="Y16" s="5"/>
      <c r="Z16" s="5"/>
      <c r="AA16" s="337"/>
      <c r="AB16" s="7"/>
      <c r="AC16" s="7"/>
      <c r="AD16" s="7"/>
      <c r="AE16" s="7"/>
      <c r="AF16" s="7"/>
      <c r="AG16" s="7"/>
      <c r="AH16" s="7"/>
      <c r="AI16" s="5"/>
      <c r="AJ16" s="5"/>
      <c r="AK16" s="5"/>
      <c r="AL16" s="7"/>
      <c r="AM16" s="7"/>
      <c r="AN16" s="7"/>
      <c r="AO16" s="7"/>
      <c r="AP16" s="7"/>
      <c r="AQ16" s="7"/>
      <c r="AR16" s="7"/>
      <c r="AS16" s="7"/>
      <c r="AT16" s="7"/>
    </row>
    <row r="17" spans="1:46" ht="12.65" customHeight="1" x14ac:dyDescent="0.3">
      <c r="A17" s="9"/>
      <c r="B17" s="486" t="s">
        <v>214</v>
      </c>
      <c r="C17" s="487"/>
      <c r="D17" s="487"/>
      <c r="E17" s="487"/>
      <c r="F17" s="487"/>
      <c r="G17" s="487"/>
      <c r="H17" s="487"/>
      <c r="I17" s="487"/>
      <c r="J17" s="487"/>
      <c r="K17" s="487"/>
      <c r="L17" s="487"/>
      <c r="M17" s="487"/>
      <c r="N17" s="487"/>
      <c r="O17" s="487"/>
      <c r="P17" s="488"/>
      <c r="Q17" s="491" t="s">
        <v>201</v>
      </c>
      <c r="R17" s="492"/>
      <c r="S17" s="492"/>
      <c r="T17" s="493"/>
      <c r="U17" s="45"/>
      <c r="V17" s="45"/>
      <c r="W17" s="45"/>
      <c r="X17" s="85"/>
      <c r="Y17" s="85"/>
      <c r="Z17" s="5"/>
      <c r="AA17" s="6"/>
      <c r="AB17" s="5"/>
      <c r="AC17" s="5"/>
      <c r="AD17" s="5"/>
      <c r="AE17" s="5"/>
      <c r="AF17" s="5"/>
      <c r="AG17" s="5"/>
      <c r="AH17" s="5"/>
      <c r="AI17" s="5"/>
      <c r="AJ17" s="5"/>
      <c r="AK17" s="5"/>
      <c r="AL17" s="7"/>
      <c r="AM17" s="7"/>
      <c r="AN17" s="7"/>
      <c r="AO17" s="7"/>
      <c r="AP17" s="7"/>
      <c r="AQ17" s="7"/>
      <c r="AR17" s="7"/>
      <c r="AS17" s="7"/>
      <c r="AT17" s="7"/>
    </row>
    <row r="18" spans="1:46" s="205" customFormat="1" ht="12.65" customHeight="1" x14ac:dyDescent="0.3">
      <c r="A18" s="9"/>
      <c r="B18" s="486"/>
      <c r="C18" s="487"/>
      <c r="D18" s="487"/>
      <c r="E18" s="487"/>
      <c r="F18" s="487"/>
      <c r="G18" s="487"/>
      <c r="H18" s="487"/>
      <c r="I18" s="487"/>
      <c r="J18" s="487"/>
      <c r="K18" s="487"/>
      <c r="L18" s="487"/>
      <c r="M18" s="487"/>
      <c r="N18" s="487"/>
      <c r="O18" s="487"/>
      <c r="P18" s="488"/>
      <c r="Q18" s="468" t="s">
        <v>203</v>
      </c>
      <c r="R18" s="469"/>
      <c r="S18" s="469"/>
      <c r="T18" s="470"/>
      <c r="U18" s="45"/>
      <c r="V18" s="45"/>
      <c r="W18" s="45"/>
      <c r="X18" s="85"/>
      <c r="Y18" s="85"/>
      <c r="Z18" s="5"/>
      <c r="AA18" s="6"/>
      <c r="AB18" s="5"/>
      <c r="AC18" s="5"/>
      <c r="AD18" s="5"/>
      <c r="AE18" s="5"/>
      <c r="AF18" s="5"/>
      <c r="AG18" s="5"/>
      <c r="AH18" s="5"/>
      <c r="AI18" s="5"/>
      <c r="AJ18" s="5"/>
      <c r="AK18" s="5"/>
      <c r="AL18" s="7"/>
      <c r="AM18" s="7"/>
      <c r="AN18" s="7"/>
      <c r="AO18" s="7"/>
      <c r="AP18" s="7"/>
      <c r="AQ18" s="7"/>
      <c r="AR18" s="7"/>
      <c r="AS18" s="7"/>
      <c r="AT18" s="7"/>
    </row>
    <row r="19" spans="1:46" ht="29.25" customHeight="1" x14ac:dyDescent="0.3">
      <c r="A19" s="9"/>
      <c r="B19" s="489"/>
      <c r="C19" s="489"/>
      <c r="D19" s="489"/>
      <c r="E19" s="489"/>
      <c r="F19" s="489"/>
      <c r="G19" s="489"/>
      <c r="H19" s="489"/>
      <c r="I19" s="489"/>
      <c r="J19" s="489"/>
      <c r="K19" s="489"/>
      <c r="L19" s="489"/>
      <c r="M19" s="489"/>
      <c r="N19" s="489"/>
      <c r="O19" s="489"/>
      <c r="P19" s="490"/>
      <c r="Q19" s="474" t="s">
        <v>215</v>
      </c>
      <c r="R19" s="475"/>
      <c r="S19" s="466" t="s">
        <v>206</v>
      </c>
      <c r="T19" s="467"/>
      <c r="U19" s="45"/>
      <c r="V19" s="45"/>
      <c r="W19" s="464" t="s">
        <v>216</v>
      </c>
      <c r="X19" s="465"/>
      <c r="Y19" s="85"/>
      <c r="Z19" s="5"/>
      <c r="AA19" s="6"/>
      <c r="AB19" s="5"/>
      <c r="AC19" s="5"/>
      <c r="AD19" s="5"/>
      <c r="AE19" s="5"/>
      <c r="AF19" s="5"/>
      <c r="AG19" s="5"/>
      <c r="AH19" s="5"/>
      <c r="AI19" s="5"/>
      <c r="AJ19" s="5"/>
      <c r="AK19" s="5"/>
      <c r="AL19" s="7"/>
      <c r="AM19" s="7"/>
      <c r="AN19" s="7"/>
      <c r="AO19" s="7"/>
      <c r="AP19" s="7"/>
      <c r="AQ19" s="7"/>
      <c r="AR19" s="7"/>
      <c r="AS19" s="7"/>
      <c r="AT19" s="7"/>
    </row>
    <row r="20" spans="1:46" ht="41.25" customHeight="1" x14ac:dyDescent="0.3">
      <c r="A20" s="351" t="s">
        <v>217</v>
      </c>
      <c r="B20" s="543" t="s">
        <v>120</v>
      </c>
      <c r="C20" s="544"/>
      <c r="D20" s="457"/>
      <c r="E20" s="510" t="s">
        <v>218</v>
      </c>
      <c r="F20" s="510"/>
      <c r="G20" s="510"/>
      <c r="H20" s="510" t="s">
        <v>122</v>
      </c>
      <c r="I20" s="510"/>
      <c r="J20" s="510"/>
      <c r="K20" s="510"/>
      <c r="L20" s="510"/>
      <c r="M20" s="510"/>
      <c r="N20" s="351" t="s">
        <v>208</v>
      </c>
      <c r="O20" s="351" t="s">
        <v>125</v>
      </c>
      <c r="P20" s="186" t="s">
        <v>219</v>
      </c>
      <c r="Q20" s="181" t="s">
        <v>210</v>
      </c>
      <c r="R20" s="182" t="s">
        <v>211</v>
      </c>
      <c r="S20" s="181" t="s">
        <v>210</v>
      </c>
      <c r="T20" s="182" t="s">
        <v>211</v>
      </c>
      <c r="U20" s="351" t="s">
        <v>220</v>
      </c>
      <c r="V20" s="187" t="s">
        <v>132</v>
      </c>
      <c r="W20" s="188" t="s">
        <v>220</v>
      </c>
      <c r="X20" s="189" t="s">
        <v>132</v>
      </c>
      <c r="Y20" s="18"/>
      <c r="Z20" s="5"/>
      <c r="AA20" s="5"/>
      <c r="AB20" s="303" t="s">
        <v>221</v>
      </c>
      <c r="AC20" s="189" t="s">
        <v>222</v>
      </c>
      <c r="AD20" s="5"/>
      <c r="AE20" s="5"/>
      <c r="AF20" s="5"/>
      <c r="AG20" s="5"/>
      <c r="AH20" s="5"/>
      <c r="AI20" s="5"/>
      <c r="AJ20" s="5"/>
      <c r="AK20" s="5"/>
      <c r="AL20" s="7"/>
      <c r="AM20" s="7"/>
      <c r="AN20" s="7"/>
      <c r="AO20" s="7"/>
      <c r="AP20" s="7"/>
      <c r="AQ20" s="7"/>
      <c r="AR20" s="7"/>
      <c r="AS20" s="7"/>
      <c r="AT20" s="7"/>
    </row>
    <row r="21" spans="1:46" ht="17.25" customHeight="1" x14ac:dyDescent="0.25">
      <c r="A21" s="476" t="s">
        <v>223</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8"/>
      <c r="Z21" s="5"/>
      <c r="AA21" s="5"/>
      <c r="AB21" s="5"/>
      <c r="AC21" s="5"/>
      <c r="AD21" s="5"/>
      <c r="AE21" s="5"/>
      <c r="AF21" s="5"/>
      <c r="AG21" s="5"/>
      <c r="AH21" s="5"/>
      <c r="AI21" s="5"/>
      <c r="AJ21" s="5"/>
      <c r="AK21" s="5"/>
      <c r="AL21" s="7"/>
      <c r="AM21" s="7"/>
      <c r="AN21" s="7"/>
      <c r="AO21" s="7"/>
      <c r="AP21" s="7"/>
      <c r="AQ21" s="7"/>
      <c r="AR21" s="7"/>
      <c r="AS21" s="7"/>
      <c r="AT21" s="7"/>
    </row>
    <row r="22" spans="1:46" ht="36" customHeight="1" x14ac:dyDescent="0.25">
      <c r="A22" s="239">
        <v>1</v>
      </c>
      <c r="B22" s="479"/>
      <c r="C22" s="480"/>
      <c r="D22" s="481"/>
      <c r="E22" s="482"/>
      <c r="F22" s="483"/>
      <c r="G22" s="484"/>
      <c r="H22" s="485"/>
      <c r="I22" s="483"/>
      <c r="J22" s="483"/>
      <c r="K22" s="483"/>
      <c r="L22" s="483"/>
      <c r="M22" s="484"/>
      <c r="N22" s="169"/>
      <c r="O22" s="169"/>
      <c r="P22" s="190"/>
      <c r="Q22" s="60"/>
      <c r="R22" s="61"/>
      <c r="S22" s="60"/>
      <c r="T22" s="61"/>
      <c r="U22" s="304"/>
      <c r="V22" s="78">
        <f>IF(U22="",0,IF(U22&lt;$AB$22,$AC$22,0))</f>
        <v>0</v>
      </c>
      <c r="W22" s="295"/>
      <c r="X22" s="102">
        <f>IF(W22="",0,IF(W22&lt;$AB$22,$AC$22,0))</f>
        <v>0</v>
      </c>
      <c r="Y22" s="19"/>
      <c r="Z22" s="5"/>
      <c r="AA22" s="10"/>
      <c r="AB22" s="302">
        <v>0.25</v>
      </c>
      <c r="AC22" s="302">
        <v>2</v>
      </c>
      <c r="AD22" s="5"/>
      <c r="AE22" s="5"/>
      <c r="AF22" s="5"/>
      <c r="AG22" s="5"/>
      <c r="AH22" s="5"/>
      <c r="AI22" s="5"/>
      <c r="AJ22" s="5"/>
      <c r="AK22" s="5"/>
      <c r="AL22" s="7"/>
      <c r="AM22" s="7"/>
      <c r="AN22" s="7"/>
      <c r="AO22" s="7"/>
      <c r="AP22" s="7"/>
      <c r="AQ22" s="7"/>
      <c r="AR22" s="7"/>
      <c r="AS22" s="7"/>
      <c r="AT22" s="7"/>
    </row>
    <row r="23" spans="1:46" ht="41.5" customHeight="1" x14ac:dyDescent="0.25">
      <c r="A23" s="240"/>
      <c r="B23" s="471" t="s">
        <v>94</v>
      </c>
      <c r="C23" s="472"/>
      <c r="D23" s="472"/>
      <c r="E23" s="472"/>
      <c r="F23" s="472"/>
      <c r="G23" s="472"/>
      <c r="H23" s="472"/>
      <c r="I23" s="472"/>
      <c r="J23" s="472"/>
      <c r="K23" s="472"/>
      <c r="L23" s="472"/>
      <c r="M23" s="472"/>
      <c r="N23" s="472"/>
      <c r="O23" s="472"/>
      <c r="P23" s="472"/>
      <c r="Q23" s="472"/>
      <c r="R23" s="472"/>
      <c r="S23" s="472"/>
      <c r="T23" s="472"/>
      <c r="U23" s="472"/>
      <c r="V23" s="472"/>
      <c r="W23" s="472"/>
      <c r="X23" s="473"/>
      <c r="Y23" s="19"/>
      <c r="Z23" s="5"/>
      <c r="AA23" s="10"/>
      <c r="AB23" s="5"/>
      <c r="AC23" s="5"/>
      <c r="AD23" s="5"/>
      <c r="AE23" s="5"/>
      <c r="AF23" s="5"/>
      <c r="AG23" s="5"/>
      <c r="AH23" s="5"/>
      <c r="AI23" s="5"/>
      <c r="AJ23" s="5"/>
      <c r="AK23" s="5"/>
      <c r="AL23" s="7"/>
      <c r="AM23" s="7"/>
      <c r="AN23" s="7"/>
      <c r="AO23" s="7"/>
      <c r="AP23" s="7"/>
      <c r="AQ23" s="7"/>
      <c r="AR23" s="7"/>
      <c r="AS23" s="7"/>
      <c r="AT23" s="7"/>
    </row>
    <row r="24" spans="1:46" ht="36" customHeight="1" x14ac:dyDescent="0.25">
      <c r="A24" s="239">
        <v>2</v>
      </c>
      <c r="B24" s="479"/>
      <c r="C24" s="480"/>
      <c r="D24" s="481"/>
      <c r="E24" s="482"/>
      <c r="F24" s="483"/>
      <c r="G24" s="484"/>
      <c r="H24" s="485"/>
      <c r="I24" s="483"/>
      <c r="J24" s="483"/>
      <c r="K24" s="483"/>
      <c r="L24" s="483"/>
      <c r="M24" s="484"/>
      <c r="N24" s="169"/>
      <c r="O24" s="169"/>
      <c r="P24" s="190"/>
      <c r="Q24" s="60"/>
      <c r="R24" s="61"/>
      <c r="S24" s="60"/>
      <c r="T24" s="61"/>
      <c r="U24" s="304"/>
      <c r="V24" s="78">
        <f>IF(U24="",0,IF(U24&lt;$AB$22,$AC$22,0))</f>
        <v>0</v>
      </c>
      <c r="W24" s="295"/>
      <c r="X24" s="102">
        <f>IF(W24="",0,IF(W24&lt;$AB$22,$AC$22,0))</f>
        <v>0</v>
      </c>
      <c r="Y24" s="19"/>
      <c r="Z24" s="5"/>
      <c r="AA24" s="10"/>
      <c r="AB24" s="5"/>
      <c r="AC24" s="5"/>
      <c r="AD24" s="5"/>
      <c r="AE24" s="5"/>
      <c r="AF24" s="5"/>
      <c r="AG24" s="5"/>
      <c r="AH24" s="5"/>
      <c r="AI24" s="5"/>
      <c r="AJ24" s="5"/>
      <c r="AK24" s="5"/>
      <c r="AL24" s="7"/>
      <c r="AM24" s="7"/>
      <c r="AN24" s="7"/>
      <c r="AO24" s="7"/>
      <c r="AP24" s="7"/>
      <c r="AQ24" s="7"/>
      <c r="AR24" s="7"/>
      <c r="AS24" s="7"/>
      <c r="AT24" s="7"/>
    </row>
    <row r="25" spans="1:46" ht="41.5" customHeight="1" x14ac:dyDescent="0.25">
      <c r="A25" s="240"/>
      <c r="B25" s="471" t="s">
        <v>94</v>
      </c>
      <c r="C25" s="472"/>
      <c r="D25" s="472"/>
      <c r="E25" s="472"/>
      <c r="F25" s="472"/>
      <c r="G25" s="472"/>
      <c r="H25" s="472"/>
      <c r="I25" s="472"/>
      <c r="J25" s="472"/>
      <c r="K25" s="472"/>
      <c r="L25" s="472"/>
      <c r="M25" s="472"/>
      <c r="N25" s="472"/>
      <c r="O25" s="472"/>
      <c r="P25" s="472"/>
      <c r="Q25" s="472"/>
      <c r="R25" s="472"/>
      <c r="S25" s="472"/>
      <c r="T25" s="472"/>
      <c r="U25" s="472"/>
      <c r="V25" s="472"/>
      <c r="W25" s="472"/>
      <c r="X25" s="473"/>
      <c r="Y25" s="19"/>
      <c r="Z25" s="5"/>
      <c r="AA25" s="10"/>
      <c r="AB25" s="5"/>
      <c r="AC25" s="5"/>
      <c r="AD25" s="5"/>
      <c r="AE25" s="5"/>
      <c r="AF25" s="5"/>
      <c r="AG25" s="5"/>
      <c r="AH25" s="5"/>
      <c r="AI25" s="5"/>
      <c r="AJ25" s="5"/>
      <c r="AK25" s="5"/>
      <c r="AL25" s="7"/>
      <c r="AM25" s="7"/>
      <c r="AN25" s="7"/>
      <c r="AO25" s="7"/>
      <c r="AP25" s="7"/>
      <c r="AQ25" s="7"/>
      <c r="AR25" s="7"/>
      <c r="AS25" s="7"/>
      <c r="AT25" s="7"/>
    </row>
    <row r="26" spans="1:46" ht="36" customHeight="1" x14ac:dyDescent="0.25">
      <c r="A26" s="239">
        <v>3</v>
      </c>
      <c r="B26" s="479"/>
      <c r="C26" s="480"/>
      <c r="D26" s="481"/>
      <c r="E26" s="482"/>
      <c r="F26" s="483"/>
      <c r="G26" s="484"/>
      <c r="H26" s="485"/>
      <c r="I26" s="483"/>
      <c r="J26" s="483"/>
      <c r="K26" s="483"/>
      <c r="L26" s="483"/>
      <c r="M26" s="484"/>
      <c r="N26" s="169"/>
      <c r="O26" s="169"/>
      <c r="P26" s="190"/>
      <c r="Q26" s="60"/>
      <c r="R26" s="61"/>
      <c r="S26" s="60"/>
      <c r="T26" s="61"/>
      <c r="U26" s="304"/>
      <c r="V26" s="78">
        <f>IF(U26="",0,IF(U26&lt;$AB$22,$AC$22,0))</f>
        <v>0</v>
      </c>
      <c r="W26" s="295"/>
      <c r="X26" s="102">
        <f>IF(W26="",0,IF(W26&lt;$AB$22,$AC$22,0))</f>
        <v>0</v>
      </c>
      <c r="Y26" s="19"/>
      <c r="Z26" s="5"/>
      <c r="AA26" s="10"/>
      <c r="AB26" s="5"/>
      <c r="AC26" s="5"/>
      <c r="AD26" s="5"/>
      <c r="AE26" s="5"/>
      <c r="AF26" s="5"/>
      <c r="AG26" s="5"/>
      <c r="AH26" s="5"/>
      <c r="AI26" s="5"/>
      <c r="AJ26" s="5"/>
      <c r="AK26" s="5"/>
      <c r="AL26" s="7"/>
      <c r="AM26" s="7"/>
      <c r="AN26" s="7"/>
      <c r="AO26" s="7"/>
      <c r="AP26" s="7"/>
      <c r="AQ26" s="7"/>
      <c r="AR26" s="7"/>
      <c r="AS26" s="7"/>
      <c r="AT26" s="7"/>
    </row>
    <row r="27" spans="1:46" ht="41.5" customHeight="1" x14ac:dyDescent="0.25">
      <c r="A27" s="240"/>
      <c r="B27" s="471" t="s">
        <v>94</v>
      </c>
      <c r="C27" s="472"/>
      <c r="D27" s="472"/>
      <c r="E27" s="472"/>
      <c r="F27" s="472"/>
      <c r="G27" s="472"/>
      <c r="H27" s="472"/>
      <c r="I27" s="472"/>
      <c r="J27" s="472"/>
      <c r="K27" s="472"/>
      <c r="L27" s="472"/>
      <c r="M27" s="472"/>
      <c r="N27" s="472"/>
      <c r="O27" s="472"/>
      <c r="P27" s="472"/>
      <c r="Q27" s="472"/>
      <c r="R27" s="472"/>
      <c r="S27" s="472"/>
      <c r="T27" s="472"/>
      <c r="U27" s="472"/>
      <c r="V27" s="472"/>
      <c r="W27" s="472"/>
      <c r="X27" s="473"/>
      <c r="Y27" s="19"/>
      <c r="Z27" s="5"/>
      <c r="AA27" s="10"/>
      <c r="AB27" s="5"/>
      <c r="AC27" s="5"/>
      <c r="AD27" s="5"/>
      <c r="AE27" s="5"/>
      <c r="AF27" s="5"/>
      <c r="AG27" s="5"/>
      <c r="AH27" s="5"/>
      <c r="AI27" s="5"/>
      <c r="AJ27" s="5"/>
      <c r="AK27" s="5"/>
      <c r="AL27" s="7"/>
      <c r="AM27" s="7"/>
      <c r="AN27" s="7"/>
      <c r="AO27" s="7"/>
      <c r="AP27" s="7"/>
      <c r="AQ27" s="7"/>
      <c r="AR27" s="7"/>
      <c r="AS27" s="7"/>
      <c r="AT27" s="7"/>
    </row>
    <row r="28" spans="1:46" ht="36" customHeight="1" x14ac:dyDescent="0.25">
      <c r="A28" s="239">
        <v>4</v>
      </c>
      <c r="B28" s="479"/>
      <c r="C28" s="480"/>
      <c r="D28" s="481"/>
      <c r="E28" s="482"/>
      <c r="F28" s="483"/>
      <c r="G28" s="484"/>
      <c r="H28" s="485"/>
      <c r="I28" s="483"/>
      <c r="J28" s="483"/>
      <c r="K28" s="483"/>
      <c r="L28" s="483"/>
      <c r="M28" s="484"/>
      <c r="N28" s="169"/>
      <c r="O28" s="169"/>
      <c r="P28" s="190"/>
      <c r="Q28" s="60"/>
      <c r="R28" s="61"/>
      <c r="S28" s="60"/>
      <c r="T28" s="61"/>
      <c r="U28" s="304"/>
      <c r="V28" s="78">
        <f>IF(U28="",0,IF(U28&lt;$AB$22,$AC$22,0))</f>
        <v>0</v>
      </c>
      <c r="W28" s="295"/>
      <c r="X28" s="102">
        <f>IF(W28="",0,IF(W28&lt;$AB$22,$AC$22,0))</f>
        <v>0</v>
      </c>
      <c r="Y28" s="19"/>
      <c r="Z28" s="5"/>
      <c r="AA28" s="10"/>
      <c r="AB28" s="5"/>
      <c r="AC28" s="5"/>
      <c r="AD28" s="5"/>
      <c r="AE28" s="5"/>
      <c r="AF28" s="5"/>
      <c r="AG28" s="5"/>
      <c r="AH28" s="5"/>
      <c r="AI28" s="5"/>
      <c r="AJ28" s="5"/>
      <c r="AK28" s="5"/>
      <c r="AL28" s="7"/>
      <c r="AM28" s="7"/>
      <c r="AN28" s="7"/>
      <c r="AO28" s="7"/>
      <c r="AP28" s="7"/>
      <c r="AQ28" s="7"/>
      <c r="AR28" s="7"/>
      <c r="AS28" s="7"/>
      <c r="AT28" s="7"/>
    </row>
    <row r="29" spans="1:46" ht="41.5" customHeight="1" x14ac:dyDescent="0.25">
      <c r="A29" s="240"/>
      <c r="B29" s="471" t="s">
        <v>94</v>
      </c>
      <c r="C29" s="472"/>
      <c r="D29" s="472"/>
      <c r="E29" s="472"/>
      <c r="F29" s="472"/>
      <c r="G29" s="472"/>
      <c r="H29" s="472"/>
      <c r="I29" s="472"/>
      <c r="J29" s="472"/>
      <c r="K29" s="472"/>
      <c r="L29" s="472"/>
      <c r="M29" s="472"/>
      <c r="N29" s="472"/>
      <c r="O29" s="472"/>
      <c r="P29" s="472"/>
      <c r="Q29" s="472"/>
      <c r="R29" s="472"/>
      <c r="S29" s="472"/>
      <c r="T29" s="472"/>
      <c r="U29" s="472"/>
      <c r="V29" s="472"/>
      <c r="W29" s="472"/>
      <c r="X29" s="473"/>
      <c r="Y29" s="19"/>
      <c r="Z29" s="5"/>
      <c r="AA29" s="10"/>
      <c r="AB29" s="5"/>
      <c r="AC29" s="5"/>
      <c r="AD29" s="5"/>
      <c r="AE29" s="5"/>
      <c r="AF29" s="5"/>
      <c r="AG29" s="5"/>
      <c r="AH29" s="5"/>
      <c r="AI29" s="5"/>
      <c r="AJ29" s="5"/>
      <c r="AK29" s="5"/>
      <c r="AL29" s="7"/>
      <c r="AM29" s="7"/>
      <c r="AN29" s="7"/>
      <c r="AO29" s="7"/>
      <c r="AP29" s="7"/>
      <c r="AQ29" s="7"/>
      <c r="AR29" s="7"/>
      <c r="AS29" s="7"/>
      <c r="AT29" s="7"/>
    </row>
    <row r="30" spans="1:46" ht="36" customHeight="1" x14ac:dyDescent="0.25">
      <c r="A30" s="239">
        <v>5</v>
      </c>
      <c r="B30" s="479"/>
      <c r="C30" s="480"/>
      <c r="D30" s="481"/>
      <c r="E30" s="482"/>
      <c r="F30" s="483"/>
      <c r="G30" s="484"/>
      <c r="H30" s="485"/>
      <c r="I30" s="483"/>
      <c r="J30" s="483"/>
      <c r="K30" s="483"/>
      <c r="L30" s="483"/>
      <c r="M30" s="484"/>
      <c r="N30" s="169"/>
      <c r="O30" s="169"/>
      <c r="P30" s="190"/>
      <c r="Q30" s="60"/>
      <c r="R30" s="61"/>
      <c r="S30" s="60"/>
      <c r="T30" s="61"/>
      <c r="U30" s="304"/>
      <c r="V30" s="78">
        <f>IF(U30="",0,IF(U30&lt;$AB$22,$AC$22,0))</f>
        <v>0</v>
      </c>
      <c r="W30" s="305"/>
      <c r="X30" s="103">
        <f>IF(W30="",0,IF(W30&lt;$AB$22,$AC$22,0))</f>
        <v>0</v>
      </c>
      <c r="Y30" s="19"/>
      <c r="Z30" s="5"/>
      <c r="AA30" s="10"/>
      <c r="AB30" s="5"/>
      <c r="AC30" s="5"/>
      <c r="AD30" s="5"/>
      <c r="AE30" s="5"/>
      <c r="AF30" s="5"/>
      <c r="AG30" s="5"/>
      <c r="AH30" s="5"/>
      <c r="AI30" s="5"/>
      <c r="AJ30" s="5"/>
      <c r="AK30" s="5"/>
      <c r="AL30" s="7"/>
      <c r="AM30" s="7"/>
      <c r="AN30" s="7"/>
      <c r="AO30" s="7"/>
      <c r="AP30" s="7"/>
      <c r="AQ30" s="7"/>
      <c r="AR30" s="7"/>
      <c r="AS30" s="7"/>
      <c r="AT30" s="7"/>
    </row>
    <row r="31" spans="1:46" ht="41.5" customHeight="1" x14ac:dyDescent="0.25">
      <c r="A31" s="241"/>
      <c r="B31" s="471" t="s">
        <v>94</v>
      </c>
      <c r="C31" s="472"/>
      <c r="D31" s="472"/>
      <c r="E31" s="472"/>
      <c r="F31" s="472"/>
      <c r="G31" s="472"/>
      <c r="H31" s="472"/>
      <c r="I31" s="472"/>
      <c r="J31" s="472"/>
      <c r="K31" s="472"/>
      <c r="L31" s="472"/>
      <c r="M31" s="472"/>
      <c r="N31" s="472"/>
      <c r="O31" s="472"/>
      <c r="P31" s="472"/>
      <c r="Q31" s="472"/>
      <c r="R31" s="472"/>
      <c r="S31" s="472"/>
      <c r="T31" s="472"/>
      <c r="U31" s="472"/>
      <c r="V31" s="472"/>
      <c r="W31" s="472"/>
      <c r="X31" s="473"/>
      <c r="Y31" s="19"/>
      <c r="Z31" s="5"/>
      <c r="AA31" s="10"/>
      <c r="AB31" s="5"/>
      <c r="AC31" s="5"/>
      <c r="AD31" s="5"/>
      <c r="AE31" s="5"/>
      <c r="AF31" s="5"/>
      <c r="AG31" s="5"/>
      <c r="AH31" s="5"/>
      <c r="AI31" s="5"/>
      <c r="AJ31" s="5"/>
      <c r="AK31" s="5"/>
      <c r="AL31" s="7"/>
      <c r="AM31" s="7"/>
      <c r="AN31" s="7"/>
      <c r="AO31" s="7"/>
      <c r="AP31" s="7"/>
      <c r="AQ31" s="7"/>
      <c r="AR31" s="7"/>
      <c r="AS31" s="7"/>
      <c r="AT31" s="7"/>
    </row>
    <row r="32" spans="1:46" ht="22.5" customHeight="1" x14ac:dyDescent="0.25">
      <c r="A32" s="191"/>
      <c r="B32" s="41"/>
      <c r="C32" s="41"/>
      <c r="D32" s="41"/>
      <c r="E32" s="192"/>
      <c r="F32" s="42"/>
      <c r="G32" s="42"/>
      <c r="H32" s="42"/>
      <c r="I32" s="42"/>
      <c r="J32" s="42"/>
      <c r="K32" s="42"/>
      <c r="L32" s="42"/>
      <c r="M32" s="42"/>
      <c r="N32" s="42"/>
      <c r="O32" s="42"/>
      <c r="P32" s="42"/>
      <c r="Q32" s="42"/>
      <c r="R32" s="42"/>
      <c r="S32" s="42"/>
      <c r="T32" s="42"/>
      <c r="U32" s="193" t="s">
        <v>224</v>
      </c>
      <c r="V32" s="81">
        <f>SUM(V22,V24,V26,V28,V30)</f>
        <v>0</v>
      </c>
      <c r="W32" s="40"/>
      <c r="X32" s="81">
        <f>SUM(X22,X24,X26,X28,X30)</f>
        <v>0</v>
      </c>
      <c r="Y32" s="19"/>
      <c r="Z32" s="5"/>
      <c r="AA32" s="10"/>
      <c r="AB32" s="5"/>
      <c r="AC32" s="5"/>
      <c r="AD32" s="5"/>
      <c r="AE32" s="5"/>
      <c r="AF32" s="5"/>
      <c r="AG32" s="5"/>
      <c r="AH32" s="5"/>
      <c r="AI32" s="5"/>
      <c r="AJ32" s="5"/>
      <c r="AK32" s="5"/>
      <c r="AL32" s="7"/>
      <c r="AM32" s="7"/>
      <c r="AN32" s="7"/>
      <c r="AO32" s="7"/>
      <c r="AP32" s="7"/>
      <c r="AQ32" s="7"/>
      <c r="AR32" s="7"/>
      <c r="AS32" s="7"/>
      <c r="AT32" s="7"/>
    </row>
    <row r="33" spans="1:46" ht="22.5" customHeight="1" x14ac:dyDescent="0.3">
      <c r="A33" s="194"/>
      <c r="B33" s="43"/>
      <c r="C33" s="43"/>
      <c r="D33" s="43"/>
      <c r="E33" s="195"/>
      <c r="F33" s="44"/>
      <c r="G33" s="44"/>
      <c r="H33" s="44"/>
      <c r="I33" s="44"/>
      <c r="J33" s="44"/>
      <c r="K33" s="44"/>
      <c r="L33" s="44"/>
      <c r="M33" s="44"/>
      <c r="N33" s="44"/>
      <c r="O33" s="44"/>
      <c r="P33" s="44"/>
      <c r="Q33" s="44"/>
      <c r="R33" s="44"/>
      <c r="S33" s="44"/>
      <c r="T33" s="44"/>
      <c r="U33" s="11"/>
      <c r="V33" s="44"/>
      <c r="W33" s="40"/>
      <c r="X33" s="40"/>
      <c r="Y33" s="19"/>
      <c r="Z33" s="5"/>
      <c r="AA33" s="10"/>
      <c r="AB33" s="5"/>
      <c r="AC33" s="5"/>
      <c r="AD33" s="5"/>
      <c r="AE33" s="5"/>
      <c r="AF33" s="5"/>
      <c r="AG33" s="5"/>
      <c r="AH33" s="5"/>
      <c r="AI33" s="5"/>
      <c r="AJ33" s="5"/>
      <c r="AK33" s="5"/>
      <c r="AL33" s="7"/>
      <c r="AM33" s="7"/>
      <c r="AN33" s="7"/>
      <c r="AO33" s="7"/>
      <c r="AP33" s="7"/>
      <c r="AQ33" s="7"/>
      <c r="AR33" s="7"/>
      <c r="AS33" s="7"/>
      <c r="AT33" s="7"/>
    </row>
    <row r="34" spans="1:46" ht="26.25" customHeight="1" x14ac:dyDescent="0.25">
      <c r="A34" s="519" t="s">
        <v>225</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352"/>
      <c r="Z34" s="5"/>
      <c r="AA34" s="5"/>
      <c r="AB34" s="5"/>
      <c r="AC34" s="5"/>
      <c r="AD34" s="5"/>
      <c r="AE34" s="5"/>
      <c r="AF34" s="5"/>
      <c r="AG34" s="5"/>
      <c r="AH34" s="5"/>
      <c r="AI34" s="5"/>
      <c r="AJ34" s="5"/>
      <c r="AK34" s="5"/>
      <c r="AL34" s="7"/>
      <c r="AM34" s="7"/>
      <c r="AN34" s="7"/>
      <c r="AO34" s="7"/>
      <c r="AP34" s="7"/>
      <c r="AQ34" s="7"/>
      <c r="AR34" s="7"/>
      <c r="AS34" s="7"/>
      <c r="AT34" s="7"/>
    </row>
    <row r="35" spans="1:46" s="109" customFormat="1" ht="26.25" customHeight="1" x14ac:dyDescent="0.35">
      <c r="A35" s="238" t="s">
        <v>217</v>
      </c>
      <c r="B35" s="523" t="s">
        <v>120</v>
      </c>
      <c r="C35" s="524"/>
      <c r="D35" s="525"/>
      <c r="E35" s="530" t="s">
        <v>226</v>
      </c>
      <c r="F35" s="531"/>
      <c r="G35" s="531"/>
      <c r="H35" s="531"/>
      <c r="I35" s="531"/>
      <c r="J35" s="531"/>
      <c r="K35" s="531"/>
      <c r="L35" s="531"/>
      <c r="M35" s="531"/>
      <c r="N35" s="531"/>
      <c r="O35" s="531"/>
      <c r="P35" s="531"/>
      <c r="Q35" s="531"/>
      <c r="R35" s="531"/>
      <c r="S35" s="531"/>
      <c r="T35" s="531"/>
      <c r="U35" s="531"/>
      <c r="V35" s="531"/>
      <c r="W35" s="531"/>
      <c r="X35" s="532"/>
      <c r="Y35" s="106"/>
      <c r="Z35" s="107"/>
      <c r="AA35" s="107"/>
      <c r="AB35" s="107"/>
      <c r="AC35" s="107"/>
      <c r="AD35" s="107"/>
      <c r="AE35" s="107"/>
      <c r="AF35" s="107"/>
      <c r="AG35" s="107"/>
      <c r="AH35" s="107"/>
      <c r="AI35" s="107"/>
      <c r="AJ35" s="107"/>
      <c r="AK35" s="107"/>
      <c r="AL35" s="108"/>
      <c r="AM35" s="108"/>
      <c r="AN35" s="108"/>
      <c r="AO35" s="108"/>
      <c r="AP35" s="108"/>
      <c r="AQ35" s="108"/>
      <c r="AR35" s="108"/>
      <c r="AS35" s="108"/>
      <c r="AT35" s="108"/>
    </row>
    <row r="36" spans="1:46" ht="30.65" customHeight="1" x14ac:dyDescent="0.25">
      <c r="A36" s="196" t="s">
        <v>138</v>
      </c>
      <c r="B36" s="413" t="s">
        <v>227</v>
      </c>
      <c r="C36" s="521"/>
      <c r="D36" s="521"/>
      <c r="E36" s="528" t="s">
        <v>228</v>
      </c>
      <c r="F36" s="529"/>
      <c r="G36" s="529"/>
      <c r="H36" s="529"/>
      <c r="I36" s="529"/>
      <c r="J36" s="529"/>
      <c r="K36" s="529"/>
      <c r="L36" s="529"/>
      <c r="M36" s="529"/>
      <c r="N36" s="529"/>
      <c r="O36" s="529"/>
      <c r="P36" s="529"/>
      <c r="Q36" s="529"/>
      <c r="R36" s="529"/>
      <c r="S36" s="529"/>
      <c r="T36" s="529"/>
      <c r="U36" s="529"/>
      <c r="V36" s="529"/>
      <c r="W36" s="529"/>
      <c r="X36" s="529"/>
      <c r="Y36" s="19"/>
      <c r="Z36" s="5"/>
      <c r="AA36" s="10"/>
      <c r="AB36" s="5"/>
      <c r="AC36" s="5"/>
      <c r="AD36" s="5"/>
      <c r="AE36" s="5"/>
      <c r="AF36" s="5"/>
      <c r="AG36" s="5"/>
      <c r="AH36" s="5"/>
      <c r="AI36" s="5"/>
      <c r="AJ36" s="5"/>
      <c r="AK36" s="5"/>
      <c r="AL36" s="7"/>
      <c r="AM36" s="7"/>
      <c r="AN36" s="7"/>
      <c r="AO36" s="7"/>
      <c r="AP36" s="7"/>
      <c r="AQ36" s="7"/>
      <c r="AR36" s="7"/>
      <c r="AS36" s="7"/>
      <c r="AT36" s="7"/>
    </row>
    <row r="37" spans="1:46" ht="29.5" customHeight="1" x14ac:dyDescent="0.25">
      <c r="A37" s="197" t="s">
        <v>142</v>
      </c>
      <c r="B37" s="434" t="s">
        <v>229</v>
      </c>
      <c r="C37" s="522"/>
      <c r="D37" s="522"/>
      <c r="E37" s="526" t="s">
        <v>230</v>
      </c>
      <c r="F37" s="527"/>
      <c r="G37" s="527"/>
      <c r="H37" s="527"/>
      <c r="I37" s="527"/>
      <c r="J37" s="527"/>
      <c r="K37" s="527"/>
      <c r="L37" s="527"/>
      <c r="M37" s="527"/>
      <c r="N37" s="527"/>
      <c r="O37" s="527"/>
      <c r="P37" s="527"/>
      <c r="Q37" s="527"/>
      <c r="R37" s="527"/>
      <c r="S37" s="527"/>
      <c r="T37" s="527"/>
      <c r="U37" s="527"/>
      <c r="V37" s="527"/>
      <c r="W37" s="527"/>
      <c r="X37" s="527"/>
      <c r="Y37" s="19"/>
      <c r="Z37" s="5"/>
      <c r="AA37" s="10"/>
      <c r="AB37" s="5"/>
      <c r="AC37" s="5"/>
      <c r="AD37" s="5"/>
      <c r="AE37" s="5"/>
      <c r="AF37" s="5"/>
      <c r="AG37" s="5"/>
      <c r="AH37" s="5"/>
      <c r="AI37" s="5"/>
      <c r="AJ37" s="5"/>
      <c r="AK37" s="5"/>
      <c r="AL37" s="7"/>
      <c r="AM37" s="7"/>
      <c r="AN37" s="7"/>
      <c r="AO37" s="7"/>
      <c r="AP37" s="7"/>
      <c r="AQ37" s="7"/>
      <c r="AR37" s="7"/>
      <c r="AS37" s="7"/>
      <c r="AT37" s="7"/>
    </row>
    <row r="38" spans="1:46" ht="57" customHeight="1" x14ac:dyDescent="0.25">
      <c r="A38" s="197" t="s">
        <v>145</v>
      </c>
      <c r="B38" s="434" t="s">
        <v>231</v>
      </c>
      <c r="C38" s="535"/>
      <c r="D38" s="535"/>
      <c r="E38" s="526" t="s">
        <v>232</v>
      </c>
      <c r="F38" s="527"/>
      <c r="G38" s="527"/>
      <c r="H38" s="527"/>
      <c r="I38" s="527"/>
      <c r="J38" s="527"/>
      <c r="K38" s="527"/>
      <c r="L38" s="527"/>
      <c r="M38" s="527"/>
      <c r="N38" s="527"/>
      <c r="O38" s="527"/>
      <c r="P38" s="527"/>
      <c r="Q38" s="527"/>
      <c r="R38" s="527"/>
      <c r="S38" s="527"/>
      <c r="T38" s="527"/>
      <c r="U38" s="527"/>
      <c r="V38" s="527"/>
      <c r="W38" s="527"/>
      <c r="X38" s="527"/>
      <c r="Y38" s="19"/>
      <c r="Z38" s="5"/>
      <c r="AA38" s="10"/>
      <c r="AB38" s="5"/>
      <c r="AC38" s="5"/>
      <c r="AD38" s="5"/>
      <c r="AE38" s="5"/>
      <c r="AF38" s="5"/>
      <c r="AG38" s="5"/>
      <c r="AH38" s="5"/>
      <c r="AI38" s="5"/>
      <c r="AJ38" s="5"/>
      <c r="AK38" s="5"/>
      <c r="AL38" s="7"/>
      <c r="AM38" s="7"/>
      <c r="AN38" s="7"/>
      <c r="AO38" s="7"/>
      <c r="AP38" s="7"/>
      <c r="AQ38" s="7"/>
      <c r="AR38" s="7"/>
      <c r="AS38" s="7"/>
      <c r="AT38" s="7"/>
    </row>
    <row r="39" spans="1:46" s="334" customFormat="1" ht="57" customHeight="1" x14ac:dyDescent="0.25">
      <c r="A39" s="197" t="s">
        <v>147</v>
      </c>
      <c r="B39" s="434" t="s">
        <v>233</v>
      </c>
      <c r="C39" s="522"/>
      <c r="D39" s="538"/>
      <c r="E39" s="526" t="s">
        <v>234</v>
      </c>
      <c r="F39" s="527"/>
      <c r="G39" s="527"/>
      <c r="H39" s="527"/>
      <c r="I39" s="527"/>
      <c r="J39" s="527"/>
      <c r="K39" s="527"/>
      <c r="L39" s="527"/>
      <c r="M39" s="527"/>
      <c r="N39" s="527"/>
      <c r="O39" s="527"/>
      <c r="P39" s="527"/>
      <c r="Q39" s="527"/>
      <c r="R39" s="527"/>
      <c r="S39" s="527"/>
      <c r="T39" s="527"/>
      <c r="U39" s="527"/>
      <c r="V39" s="527"/>
      <c r="W39" s="527"/>
      <c r="X39" s="527"/>
      <c r="Y39" s="19"/>
      <c r="Z39" s="5"/>
      <c r="AA39" s="10"/>
      <c r="AB39" s="5"/>
      <c r="AC39" s="5"/>
      <c r="AD39" s="5"/>
      <c r="AE39" s="5"/>
      <c r="AF39" s="5"/>
      <c r="AG39" s="5"/>
      <c r="AH39" s="5"/>
      <c r="AI39" s="5"/>
      <c r="AJ39" s="5"/>
      <c r="AK39" s="5"/>
      <c r="AL39" s="7"/>
      <c r="AM39" s="7"/>
      <c r="AN39" s="7"/>
      <c r="AO39" s="7"/>
      <c r="AP39" s="7"/>
      <c r="AQ39" s="7"/>
      <c r="AR39" s="7"/>
      <c r="AS39" s="7"/>
      <c r="AT39" s="7"/>
    </row>
    <row r="40" spans="1:46" ht="57.65" customHeight="1" x14ac:dyDescent="0.25">
      <c r="A40" s="197" t="s">
        <v>157</v>
      </c>
      <c r="B40" s="434" t="s">
        <v>235</v>
      </c>
      <c r="C40" s="522"/>
      <c r="D40" s="522"/>
      <c r="E40" s="526" t="s">
        <v>236</v>
      </c>
      <c r="F40" s="527"/>
      <c r="G40" s="527"/>
      <c r="H40" s="527"/>
      <c r="I40" s="527"/>
      <c r="J40" s="527"/>
      <c r="K40" s="527"/>
      <c r="L40" s="527"/>
      <c r="M40" s="527"/>
      <c r="N40" s="527"/>
      <c r="O40" s="527"/>
      <c r="P40" s="527"/>
      <c r="Q40" s="527"/>
      <c r="R40" s="527"/>
      <c r="S40" s="527"/>
      <c r="T40" s="527"/>
      <c r="U40" s="527"/>
      <c r="V40" s="527"/>
      <c r="W40" s="527"/>
      <c r="X40" s="527"/>
      <c r="Y40" s="19"/>
      <c r="Z40" s="5"/>
      <c r="AA40" s="10"/>
      <c r="AB40" s="5"/>
      <c r="AC40" s="5"/>
      <c r="AD40" s="5"/>
      <c r="AE40" s="5"/>
      <c r="AF40" s="5"/>
      <c r="AG40" s="5"/>
      <c r="AH40" s="5"/>
      <c r="AI40" s="5"/>
      <c r="AJ40" s="5"/>
      <c r="AK40" s="5"/>
      <c r="AL40" s="7"/>
      <c r="AM40" s="7"/>
      <c r="AN40" s="7"/>
      <c r="AO40" s="7"/>
      <c r="AP40" s="7"/>
      <c r="AQ40" s="7"/>
      <c r="AR40" s="7"/>
      <c r="AS40" s="7"/>
      <c r="AT40" s="7"/>
    </row>
    <row r="41" spans="1:46" s="28" customFormat="1" ht="28.15" customHeight="1" x14ac:dyDescent="0.3">
      <c r="A41" s="199" t="s">
        <v>159</v>
      </c>
      <c r="B41" s="435" t="s">
        <v>237</v>
      </c>
      <c r="C41" s="534"/>
      <c r="D41" s="534"/>
      <c r="E41" s="536" t="s">
        <v>238</v>
      </c>
      <c r="F41" s="537"/>
      <c r="G41" s="537"/>
      <c r="H41" s="537"/>
      <c r="I41" s="537"/>
      <c r="J41" s="537"/>
      <c r="K41" s="537"/>
      <c r="L41" s="537"/>
      <c r="M41" s="537"/>
      <c r="N41" s="537"/>
      <c r="O41" s="537"/>
      <c r="P41" s="537"/>
      <c r="Q41" s="537"/>
      <c r="R41" s="537"/>
      <c r="S41" s="537"/>
      <c r="T41" s="537"/>
      <c r="U41" s="537"/>
      <c r="V41" s="537"/>
      <c r="W41" s="537"/>
      <c r="X41" s="537"/>
      <c r="Y41" s="16"/>
      <c r="Z41" s="6"/>
      <c r="AA41" s="198"/>
      <c r="AB41" s="6"/>
      <c r="AC41" s="6"/>
      <c r="AD41" s="6"/>
      <c r="AE41" s="6"/>
      <c r="AF41" s="6"/>
      <c r="AG41" s="6"/>
      <c r="AH41" s="6"/>
      <c r="AI41" s="6"/>
      <c r="AJ41" s="6"/>
      <c r="AK41" s="6"/>
      <c r="AL41" s="146"/>
      <c r="AM41" s="146"/>
      <c r="AN41" s="146"/>
      <c r="AO41" s="146"/>
      <c r="AP41" s="146"/>
      <c r="AQ41" s="146"/>
      <c r="AR41" s="146"/>
      <c r="AS41" s="146"/>
      <c r="AT41" s="146"/>
    </row>
    <row r="42" spans="1:46" ht="13.5" customHeight="1" x14ac:dyDescent="0.3">
      <c r="A42" s="9"/>
      <c r="B42" s="341"/>
      <c r="C42" s="341"/>
      <c r="D42" s="341"/>
      <c r="E42" s="340"/>
      <c r="F42" s="49"/>
      <c r="G42" s="49"/>
      <c r="H42" s="340"/>
      <c r="I42" s="49"/>
      <c r="J42" s="49"/>
      <c r="K42" s="49"/>
      <c r="L42" s="49"/>
      <c r="M42" s="49"/>
      <c r="N42" s="49"/>
      <c r="O42" s="32"/>
      <c r="P42" s="32"/>
      <c r="Q42" s="32"/>
      <c r="R42" s="32"/>
      <c r="S42" s="32"/>
      <c r="T42" s="32"/>
      <c r="U42" s="32"/>
      <c r="V42" s="86"/>
      <c r="W42" s="32"/>
      <c r="X42" s="8"/>
      <c r="Y42" s="8"/>
      <c r="Z42" s="5"/>
      <c r="AA42" s="5"/>
      <c r="AB42" s="5"/>
      <c r="AC42" s="5"/>
      <c r="AD42" s="5"/>
      <c r="AE42" s="5"/>
      <c r="AF42" s="5"/>
      <c r="AG42" s="5"/>
      <c r="AH42" s="5"/>
      <c r="AI42" s="5"/>
      <c r="AJ42" s="5"/>
      <c r="AK42" s="5"/>
      <c r="AL42" s="7"/>
      <c r="AM42" s="7"/>
      <c r="AN42" s="7"/>
      <c r="AO42" s="7"/>
      <c r="AP42" s="7"/>
      <c r="AQ42" s="7"/>
      <c r="AR42" s="7"/>
      <c r="AS42" s="7"/>
      <c r="AT42" s="7"/>
    </row>
    <row r="43" spans="1:46" s="48" customFormat="1" ht="13.5" customHeight="1" x14ac:dyDescent="0.3">
      <c r="A43" s="9"/>
      <c r="B43" s="341"/>
      <c r="C43" s="341"/>
      <c r="D43" s="341"/>
      <c r="E43" s="340"/>
      <c r="F43" s="49"/>
      <c r="G43" s="49"/>
      <c r="H43" s="340"/>
      <c r="I43" s="49"/>
      <c r="J43" s="49"/>
      <c r="K43" s="49"/>
      <c r="L43" s="49"/>
      <c r="M43" s="49"/>
      <c r="N43" s="49"/>
      <c r="O43" s="32"/>
      <c r="P43" s="32"/>
      <c r="Q43" s="32"/>
      <c r="R43" s="32"/>
      <c r="S43" s="32"/>
      <c r="T43" s="32"/>
      <c r="U43" s="32"/>
      <c r="V43" s="86"/>
      <c r="W43" s="32"/>
      <c r="X43" s="8"/>
      <c r="Y43" s="8"/>
      <c r="Z43" s="5"/>
      <c r="AA43" s="5"/>
      <c r="AB43" s="5"/>
      <c r="AC43" s="5"/>
      <c r="AD43" s="5"/>
      <c r="AE43" s="5"/>
      <c r="AF43" s="5"/>
      <c r="AG43" s="5"/>
      <c r="AH43" s="5"/>
      <c r="AI43" s="5"/>
      <c r="AJ43" s="5"/>
      <c r="AK43" s="5"/>
      <c r="AL43" s="7"/>
      <c r="AM43" s="7"/>
      <c r="AN43" s="7"/>
      <c r="AO43" s="7"/>
      <c r="AP43" s="7"/>
      <c r="AQ43" s="7"/>
      <c r="AR43" s="7"/>
      <c r="AS43" s="7"/>
      <c r="AT43" s="7"/>
    </row>
    <row r="44" spans="1:46" ht="22.5" customHeight="1" x14ac:dyDescent="0.25">
      <c r="A44" s="174"/>
      <c r="B44" s="175" t="s">
        <v>193</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7"/>
      <c r="AM44" s="7"/>
      <c r="AN44" s="7"/>
      <c r="AO44" s="7"/>
      <c r="AP44" s="7"/>
      <c r="AQ44" s="7"/>
      <c r="AR44" s="7"/>
      <c r="AS44" s="7"/>
      <c r="AT44" s="7"/>
    </row>
    <row r="45" spans="1:46" ht="43.5" customHeight="1" x14ac:dyDescent="0.25">
      <c r="A45" s="9"/>
      <c r="B45" s="533" t="s">
        <v>194</v>
      </c>
      <c r="C45" s="533"/>
      <c r="D45" s="533"/>
      <c r="E45" s="533"/>
      <c r="F45" s="533"/>
      <c r="G45" s="533"/>
      <c r="H45" s="533"/>
      <c r="I45" s="533"/>
      <c r="J45" s="533"/>
      <c r="K45" s="533"/>
      <c r="L45" s="533"/>
      <c r="M45" s="533"/>
      <c r="N45" s="533"/>
      <c r="O45" s="533"/>
      <c r="P45" s="533"/>
      <c r="Q45" s="533"/>
      <c r="R45" s="533"/>
      <c r="S45" s="533"/>
      <c r="T45" s="533"/>
      <c r="U45" s="533"/>
      <c r="V45" s="533"/>
      <c r="W45" s="533"/>
      <c r="X45" s="533"/>
      <c r="Y45" s="337"/>
      <c r="Z45" s="5"/>
      <c r="AA45" s="5"/>
      <c r="AB45" s="5"/>
      <c r="AC45" s="5"/>
      <c r="AD45" s="5"/>
      <c r="AE45" s="5"/>
      <c r="AF45" s="5"/>
      <c r="AG45" s="5"/>
      <c r="AH45" s="5"/>
      <c r="AI45" s="5"/>
      <c r="AJ45" s="5"/>
      <c r="AK45" s="5"/>
      <c r="AL45" s="7"/>
      <c r="AM45" s="7"/>
      <c r="AN45" s="7"/>
      <c r="AO45" s="7"/>
      <c r="AP45" s="7"/>
      <c r="AQ45" s="7"/>
      <c r="AR45" s="7"/>
      <c r="AS45" s="7"/>
      <c r="AT45" s="7"/>
    </row>
    <row r="46" spans="1:46" ht="34.5" customHeight="1" x14ac:dyDescent="0.25">
      <c r="A46" s="9"/>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5"/>
      <c r="AA46" s="5"/>
      <c r="AB46" s="5"/>
      <c r="AC46" s="5"/>
      <c r="AD46" s="5"/>
      <c r="AE46" s="5"/>
      <c r="AF46" s="5"/>
      <c r="AG46" s="5"/>
      <c r="AH46" s="5"/>
      <c r="AI46" s="5"/>
      <c r="AJ46" s="5"/>
      <c r="AK46" s="5"/>
      <c r="AL46" s="7"/>
      <c r="AM46" s="7"/>
      <c r="AN46" s="7"/>
      <c r="AO46" s="7"/>
      <c r="AP46" s="7"/>
      <c r="AQ46" s="7"/>
      <c r="AR46" s="7"/>
      <c r="AS46" s="7"/>
      <c r="AT46" s="7"/>
    </row>
    <row r="47" spans="1:46" ht="12.75" customHeight="1" x14ac:dyDescent="0.25">
      <c r="A47" s="9"/>
      <c r="B47" s="36" t="s">
        <v>195</v>
      </c>
      <c r="C47" s="37"/>
      <c r="D47" s="37"/>
      <c r="E47" s="417"/>
      <c r="F47" s="418"/>
      <c r="G47" s="418"/>
      <c r="H47" s="418"/>
      <c r="I47" s="418"/>
      <c r="J47" s="418"/>
      <c r="K47" s="33" t="s">
        <v>196</v>
      </c>
      <c r="L47" s="34"/>
      <c r="M47" s="347"/>
      <c r="N47" s="35"/>
      <c r="O47" s="35"/>
      <c r="P47" s="35"/>
      <c r="Q47" s="35"/>
      <c r="R47" s="35"/>
      <c r="S47" s="35"/>
      <c r="T47" s="35"/>
      <c r="U47" s="35"/>
      <c r="V47" s="35"/>
      <c r="W47" s="35"/>
      <c r="X47" s="35"/>
      <c r="Y47" s="35"/>
      <c r="Z47" s="5"/>
      <c r="AA47" s="5"/>
      <c r="AB47" s="5"/>
      <c r="AC47" s="5"/>
      <c r="AD47" s="5"/>
      <c r="AE47" s="5"/>
      <c r="AF47" s="5"/>
      <c r="AG47" s="5"/>
      <c r="AH47" s="5"/>
      <c r="AI47" s="5"/>
      <c r="AJ47" s="5"/>
      <c r="AK47" s="5"/>
      <c r="AL47" s="7"/>
      <c r="AM47" s="7"/>
      <c r="AN47" s="7"/>
      <c r="AO47" s="7"/>
      <c r="AP47" s="7"/>
      <c r="AQ47" s="7"/>
      <c r="AR47" s="7"/>
      <c r="AS47" s="7"/>
      <c r="AT47" s="7"/>
    </row>
    <row r="48" spans="1:46" ht="21" customHeight="1" x14ac:dyDescent="0.25">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7"/>
      <c r="AN48" s="7"/>
      <c r="AO48" s="7"/>
      <c r="AP48" s="7"/>
      <c r="AQ48" s="7"/>
      <c r="AR48" s="7"/>
      <c r="AS48" s="7"/>
      <c r="AT48" s="7"/>
    </row>
    <row r="49" spans="1:46"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7"/>
      <c r="AN49" s="7"/>
      <c r="AO49" s="7"/>
      <c r="AP49" s="7"/>
      <c r="AQ49" s="7"/>
      <c r="AR49" s="7"/>
      <c r="AS49" s="7"/>
      <c r="AT49" s="7"/>
    </row>
    <row r="50" spans="1:46"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7"/>
      <c r="AN50" s="7"/>
      <c r="AO50" s="7"/>
      <c r="AP50" s="7"/>
      <c r="AQ50" s="7"/>
      <c r="AR50" s="7"/>
      <c r="AS50" s="7"/>
      <c r="AT50" s="7"/>
    </row>
    <row r="51" spans="1:46"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7"/>
      <c r="AN51" s="7"/>
      <c r="AO51" s="7"/>
      <c r="AP51" s="7"/>
      <c r="AQ51" s="7"/>
      <c r="AR51" s="7"/>
      <c r="AS51" s="7"/>
      <c r="AT51" s="7"/>
    </row>
    <row r="52" spans="1:46"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7"/>
      <c r="AN52" s="7"/>
      <c r="AO52" s="7"/>
      <c r="AP52" s="7"/>
      <c r="AQ52" s="7"/>
      <c r="AR52" s="7"/>
      <c r="AS52" s="7"/>
      <c r="AT52" s="7"/>
    </row>
    <row r="53" spans="1:46"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7"/>
      <c r="AN53" s="7"/>
      <c r="AO53" s="7"/>
      <c r="AP53" s="7"/>
      <c r="AQ53" s="7"/>
      <c r="AR53" s="7"/>
      <c r="AS53" s="7"/>
      <c r="AT53" s="7"/>
    </row>
    <row r="54" spans="1:46"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7"/>
      <c r="AM54" s="7"/>
      <c r="AN54" s="7"/>
      <c r="AO54" s="7"/>
      <c r="AP54" s="7"/>
      <c r="AQ54" s="7"/>
      <c r="AR54" s="7"/>
      <c r="AS54" s="7"/>
      <c r="AT54" s="7"/>
    </row>
    <row r="55" spans="1:46"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7"/>
      <c r="AM55" s="7"/>
      <c r="AN55" s="7"/>
      <c r="AO55" s="7"/>
      <c r="AP55" s="7"/>
      <c r="AQ55" s="7"/>
      <c r="AR55" s="7"/>
      <c r="AS55" s="7"/>
      <c r="AT55" s="7"/>
    </row>
    <row r="56" spans="1:46"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7"/>
      <c r="AM56" s="7"/>
      <c r="AN56" s="7"/>
      <c r="AO56" s="7"/>
      <c r="AP56" s="7"/>
      <c r="AQ56" s="7"/>
      <c r="AR56" s="7"/>
      <c r="AS56" s="7"/>
      <c r="AT56" s="7"/>
    </row>
    <row r="57" spans="1:46" ht="13.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7"/>
      <c r="AM57" s="7"/>
      <c r="AN57" s="7"/>
      <c r="AO57" s="7"/>
      <c r="AP57" s="7"/>
      <c r="AQ57" s="7"/>
      <c r="AR57" s="7"/>
      <c r="AS57" s="7"/>
      <c r="AT57" s="7"/>
    </row>
    <row r="58" spans="1:46" ht="27"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7"/>
      <c r="AM58" s="7"/>
      <c r="AN58" s="7"/>
      <c r="AO58" s="7"/>
      <c r="AP58" s="7"/>
      <c r="AQ58" s="7"/>
      <c r="AR58" s="7"/>
      <c r="AS58" s="7"/>
      <c r="AT58" s="7"/>
    </row>
    <row r="59" spans="1:4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7"/>
      <c r="AM59" s="7"/>
      <c r="AN59" s="7"/>
      <c r="AO59" s="7"/>
      <c r="AP59" s="7"/>
      <c r="AQ59" s="7"/>
      <c r="AR59" s="7"/>
      <c r="AS59" s="7"/>
      <c r="AT59" s="7"/>
    </row>
    <row r="60" spans="1:46"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7"/>
      <c r="AM60" s="7"/>
      <c r="AN60" s="7"/>
      <c r="AO60" s="7"/>
      <c r="AP60" s="7"/>
      <c r="AQ60" s="7"/>
      <c r="AR60" s="7"/>
      <c r="AS60" s="7"/>
      <c r="AT60" s="7"/>
    </row>
    <row r="61" spans="1:46" ht="13.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7"/>
      <c r="AM61" s="7"/>
      <c r="AN61" s="7"/>
      <c r="AO61" s="7"/>
      <c r="AP61" s="7"/>
      <c r="AQ61" s="7"/>
      <c r="AR61" s="7"/>
      <c r="AS61" s="7"/>
      <c r="AT61" s="7"/>
    </row>
    <row r="62" spans="1:46" ht="27"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7"/>
      <c r="AN62" s="7"/>
      <c r="AO62" s="7"/>
      <c r="AP62" s="7"/>
      <c r="AQ62" s="7"/>
      <c r="AR62" s="7"/>
      <c r="AS62" s="7"/>
      <c r="AT62" s="7"/>
    </row>
    <row r="63" spans="1:46"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7"/>
      <c r="AN63" s="7"/>
      <c r="AO63" s="7"/>
      <c r="AP63" s="7"/>
      <c r="AQ63" s="7"/>
      <c r="AR63" s="7"/>
      <c r="AS63" s="7"/>
      <c r="AT63" s="7"/>
    </row>
    <row r="64" spans="1:46"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7"/>
      <c r="AN64" s="7"/>
      <c r="AO64" s="7"/>
      <c r="AP64" s="7"/>
      <c r="AQ64" s="7"/>
      <c r="AR64" s="7"/>
      <c r="AS64" s="7"/>
      <c r="AT64" s="7"/>
    </row>
    <row r="65" spans="1:46" ht="13.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7"/>
      <c r="AM65" s="7"/>
      <c r="AN65" s="7"/>
      <c r="AO65" s="7"/>
      <c r="AP65" s="7"/>
      <c r="AQ65" s="7"/>
      <c r="AR65" s="7"/>
      <c r="AS65" s="7"/>
      <c r="AT65" s="7"/>
    </row>
    <row r="66" spans="1:46" ht="27"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7"/>
      <c r="AM66" s="7"/>
      <c r="AN66" s="7"/>
      <c r="AO66" s="7"/>
      <c r="AP66" s="7"/>
      <c r="AQ66" s="7"/>
      <c r="AR66" s="7"/>
      <c r="AS66" s="7"/>
      <c r="AT66" s="7"/>
    </row>
    <row r="67" spans="1:46"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7"/>
      <c r="AM67" s="7"/>
      <c r="AN67" s="7"/>
      <c r="AO67" s="7"/>
      <c r="AP67" s="7"/>
      <c r="AQ67" s="7"/>
      <c r="AR67" s="7"/>
      <c r="AS67" s="7"/>
      <c r="AT67" s="7"/>
    </row>
    <row r="68" spans="1:46"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7"/>
      <c r="AM68" s="7"/>
      <c r="AN68" s="7"/>
      <c r="AO68" s="7"/>
      <c r="AP68" s="7"/>
      <c r="AQ68" s="7"/>
      <c r="AR68" s="7"/>
      <c r="AS68" s="7"/>
      <c r="AT68" s="7"/>
    </row>
    <row r="69" spans="1:46" ht="13.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7"/>
      <c r="AN69" s="7"/>
      <c r="AO69" s="7"/>
      <c r="AP69" s="7"/>
      <c r="AQ69" s="7"/>
      <c r="AR69" s="7"/>
      <c r="AS69" s="7"/>
      <c r="AT69" s="7"/>
    </row>
    <row r="70" spans="1:46" ht="27"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7"/>
      <c r="AN70" s="7"/>
      <c r="AO70" s="7"/>
      <c r="AP70" s="7"/>
      <c r="AQ70" s="7"/>
      <c r="AR70" s="7"/>
      <c r="AS70" s="7"/>
      <c r="AT70" s="7"/>
    </row>
    <row r="71" spans="1:46"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7"/>
      <c r="AM71" s="7"/>
      <c r="AN71" s="7"/>
      <c r="AO71" s="7"/>
      <c r="AP71" s="7"/>
      <c r="AQ71" s="7"/>
      <c r="AR71" s="7"/>
      <c r="AS71" s="7"/>
      <c r="AT71" s="7"/>
    </row>
    <row r="72" spans="1:46"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7"/>
      <c r="AM72" s="7"/>
      <c r="AN72" s="7"/>
      <c r="AO72" s="7"/>
      <c r="AP72" s="7"/>
      <c r="AQ72" s="7"/>
      <c r="AR72" s="7"/>
      <c r="AS72" s="7"/>
      <c r="AT72" s="7"/>
    </row>
    <row r="73" spans="1:46"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7"/>
      <c r="AM73" s="7"/>
      <c r="AN73" s="7"/>
      <c r="AO73" s="7"/>
      <c r="AP73" s="7"/>
      <c r="AQ73" s="7"/>
      <c r="AR73" s="7"/>
      <c r="AS73" s="7"/>
      <c r="AT73" s="7"/>
    </row>
    <row r="74" spans="1:46"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7"/>
      <c r="AM74" s="7"/>
      <c r="AN74" s="7"/>
      <c r="AO74" s="7"/>
      <c r="AP74" s="7"/>
      <c r="AQ74" s="7"/>
      <c r="AR74" s="7"/>
      <c r="AS74" s="7"/>
      <c r="AT74" s="7"/>
    </row>
    <row r="75" spans="1:46"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7"/>
      <c r="AM75" s="7"/>
      <c r="AN75" s="7"/>
      <c r="AO75" s="7"/>
      <c r="AP75" s="7"/>
      <c r="AQ75" s="7"/>
      <c r="AR75" s="7"/>
      <c r="AS75" s="7"/>
      <c r="AT75" s="7"/>
    </row>
    <row r="76" spans="1:46"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7"/>
      <c r="AN76" s="7"/>
      <c r="AO76" s="7"/>
      <c r="AP76" s="7"/>
      <c r="AQ76" s="7"/>
      <c r="AR76" s="7"/>
      <c r="AS76" s="7"/>
      <c r="AT76" s="7"/>
    </row>
    <row r="77" spans="1:46"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7"/>
      <c r="AN77" s="7"/>
      <c r="AO77" s="7"/>
      <c r="AP77" s="7"/>
      <c r="AQ77" s="7"/>
      <c r="AR77" s="7"/>
      <c r="AS77" s="7"/>
      <c r="AT77" s="7"/>
    </row>
    <row r="78" spans="1:46"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7"/>
      <c r="AM78" s="7"/>
      <c r="AN78" s="7"/>
      <c r="AO78" s="7"/>
      <c r="AP78" s="7"/>
      <c r="AQ78" s="7"/>
      <c r="AR78" s="7"/>
      <c r="AS78" s="7"/>
      <c r="AT78" s="7"/>
    </row>
    <row r="79" spans="1:46"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7"/>
      <c r="AN79" s="7"/>
      <c r="AO79" s="7"/>
      <c r="AP79" s="7"/>
      <c r="AQ79" s="7"/>
      <c r="AR79" s="7"/>
      <c r="AS79" s="7"/>
      <c r="AT79" s="7"/>
    </row>
    <row r="80" spans="1:46"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7"/>
      <c r="AN80" s="7"/>
      <c r="AO80" s="7"/>
      <c r="AP80" s="7"/>
      <c r="AQ80" s="7"/>
      <c r="AR80" s="7"/>
      <c r="AS80" s="7"/>
      <c r="AT80" s="7"/>
    </row>
    <row r="81" spans="1:46"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7"/>
      <c r="AM81" s="7"/>
      <c r="AN81" s="7"/>
      <c r="AO81" s="7"/>
      <c r="AP81" s="7"/>
      <c r="AQ81" s="7"/>
      <c r="AR81" s="7"/>
      <c r="AS81" s="7"/>
      <c r="AT81" s="7"/>
    </row>
    <row r="82" spans="1:46"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7"/>
      <c r="AN82" s="7"/>
      <c r="AO82" s="7"/>
      <c r="AP82" s="7"/>
      <c r="AQ82" s="7"/>
      <c r="AR82" s="7"/>
      <c r="AS82" s="7"/>
      <c r="AT82" s="7"/>
    </row>
    <row r="83" spans="1:46"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7"/>
      <c r="AN83" s="7"/>
      <c r="AO83" s="7"/>
      <c r="AP83" s="7"/>
      <c r="AQ83" s="7"/>
      <c r="AR83" s="7"/>
      <c r="AS83" s="7"/>
      <c r="AT83" s="7"/>
    </row>
    <row r="84" spans="1:46"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7"/>
      <c r="AM84" s="7"/>
      <c r="AN84" s="7"/>
      <c r="AO84" s="7"/>
      <c r="AP84" s="7"/>
      <c r="AQ84" s="7"/>
      <c r="AR84" s="7"/>
      <c r="AS84" s="7"/>
      <c r="AT84" s="7"/>
    </row>
    <row r="85" spans="1:46"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7"/>
      <c r="AM85" s="7"/>
      <c r="AN85" s="7"/>
      <c r="AO85" s="7"/>
      <c r="AP85" s="7"/>
      <c r="AQ85" s="7"/>
      <c r="AR85" s="7"/>
      <c r="AS85" s="7"/>
      <c r="AT85" s="7"/>
    </row>
    <row r="86" spans="1:46"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7"/>
      <c r="AM86" s="7"/>
      <c r="AN86" s="7"/>
      <c r="AO86" s="7"/>
      <c r="AP86" s="7"/>
      <c r="AQ86" s="7"/>
      <c r="AR86" s="7"/>
      <c r="AS86" s="7"/>
      <c r="AT86" s="7"/>
    </row>
    <row r="87" spans="1:46"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7"/>
      <c r="AM87" s="7"/>
      <c r="AN87" s="7"/>
      <c r="AO87" s="7"/>
      <c r="AP87" s="7"/>
      <c r="AQ87" s="7"/>
      <c r="AR87" s="7"/>
      <c r="AS87" s="7"/>
      <c r="AT87" s="7"/>
    </row>
    <row r="88" spans="1:46"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7"/>
      <c r="AM88" s="7"/>
      <c r="AN88" s="7"/>
      <c r="AO88" s="7"/>
      <c r="AP88" s="7"/>
      <c r="AQ88" s="7"/>
      <c r="AR88" s="7"/>
      <c r="AS88" s="7"/>
      <c r="AT88" s="7"/>
    </row>
    <row r="89" spans="1:46"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7"/>
      <c r="AM89" s="7"/>
      <c r="AN89" s="7"/>
      <c r="AO89" s="7"/>
      <c r="AP89" s="7"/>
      <c r="AQ89" s="7"/>
      <c r="AR89" s="7"/>
      <c r="AS89" s="7"/>
      <c r="AT89" s="7"/>
    </row>
    <row r="90" spans="1:46"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7"/>
      <c r="AM90" s="7"/>
      <c r="AN90" s="7"/>
      <c r="AO90" s="7"/>
      <c r="AP90" s="7"/>
      <c r="AQ90" s="7"/>
      <c r="AR90" s="7"/>
      <c r="AS90" s="7"/>
      <c r="AT90" s="7"/>
    </row>
    <row r="91" spans="1:46"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7"/>
      <c r="AM91" s="7"/>
      <c r="AN91" s="7"/>
      <c r="AO91" s="7"/>
      <c r="AP91" s="7"/>
      <c r="AQ91" s="7"/>
      <c r="AR91" s="7"/>
      <c r="AS91" s="7"/>
      <c r="AT91" s="7"/>
    </row>
    <row r="92" spans="1:46"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7"/>
      <c r="AM92" s="7"/>
      <c r="AN92" s="7"/>
      <c r="AO92" s="7"/>
      <c r="AP92" s="7"/>
      <c r="AQ92" s="7"/>
      <c r="AR92" s="7"/>
      <c r="AS92" s="7"/>
      <c r="AT92" s="7"/>
    </row>
    <row r="93" spans="1:46"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7"/>
      <c r="AM93" s="7"/>
      <c r="AN93" s="7"/>
      <c r="AO93" s="7"/>
      <c r="AP93" s="7"/>
      <c r="AQ93" s="7"/>
      <c r="AR93" s="7"/>
      <c r="AS93" s="7"/>
      <c r="AT93" s="7"/>
    </row>
    <row r="94" spans="1:46"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7"/>
      <c r="AM94" s="7"/>
      <c r="AN94" s="7"/>
      <c r="AO94" s="7"/>
      <c r="AP94" s="7"/>
      <c r="AQ94" s="7"/>
      <c r="AR94" s="7"/>
      <c r="AS94" s="7"/>
      <c r="AT94" s="7"/>
    </row>
    <row r="95" spans="1:46"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7"/>
      <c r="AM95" s="7"/>
      <c r="AN95" s="7"/>
      <c r="AO95" s="7"/>
      <c r="AP95" s="7"/>
      <c r="AQ95" s="7"/>
      <c r="AR95" s="7"/>
      <c r="AS95" s="7"/>
      <c r="AT95" s="7"/>
    </row>
    <row r="96" spans="1:46"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7"/>
      <c r="AM96" s="7"/>
      <c r="AN96" s="7"/>
      <c r="AO96" s="7"/>
      <c r="AP96" s="7"/>
      <c r="AQ96" s="7"/>
      <c r="AR96" s="7"/>
      <c r="AS96" s="7"/>
      <c r="AT96" s="7"/>
    </row>
    <row r="97" spans="1:46"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7"/>
      <c r="AM97" s="7"/>
      <c r="AN97" s="7"/>
      <c r="AO97" s="7"/>
      <c r="AP97" s="7"/>
      <c r="AQ97" s="7"/>
      <c r="AR97" s="7"/>
      <c r="AS97" s="7"/>
      <c r="AT97" s="7"/>
    </row>
    <row r="98" spans="1:46"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7"/>
      <c r="AM98" s="7"/>
      <c r="AN98" s="7"/>
      <c r="AO98" s="7"/>
      <c r="AP98" s="7"/>
      <c r="AQ98" s="7"/>
      <c r="AR98" s="7"/>
      <c r="AS98" s="7"/>
      <c r="AT98" s="7"/>
    </row>
    <row r="99" spans="1:46"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7"/>
      <c r="AM99" s="7"/>
      <c r="AN99" s="7"/>
      <c r="AO99" s="7"/>
      <c r="AP99" s="7"/>
      <c r="AQ99" s="7"/>
      <c r="AR99" s="7"/>
      <c r="AS99" s="7"/>
      <c r="AT99" s="7"/>
    </row>
    <row r="100" spans="1:46"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7"/>
      <c r="AM100" s="7"/>
      <c r="AN100" s="7"/>
      <c r="AO100" s="7"/>
      <c r="AP100" s="7"/>
      <c r="AQ100" s="7"/>
      <c r="AR100" s="7"/>
      <c r="AS100" s="7"/>
      <c r="AT100" s="7"/>
    </row>
    <row r="101" spans="1:46"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7"/>
      <c r="AM101" s="7"/>
      <c r="AN101" s="7"/>
      <c r="AO101" s="7"/>
      <c r="AP101" s="7"/>
      <c r="AQ101" s="7"/>
      <c r="AR101" s="7"/>
      <c r="AS101" s="7"/>
      <c r="AT101" s="7"/>
    </row>
    <row r="102" spans="1:46"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7"/>
      <c r="AM102" s="7"/>
      <c r="AN102" s="7"/>
      <c r="AO102" s="7"/>
      <c r="AP102" s="7"/>
      <c r="AQ102" s="7"/>
      <c r="AR102" s="7"/>
      <c r="AS102" s="7"/>
      <c r="AT102" s="7"/>
    </row>
    <row r="103" spans="1:46"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7"/>
      <c r="AM103" s="7"/>
      <c r="AN103" s="7"/>
      <c r="AO103" s="7"/>
      <c r="AP103" s="7"/>
      <c r="AQ103" s="7"/>
      <c r="AR103" s="7"/>
      <c r="AS103" s="7"/>
      <c r="AT103" s="7"/>
    </row>
    <row r="104" spans="1:46"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7"/>
      <c r="AM104" s="7"/>
      <c r="AN104" s="7"/>
      <c r="AO104" s="7"/>
      <c r="AP104" s="7"/>
      <c r="AQ104" s="7"/>
      <c r="AR104" s="7"/>
      <c r="AS104" s="7"/>
      <c r="AT104" s="7"/>
    </row>
    <row r="105" spans="1:46"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7"/>
      <c r="AM105" s="7"/>
      <c r="AN105" s="7"/>
      <c r="AO105" s="7"/>
      <c r="AP105" s="7"/>
      <c r="AQ105" s="7"/>
      <c r="AR105" s="7"/>
      <c r="AS105" s="7"/>
      <c r="AT105" s="7"/>
    </row>
    <row r="106" spans="1:46"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row>
    <row r="107" spans="1:46"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7"/>
      <c r="AN107" s="7"/>
      <c r="AO107" s="7"/>
      <c r="AP107" s="7"/>
      <c r="AQ107" s="7"/>
      <c r="AR107" s="7"/>
      <c r="AS107" s="7"/>
      <c r="AT107" s="7"/>
    </row>
    <row r="108" spans="1:46"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7"/>
      <c r="AN108" s="7"/>
      <c r="AO108" s="7"/>
      <c r="AP108" s="7"/>
      <c r="AQ108" s="7"/>
      <c r="AR108" s="7"/>
      <c r="AS108" s="7"/>
      <c r="AT108" s="7"/>
    </row>
    <row r="109" spans="1:46"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7"/>
      <c r="AM109" s="7"/>
      <c r="AN109" s="7"/>
      <c r="AO109" s="7"/>
      <c r="AP109" s="7"/>
      <c r="AQ109" s="7"/>
      <c r="AR109" s="7"/>
      <c r="AS109" s="7"/>
      <c r="AT109" s="7"/>
    </row>
    <row r="110" spans="1:46"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7"/>
      <c r="AM110" s="7"/>
      <c r="AN110" s="7"/>
      <c r="AO110" s="7"/>
      <c r="AP110" s="7"/>
      <c r="AQ110" s="7"/>
      <c r="AR110" s="7"/>
      <c r="AS110" s="7"/>
      <c r="AT110" s="7"/>
    </row>
    <row r="111" spans="1:46"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7"/>
      <c r="AM111" s="7"/>
      <c r="AN111" s="7"/>
      <c r="AO111" s="7"/>
      <c r="AP111" s="7"/>
      <c r="AQ111" s="7"/>
      <c r="AR111" s="7"/>
      <c r="AS111" s="7"/>
      <c r="AT111" s="7"/>
    </row>
    <row r="112" spans="1:46"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7"/>
      <c r="AM112" s="7"/>
      <c r="AN112" s="7"/>
      <c r="AO112" s="7"/>
      <c r="AP112" s="7"/>
      <c r="AQ112" s="7"/>
      <c r="AR112" s="7"/>
      <c r="AS112" s="7"/>
      <c r="AT112" s="7"/>
    </row>
    <row r="113" spans="1:46"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7"/>
      <c r="AM113" s="7"/>
      <c r="AN113" s="7"/>
      <c r="AO113" s="7"/>
      <c r="AP113" s="7"/>
      <c r="AQ113" s="7"/>
      <c r="AR113" s="7"/>
      <c r="AS113" s="7"/>
      <c r="AT113" s="7"/>
    </row>
    <row r="114" spans="1:46"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7"/>
      <c r="AM114" s="7"/>
      <c r="AN114" s="7"/>
      <c r="AO114" s="7"/>
      <c r="AP114" s="7"/>
      <c r="AQ114" s="7"/>
      <c r="AR114" s="7"/>
      <c r="AS114" s="7"/>
      <c r="AT114" s="7"/>
    </row>
    <row r="115" spans="1:46"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7"/>
      <c r="AN115" s="7"/>
      <c r="AO115" s="7"/>
      <c r="AP115" s="7"/>
      <c r="AQ115" s="7"/>
      <c r="AR115" s="7"/>
      <c r="AS115" s="7"/>
      <c r="AT115" s="7"/>
    </row>
    <row r="116" spans="1:46"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7"/>
      <c r="AM116" s="7"/>
      <c r="AN116" s="7"/>
      <c r="AO116" s="7"/>
      <c r="AP116" s="7"/>
      <c r="AQ116" s="7"/>
      <c r="AR116" s="7"/>
      <c r="AS116" s="7"/>
      <c r="AT116" s="7"/>
    </row>
    <row r="117" spans="1:46"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7"/>
      <c r="AM117" s="7"/>
      <c r="AN117" s="7"/>
      <c r="AO117" s="7"/>
      <c r="AP117" s="7"/>
      <c r="AQ117" s="7"/>
      <c r="AR117" s="7"/>
      <c r="AS117" s="7"/>
      <c r="AT117" s="7"/>
    </row>
    <row r="118" spans="1:46"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7"/>
      <c r="AM118" s="7"/>
      <c r="AN118" s="7"/>
      <c r="AO118" s="7"/>
      <c r="AP118" s="7"/>
      <c r="AQ118" s="7"/>
      <c r="AR118" s="7"/>
      <c r="AS118" s="7"/>
      <c r="AT118" s="7"/>
    </row>
    <row r="119" spans="1:46"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7"/>
      <c r="AM119" s="7"/>
      <c r="AN119" s="7"/>
      <c r="AO119" s="7"/>
      <c r="AP119" s="7"/>
      <c r="AQ119" s="7"/>
      <c r="AR119" s="7"/>
      <c r="AS119" s="7"/>
      <c r="AT119" s="7"/>
    </row>
    <row r="120" spans="1:46"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7"/>
      <c r="AM120" s="7"/>
      <c r="AN120" s="7"/>
      <c r="AO120" s="7"/>
      <c r="AP120" s="7"/>
      <c r="AQ120" s="7"/>
      <c r="AR120" s="7"/>
      <c r="AS120" s="7"/>
      <c r="AT120" s="7"/>
    </row>
    <row r="121" spans="1:46"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7"/>
      <c r="AM121" s="7"/>
      <c r="AN121" s="7"/>
      <c r="AO121" s="7"/>
      <c r="AP121" s="7"/>
      <c r="AQ121" s="7"/>
      <c r="AR121" s="7"/>
      <c r="AS121" s="7"/>
      <c r="AT121" s="7"/>
    </row>
    <row r="122" spans="1:46"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7"/>
      <c r="AM122" s="7"/>
      <c r="AN122" s="7"/>
      <c r="AO122" s="7"/>
      <c r="AP122" s="7"/>
      <c r="AQ122" s="7"/>
      <c r="AR122" s="7"/>
      <c r="AS122" s="7"/>
      <c r="AT122" s="7"/>
    </row>
    <row r="123" spans="1:46"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7"/>
      <c r="AM123" s="7"/>
      <c r="AN123" s="7"/>
      <c r="AO123" s="7"/>
      <c r="AP123" s="7"/>
      <c r="AQ123" s="7"/>
      <c r="AR123" s="7"/>
      <c r="AS123" s="7"/>
      <c r="AT123" s="7"/>
    </row>
    <row r="124" spans="1:46"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7"/>
      <c r="AM124" s="7"/>
      <c r="AN124" s="7"/>
      <c r="AO124" s="7"/>
      <c r="AP124" s="7"/>
      <c r="AQ124" s="7"/>
      <c r="AR124" s="7"/>
      <c r="AS124" s="7"/>
      <c r="AT124" s="7"/>
    </row>
    <row r="125" spans="1:46"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7"/>
      <c r="AM125" s="7"/>
      <c r="AN125" s="7"/>
      <c r="AO125" s="7"/>
      <c r="AP125" s="7"/>
      <c r="AQ125" s="7"/>
      <c r="AR125" s="7"/>
      <c r="AS125" s="7"/>
      <c r="AT125" s="7"/>
    </row>
    <row r="126" spans="1:46"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7"/>
      <c r="AM126" s="7"/>
      <c r="AN126" s="7"/>
      <c r="AO126" s="7"/>
      <c r="AP126" s="7"/>
      <c r="AQ126" s="7"/>
      <c r="AR126" s="7"/>
      <c r="AS126" s="7"/>
      <c r="AT126" s="7"/>
    </row>
    <row r="127" spans="1:46"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7"/>
      <c r="AM127" s="7"/>
      <c r="AN127" s="7"/>
      <c r="AO127" s="7"/>
      <c r="AP127" s="7"/>
      <c r="AQ127" s="7"/>
      <c r="AR127" s="7"/>
      <c r="AS127" s="7"/>
      <c r="AT127" s="7"/>
    </row>
    <row r="128" spans="1:46"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7"/>
      <c r="AM128" s="7"/>
      <c r="AN128" s="337"/>
      <c r="AO128" s="337"/>
      <c r="AP128" s="337"/>
      <c r="AQ128" s="337"/>
      <c r="AR128" s="337"/>
      <c r="AS128" s="337"/>
      <c r="AT128" s="337"/>
    </row>
    <row r="129" spans="1:46"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7"/>
      <c r="AM129" s="7"/>
      <c r="AN129" s="337"/>
      <c r="AO129" s="337"/>
      <c r="AP129" s="337"/>
      <c r="AQ129" s="337"/>
      <c r="AR129" s="337"/>
      <c r="AS129" s="337"/>
      <c r="AT129" s="337"/>
    </row>
    <row r="130" spans="1:46"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7"/>
      <c r="AM130" s="7"/>
      <c r="AN130" s="337"/>
      <c r="AO130" s="337"/>
      <c r="AP130" s="337"/>
      <c r="AQ130" s="337"/>
      <c r="AR130" s="337"/>
      <c r="AS130" s="337"/>
      <c r="AT130" s="337"/>
    </row>
    <row r="131" spans="1:46"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7"/>
      <c r="AM131" s="7"/>
      <c r="AN131" s="337"/>
      <c r="AO131" s="337"/>
      <c r="AP131" s="337"/>
      <c r="AQ131" s="337"/>
      <c r="AR131" s="337"/>
      <c r="AS131" s="337"/>
      <c r="AT131" s="337"/>
    </row>
    <row r="132" spans="1:46"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7"/>
      <c r="AM132" s="7"/>
      <c r="AN132" s="337"/>
      <c r="AO132" s="337"/>
      <c r="AP132" s="337"/>
      <c r="AQ132" s="337"/>
      <c r="AR132" s="337"/>
      <c r="AS132" s="337"/>
      <c r="AT132" s="337"/>
    </row>
    <row r="133" spans="1:46"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7"/>
      <c r="AM133" s="7"/>
      <c r="AN133" s="337"/>
      <c r="AO133" s="337"/>
      <c r="AP133" s="337"/>
      <c r="AQ133" s="337"/>
      <c r="AR133" s="337"/>
      <c r="AS133" s="337"/>
      <c r="AT133" s="337"/>
    </row>
    <row r="134" spans="1:46"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7"/>
      <c r="AM134" s="7"/>
      <c r="AN134" s="337"/>
      <c r="AO134" s="337"/>
      <c r="AP134" s="337"/>
      <c r="AQ134" s="337"/>
      <c r="AR134" s="337"/>
      <c r="AS134" s="337"/>
      <c r="AT134" s="337"/>
    </row>
    <row r="135" spans="1:46" ht="13.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7"/>
      <c r="AM135" s="7"/>
      <c r="AN135" s="337"/>
      <c r="AO135" s="337"/>
      <c r="AP135" s="337"/>
      <c r="AQ135" s="337"/>
      <c r="AR135" s="337"/>
      <c r="AS135" s="337"/>
      <c r="AT135" s="337"/>
    </row>
    <row r="136" spans="1:46" ht="13.5" customHeight="1" x14ac:dyDescent="0.25">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7"/>
      <c r="AM136" s="7"/>
      <c r="AN136" s="337"/>
      <c r="AO136" s="337"/>
      <c r="AP136" s="337"/>
      <c r="AQ136" s="337"/>
      <c r="AR136" s="337"/>
      <c r="AS136" s="337"/>
      <c r="AT136" s="337"/>
    </row>
    <row r="137" spans="1:46" ht="13.5" customHeight="1" x14ac:dyDescent="0.25">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7"/>
      <c r="AM137" s="7"/>
      <c r="AN137" s="337"/>
      <c r="AO137" s="337"/>
      <c r="AP137" s="337"/>
      <c r="AQ137" s="337"/>
      <c r="AR137" s="337"/>
      <c r="AS137" s="337"/>
      <c r="AT137" s="337"/>
    </row>
    <row r="138" spans="1:46" ht="13.5" customHeight="1" x14ac:dyDescent="0.25">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7"/>
      <c r="AM138" s="7"/>
      <c r="AN138" s="337"/>
      <c r="AO138" s="337"/>
      <c r="AP138" s="337"/>
      <c r="AQ138" s="337"/>
      <c r="AR138" s="337"/>
      <c r="AS138" s="337"/>
      <c r="AT138" s="337"/>
    </row>
    <row r="139" spans="1:46" ht="13.5" customHeight="1" x14ac:dyDescent="0.25">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7"/>
      <c r="AM139" s="7"/>
      <c r="AN139" s="337"/>
      <c r="AO139" s="337"/>
      <c r="AP139" s="337"/>
      <c r="AQ139" s="337"/>
      <c r="AR139" s="337"/>
      <c r="AS139" s="337"/>
      <c r="AT139" s="337"/>
    </row>
    <row r="140" spans="1:46" ht="13.5" customHeight="1" x14ac:dyDescent="0.25">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7"/>
      <c r="AM140" s="7"/>
      <c r="AN140" s="337"/>
      <c r="AO140" s="337"/>
      <c r="AP140" s="337"/>
      <c r="AQ140" s="337"/>
      <c r="AR140" s="337"/>
      <c r="AS140" s="337"/>
      <c r="AT140" s="337"/>
    </row>
    <row r="141" spans="1:46" ht="13.5" customHeight="1" x14ac:dyDescent="0.25">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7"/>
      <c r="AM141" s="7"/>
      <c r="AN141" s="337"/>
      <c r="AO141" s="337"/>
      <c r="AP141" s="337"/>
      <c r="AQ141" s="337"/>
      <c r="AR141" s="337"/>
      <c r="AS141" s="337"/>
      <c r="AT141" s="337"/>
    </row>
    <row r="142" spans="1:46" ht="13.5" customHeight="1" x14ac:dyDescent="0.25">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7"/>
      <c r="AM142" s="7"/>
      <c r="AN142" s="337"/>
      <c r="AO142" s="337"/>
      <c r="AP142" s="337"/>
      <c r="AQ142" s="337"/>
      <c r="AR142" s="337"/>
      <c r="AS142" s="337"/>
      <c r="AT142" s="337"/>
    </row>
    <row r="143" spans="1:46" ht="13.5" customHeight="1" x14ac:dyDescent="0.25">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7"/>
      <c r="AM143" s="7"/>
      <c r="AN143" s="337"/>
      <c r="AO143" s="337"/>
      <c r="AP143" s="337"/>
      <c r="AQ143" s="337"/>
      <c r="AR143" s="337"/>
      <c r="AS143" s="337"/>
      <c r="AT143" s="337"/>
    </row>
    <row r="144" spans="1:46" ht="13.5" customHeight="1" x14ac:dyDescent="0.25">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7"/>
      <c r="AM144" s="7"/>
      <c r="AN144" s="337"/>
      <c r="AO144" s="337"/>
      <c r="AP144" s="337"/>
      <c r="AQ144" s="337"/>
      <c r="AR144" s="337"/>
      <c r="AS144" s="337"/>
      <c r="AT144" s="337"/>
    </row>
    <row r="145" spans="1:39" ht="13.5" customHeight="1" x14ac:dyDescent="0.25">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7"/>
      <c r="AM145" s="7"/>
    </row>
    <row r="146" spans="1:39" ht="13.5" customHeight="1" x14ac:dyDescent="0.25">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337"/>
      <c r="AM146" s="337"/>
    </row>
    <row r="147" spans="1:39" ht="13.5" customHeight="1" x14ac:dyDescent="0.25">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337"/>
      <c r="AM147" s="337"/>
    </row>
    <row r="148" spans="1:39" ht="13.5" customHeight="1" x14ac:dyDescent="0.25">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337"/>
      <c r="AM148" s="337"/>
    </row>
    <row r="149" spans="1:39" ht="13.5" customHeight="1" x14ac:dyDescent="0.25">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337"/>
      <c r="AM149" s="337"/>
    </row>
    <row r="150" spans="1:39" ht="13.5" customHeight="1" x14ac:dyDescent="0.25">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337"/>
      <c r="AM150" s="337"/>
    </row>
    <row r="151" spans="1:39" ht="13.5" customHeight="1" x14ac:dyDescent="0.25">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337"/>
      <c r="AM151" s="337"/>
    </row>
    <row r="152" spans="1:39" ht="13.5" customHeight="1" x14ac:dyDescent="0.25">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337"/>
      <c r="AM152" s="337"/>
    </row>
    <row r="153" spans="1:39" ht="13.5" customHeight="1" x14ac:dyDescent="0.25">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337"/>
      <c r="AM153" s="337"/>
    </row>
    <row r="154" spans="1:39" ht="13.5" customHeight="1" x14ac:dyDescent="0.25">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337"/>
      <c r="AM154" s="337"/>
    </row>
    <row r="155" spans="1:39" ht="13.5" customHeight="1" x14ac:dyDescent="0.25">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337"/>
      <c r="AM155" s="337"/>
    </row>
    <row r="156" spans="1:39" ht="13.5" customHeight="1" x14ac:dyDescent="0.25">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337"/>
      <c r="AM156" s="337"/>
    </row>
    <row r="157" spans="1:39" ht="13.5" customHeight="1" x14ac:dyDescent="0.25">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337"/>
      <c r="AM157" s="337"/>
    </row>
    <row r="158" spans="1:39" ht="13.5" customHeight="1" x14ac:dyDescent="0.25">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337"/>
      <c r="AM158" s="337"/>
    </row>
    <row r="159" spans="1:39" ht="13.5" customHeight="1" x14ac:dyDescent="0.25">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337"/>
      <c r="AM159" s="337"/>
    </row>
    <row r="160" spans="1:39" ht="13.5" customHeight="1" x14ac:dyDescent="0.25">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337"/>
      <c r="AM160" s="337"/>
    </row>
    <row r="161" spans="1:39" ht="13.5" customHeight="1" x14ac:dyDescent="0.25">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337"/>
      <c r="AM161" s="337"/>
    </row>
    <row r="162" spans="1:39" ht="13.5" customHeight="1" x14ac:dyDescent="0.25">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37"/>
      <c r="AM162" s="337"/>
    </row>
    <row r="163" spans="1:39" ht="13.5" customHeight="1" x14ac:dyDescent="0.25">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337"/>
      <c r="AM163" s="337"/>
    </row>
    <row r="164" spans="1:39" ht="13.5" customHeight="1" x14ac:dyDescent="0.25">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337"/>
      <c r="AM164" s="337"/>
    </row>
    <row r="165" spans="1:39" ht="13.5" customHeight="1" x14ac:dyDescent="0.25">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337"/>
      <c r="AM165" s="337"/>
    </row>
    <row r="166" spans="1:39" ht="13.5" customHeight="1" x14ac:dyDescent="0.25">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337"/>
      <c r="AM166" s="337"/>
    </row>
    <row r="167" spans="1:39" ht="13.5" customHeight="1" x14ac:dyDescent="0.25">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337"/>
      <c r="AM167" s="337"/>
    </row>
    <row r="168" spans="1:39" ht="13.5" customHeight="1" x14ac:dyDescent="0.25">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337"/>
      <c r="AM168" s="337"/>
    </row>
    <row r="169" spans="1:39" ht="13.5" customHeight="1" x14ac:dyDescent="0.25">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337"/>
      <c r="AM169" s="337"/>
    </row>
    <row r="170" spans="1:39" ht="13.5" customHeight="1" x14ac:dyDescent="0.25">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337"/>
      <c r="AM170" s="337"/>
    </row>
    <row r="171" spans="1:39" ht="13.5" customHeight="1" x14ac:dyDescent="0.25">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337"/>
      <c r="AM171" s="337"/>
    </row>
    <row r="172" spans="1:39" ht="13.5" customHeight="1" x14ac:dyDescent="0.25">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337"/>
      <c r="AM172" s="337"/>
    </row>
    <row r="173" spans="1:39" ht="13.5" customHeight="1" x14ac:dyDescent="0.25">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337"/>
      <c r="AM173" s="337"/>
    </row>
    <row r="174" spans="1:39" ht="13.5" customHeight="1" x14ac:dyDescent="0.25">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337"/>
      <c r="AM174" s="337"/>
    </row>
    <row r="175" spans="1:39" ht="13.5" customHeight="1" x14ac:dyDescent="0.25">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337"/>
      <c r="AM175" s="337"/>
    </row>
    <row r="176" spans="1:39" ht="13.5" customHeight="1" x14ac:dyDescent="0.25">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337"/>
      <c r="AM176" s="337"/>
    </row>
    <row r="177" spans="1:39" ht="13.5" customHeight="1" x14ac:dyDescent="0.25">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337"/>
      <c r="AM177" s="337"/>
    </row>
    <row r="178" spans="1:39" ht="13.5" customHeight="1" x14ac:dyDescent="0.25">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337"/>
      <c r="AM178" s="337"/>
    </row>
    <row r="179" spans="1:39" ht="13.5" customHeight="1" x14ac:dyDescent="0.25">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337"/>
      <c r="AM179" s="337"/>
    </row>
    <row r="180" spans="1:39" ht="13.5" customHeight="1" x14ac:dyDescent="0.25">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337"/>
      <c r="AM180" s="337"/>
    </row>
    <row r="181" spans="1:39" ht="13.5" customHeight="1" x14ac:dyDescent="0.25">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337"/>
      <c r="AM181" s="337"/>
    </row>
    <row r="182" spans="1:39" ht="13.5" customHeight="1" x14ac:dyDescent="0.25">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337"/>
      <c r="AM182" s="337"/>
    </row>
    <row r="183" spans="1:39" ht="13.5" customHeight="1" x14ac:dyDescent="0.25">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337"/>
      <c r="AM183" s="337"/>
    </row>
    <row r="184" spans="1:39" ht="13.5" customHeight="1" x14ac:dyDescent="0.25">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337"/>
      <c r="AM184" s="337"/>
    </row>
    <row r="185" spans="1:39" ht="13.5" customHeight="1" x14ac:dyDescent="0.25">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337"/>
      <c r="AM185" s="337"/>
    </row>
    <row r="186" spans="1:39" ht="13.5" customHeight="1" x14ac:dyDescent="0.25">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337"/>
      <c r="AM186" s="337"/>
    </row>
    <row r="187" spans="1:39" ht="13.5" customHeight="1" x14ac:dyDescent="0.25">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337"/>
      <c r="AM187" s="337"/>
    </row>
    <row r="188" spans="1:39" ht="13.5" customHeight="1" x14ac:dyDescent="0.25">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337"/>
      <c r="AM188" s="337"/>
    </row>
    <row r="189" spans="1:39" ht="13.5" customHeight="1" x14ac:dyDescent="0.25">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337"/>
      <c r="AM189" s="337"/>
    </row>
    <row r="190" spans="1:39" ht="13.5" customHeight="1" x14ac:dyDescent="0.25">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337"/>
      <c r="AM190" s="337"/>
    </row>
    <row r="191" spans="1:39" ht="13.5" customHeight="1" x14ac:dyDescent="0.25">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337"/>
      <c r="AM191" s="337"/>
    </row>
    <row r="192" spans="1:39" ht="13.5" customHeight="1" x14ac:dyDescent="0.25">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337"/>
      <c r="AM192" s="337"/>
    </row>
    <row r="193" spans="1:39" ht="13.5" customHeight="1" x14ac:dyDescent="0.25">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337"/>
      <c r="AM193" s="337"/>
    </row>
    <row r="194" spans="1:39" ht="13.5" customHeight="1" x14ac:dyDescent="0.25">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337"/>
      <c r="AM194" s="337"/>
    </row>
    <row r="195" spans="1:39" ht="13.5" customHeight="1" x14ac:dyDescent="0.25">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337"/>
      <c r="AM195" s="337"/>
    </row>
    <row r="196" spans="1:39" ht="13.5" customHeight="1" x14ac:dyDescent="0.25">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337"/>
      <c r="AM196" s="337"/>
    </row>
    <row r="197" spans="1:39" ht="13.5" customHeight="1" x14ac:dyDescent="0.25">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337"/>
      <c r="AM197" s="337"/>
    </row>
    <row r="198" spans="1:39" ht="13.5" customHeight="1" x14ac:dyDescent="0.25">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337"/>
      <c r="AM198" s="337"/>
    </row>
    <row r="199" spans="1:39" ht="13.5" customHeight="1" x14ac:dyDescent="0.25">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337"/>
      <c r="AM199" s="337"/>
    </row>
    <row r="200" spans="1:39" ht="13.5" customHeight="1" x14ac:dyDescent="0.25">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337"/>
      <c r="AM200" s="337"/>
    </row>
    <row r="201" spans="1:39" ht="13.5" customHeight="1" x14ac:dyDescent="0.25">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337"/>
      <c r="AM201" s="337"/>
    </row>
    <row r="202" spans="1:39" ht="13.5" customHeight="1" x14ac:dyDescent="0.25">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337"/>
      <c r="AM202" s="337"/>
    </row>
    <row r="203" spans="1:39" ht="13.5" customHeight="1" x14ac:dyDescent="0.25">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337"/>
      <c r="AM203" s="337"/>
    </row>
    <row r="204" spans="1:39" ht="13.5" customHeight="1" x14ac:dyDescent="0.25">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337"/>
      <c r="AM204" s="337"/>
    </row>
    <row r="205" spans="1:39" ht="13.5" customHeight="1" x14ac:dyDescent="0.25">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337"/>
      <c r="AM205" s="337"/>
    </row>
    <row r="206" spans="1:39" ht="13.5" customHeight="1" x14ac:dyDescent="0.25">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337"/>
      <c r="AM206" s="337"/>
    </row>
    <row r="207" spans="1:39" ht="13.5" customHeight="1" x14ac:dyDescent="0.25">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337"/>
      <c r="AM207" s="337"/>
    </row>
    <row r="208" spans="1:39" ht="13.5" customHeight="1" x14ac:dyDescent="0.25">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337"/>
      <c r="AM208" s="337"/>
    </row>
    <row r="209" spans="1:39" ht="13.5" customHeight="1" x14ac:dyDescent="0.25">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337"/>
      <c r="AM209" s="337"/>
    </row>
    <row r="210" spans="1:39" ht="13.5" customHeight="1" x14ac:dyDescent="0.25">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337"/>
      <c r="AM210" s="337"/>
    </row>
    <row r="211" spans="1:39" ht="13.5" customHeight="1" x14ac:dyDescent="0.25">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337"/>
      <c r="AM211" s="337"/>
    </row>
    <row r="212" spans="1:39" ht="13.5" customHeight="1" x14ac:dyDescent="0.25">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337"/>
      <c r="AM212" s="337"/>
    </row>
    <row r="213" spans="1:39" ht="13.5" customHeight="1" x14ac:dyDescent="0.25">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337"/>
      <c r="AM213" s="337"/>
    </row>
    <row r="214" spans="1:39" ht="13.5" customHeight="1" x14ac:dyDescent="0.25">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337"/>
      <c r="AM214" s="337"/>
    </row>
    <row r="215" spans="1:39" ht="13.5" customHeight="1" x14ac:dyDescent="0.25">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337"/>
      <c r="AM215" s="337"/>
    </row>
    <row r="216" spans="1:39" ht="13.5" customHeight="1" x14ac:dyDescent="0.25">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337"/>
      <c r="AM216" s="337"/>
    </row>
    <row r="217" spans="1:39" ht="13.5" customHeight="1" x14ac:dyDescent="0.25">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337"/>
      <c r="AM217" s="337"/>
    </row>
    <row r="218" spans="1:39" ht="13.5" customHeight="1" x14ac:dyDescent="0.25">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337"/>
      <c r="AM218" s="337"/>
    </row>
    <row r="219" spans="1:39" ht="13.5" customHeight="1" x14ac:dyDescent="0.25">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337"/>
      <c r="AM219" s="337"/>
    </row>
    <row r="220" spans="1:39" ht="13.5" customHeight="1" x14ac:dyDescent="0.25">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337"/>
      <c r="AM220" s="337"/>
    </row>
    <row r="221" spans="1:39" ht="13.5" customHeight="1" x14ac:dyDescent="0.25">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337"/>
      <c r="AM221" s="337"/>
    </row>
    <row r="222" spans="1:39" ht="13.5" customHeight="1" x14ac:dyDescent="0.25">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337"/>
      <c r="AM222" s="337"/>
    </row>
    <row r="223" spans="1:39" ht="13.5" customHeight="1" x14ac:dyDescent="0.25">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337"/>
      <c r="AM223" s="337"/>
    </row>
    <row r="224" spans="1:39" ht="13.5" customHeight="1" x14ac:dyDescent="0.25">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337"/>
      <c r="AM224" s="337"/>
    </row>
    <row r="225" spans="1:39" ht="13.5" customHeight="1" x14ac:dyDescent="0.25">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337"/>
      <c r="AM225" s="337"/>
    </row>
    <row r="226" spans="1:39" ht="13.5" customHeight="1" x14ac:dyDescent="0.25">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337"/>
      <c r="AM226" s="337"/>
    </row>
    <row r="227" spans="1:39" ht="13.5" customHeight="1" x14ac:dyDescent="0.25">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337"/>
      <c r="AM227" s="337"/>
    </row>
    <row r="228" spans="1:39" ht="13.5" customHeight="1" x14ac:dyDescent="0.25">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337"/>
      <c r="AM228" s="337"/>
    </row>
    <row r="229" spans="1:39" ht="13.5" customHeight="1" x14ac:dyDescent="0.25">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337"/>
      <c r="AM229" s="337"/>
    </row>
    <row r="230" spans="1:39" ht="13.5" customHeight="1" x14ac:dyDescent="0.25">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337"/>
      <c r="AM230" s="337"/>
    </row>
    <row r="231" spans="1:39" ht="13.5" customHeight="1" x14ac:dyDescent="0.25">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337"/>
      <c r="AM231" s="337"/>
    </row>
    <row r="232" spans="1:39" ht="13.5" customHeight="1" x14ac:dyDescent="0.25">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337"/>
      <c r="AM232" s="337"/>
    </row>
    <row r="233" spans="1:39" ht="13.5" customHeight="1" x14ac:dyDescent="0.25">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337"/>
      <c r="AM233" s="337"/>
    </row>
    <row r="234" spans="1:39" ht="13.5" customHeight="1" x14ac:dyDescent="0.25">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337"/>
      <c r="AM234" s="337"/>
    </row>
    <row r="235" spans="1:39" ht="13.5" customHeight="1" x14ac:dyDescent="0.25">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337"/>
      <c r="AM235" s="337"/>
    </row>
    <row r="236" spans="1:39" ht="13.5" customHeight="1" x14ac:dyDescent="0.25">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337"/>
      <c r="AM236" s="337"/>
    </row>
    <row r="237" spans="1:39" ht="13.5" customHeight="1" x14ac:dyDescent="0.25">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337"/>
      <c r="AM237" s="337"/>
    </row>
    <row r="238" spans="1:39" ht="13.5" customHeight="1" x14ac:dyDescent="0.25">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337"/>
      <c r="AM238" s="337"/>
    </row>
    <row r="239" spans="1:39" ht="13.5" customHeight="1" x14ac:dyDescent="0.25">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337"/>
      <c r="AM239" s="337"/>
    </row>
    <row r="240" spans="1:39" ht="13.5" customHeight="1" x14ac:dyDescent="0.25">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337"/>
      <c r="AM240" s="337"/>
    </row>
    <row r="241" spans="1:39" ht="13.5" customHeight="1" x14ac:dyDescent="0.25">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337"/>
      <c r="AM241" s="337"/>
    </row>
    <row r="242" spans="1:39" ht="13.5" customHeight="1" x14ac:dyDescent="0.25">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337"/>
      <c r="AM242" s="337"/>
    </row>
    <row r="243" spans="1:39" ht="13.5" customHeight="1" x14ac:dyDescent="0.25">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337"/>
      <c r="AM243" s="337"/>
    </row>
    <row r="244" spans="1:39" ht="13.5" customHeight="1" x14ac:dyDescent="0.25">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337"/>
      <c r="AM244" s="337"/>
    </row>
    <row r="245" spans="1:39" ht="13.5" customHeight="1" x14ac:dyDescent="0.25">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337"/>
      <c r="AM245" s="337"/>
    </row>
    <row r="246" spans="1:39" ht="13.5" customHeight="1" x14ac:dyDescent="0.25">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337"/>
      <c r="AM246" s="337"/>
    </row>
    <row r="247" spans="1:39" ht="13.5" customHeight="1" x14ac:dyDescent="0.25">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337"/>
      <c r="AM247" s="337"/>
    </row>
    <row r="248" spans="1:39" ht="13.5" customHeight="1" x14ac:dyDescent="0.25">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337"/>
      <c r="AM248" s="337"/>
    </row>
    <row r="249" spans="1:39" ht="13.5" customHeight="1" x14ac:dyDescent="0.25">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337"/>
      <c r="AM249" s="337"/>
    </row>
    <row r="250" spans="1:39" ht="13.5" customHeight="1" x14ac:dyDescent="0.25">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337"/>
      <c r="AM250" s="337"/>
    </row>
    <row r="251" spans="1:39" ht="13.5" customHeight="1" x14ac:dyDescent="0.25">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337"/>
      <c r="AM251" s="337"/>
    </row>
    <row r="252" spans="1:39" ht="13.5" customHeight="1" x14ac:dyDescent="0.25">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337"/>
      <c r="AM252" s="337"/>
    </row>
    <row r="253" spans="1:39" ht="13.5" customHeight="1" x14ac:dyDescent="0.25">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337"/>
      <c r="AM253" s="337"/>
    </row>
    <row r="254" spans="1:39" ht="13.5" customHeight="1" x14ac:dyDescent="0.25">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337"/>
      <c r="AM254" s="337"/>
    </row>
    <row r="255" spans="1:39" ht="13.5" customHeight="1" x14ac:dyDescent="0.25">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337"/>
      <c r="AM255" s="337"/>
    </row>
    <row r="256" spans="1:39" ht="13.5" customHeight="1" x14ac:dyDescent="0.25">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337"/>
      <c r="AM256" s="337"/>
    </row>
    <row r="257" spans="1:39" ht="13.5" customHeight="1" x14ac:dyDescent="0.25">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337"/>
      <c r="AM257" s="337"/>
    </row>
    <row r="258" spans="1:39" ht="13.5" customHeight="1" x14ac:dyDescent="0.25">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337"/>
      <c r="AM258" s="337"/>
    </row>
    <row r="259" spans="1:39" ht="13.5" customHeight="1" x14ac:dyDescent="0.25">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337"/>
      <c r="AM259" s="337"/>
    </row>
    <row r="260" spans="1:39" ht="13.5" customHeight="1" x14ac:dyDescent="0.25">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337"/>
      <c r="AM260" s="337"/>
    </row>
    <row r="261" spans="1:39" ht="13.5" customHeight="1" x14ac:dyDescent="0.25">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337"/>
      <c r="AM261" s="337"/>
    </row>
    <row r="262" spans="1:39" ht="13.5" customHeight="1" x14ac:dyDescent="0.25">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337"/>
      <c r="AM262" s="337"/>
    </row>
    <row r="263" spans="1:39" ht="13.5" customHeight="1" x14ac:dyDescent="0.25">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337"/>
      <c r="AM263" s="337"/>
    </row>
    <row r="264" spans="1:39" ht="13.5" customHeight="1" x14ac:dyDescent="0.25">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337"/>
      <c r="AM264" s="337"/>
    </row>
    <row r="265" spans="1:39" ht="13.5" customHeight="1" x14ac:dyDescent="0.25">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337"/>
      <c r="AM265" s="337"/>
    </row>
    <row r="266" spans="1:39" ht="13.5" customHeight="1" x14ac:dyDescent="0.25">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337"/>
      <c r="AM266" s="337"/>
    </row>
    <row r="267" spans="1:39" ht="13.5" customHeight="1" x14ac:dyDescent="0.25">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337"/>
      <c r="AM267" s="337"/>
    </row>
    <row r="268" spans="1:39" ht="13.5" customHeight="1" x14ac:dyDescent="0.25">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337"/>
      <c r="AM268" s="337"/>
    </row>
    <row r="269" spans="1:39" ht="13.5" customHeight="1" x14ac:dyDescent="0.25">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337"/>
      <c r="AM269" s="337"/>
    </row>
    <row r="270" spans="1:39" ht="13.5" customHeight="1" x14ac:dyDescent="0.25">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337"/>
      <c r="AM270" s="337"/>
    </row>
    <row r="271" spans="1:39" ht="13.5" customHeight="1" x14ac:dyDescent="0.25">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337"/>
      <c r="AM271" s="337"/>
    </row>
    <row r="272" spans="1:39" ht="13.5" customHeight="1" x14ac:dyDescent="0.25">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337"/>
      <c r="AM272" s="337"/>
    </row>
    <row r="273" spans="1:39" ht="13.5" customHeight="1" x14ac:dyDescent="0.25">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337"/>
      <c r="AM273" s="337"/>
    </row>
    <row r="274" spans="1:39" ht="13.5" customHeight="1" x14ac:dyDescent="0.25">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337"/>
      <c r="AM274" s="337"/>
    </row>
    <row r="275" spans="1:39" ht="13.5" customHeight="1" x14ac:dyDescent="0.25">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337"/>
      <c r="AM275" s="337"/>
    </row>
    <row r="276" spans="1:39" ht="13.5" customHeight="1" x14ac:dyDescent="0.25">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337"/>
      <c r="AM276" s="337"/>
    </row>
    <row r="277" spans="1:39" ht="13.5" customHeight="1" x14ac:dyDescent="0.25">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337"/>
      <c r="AM277" s="337"/>
    </row>
    <row r="278" spans="1:39" ht="13.5" customHeight="1" x14ac:dyDescent="0.25">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337"/>
      <c r="AM278" s="337"/>
    </row>
    <row r="279" spans="1:39" ht="13.5" customHeight="1" x14ac:dyDescent="0.25">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337"/>
      <c r="AM279" s="337"/>
    </row>
    <row r="280" spans="1:39" ht="13.5" customHeight="1" x14ac:dyDescent="0.25">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337"/>
      <c r="AM280" s="337"/>
    </row>
    <row r="281" spans="1:39" ht="13.5" customHeight="1" x14ac:dyDescent="0.25">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337"/>
      <c r="AM281" s="337"/>
    </row>
    <row r="282" spans="1:39" ht="13.5" customHeight="1" x14ac:dyDescent="0.25">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337"/>
      <c r="AM282" s="337"/>
    </row>
    <row r="283" spans="1:39" ht="13.5" customHeight="1" x14ac:dyDescent="0.25">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337"/>
      <c r="AM283" s="337"/>
    </row>
    <row r="284" spans="1:39" ht="13.5" customHeight="1" x14ac:dyDescent="0.25">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337"/>
      <c r="AM284" s="337"/>
    </row>
    <row r="285" spans="1:39" ht="13.5" customHeight="1" x14ac:dyDescent="0.25">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337"/>
      <c r="AM285" s="337"/>
    </row>
    <row r="286" spans="1:39" ht="13.5" customHeight="1" x14ac:dyDescent="0.25">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337"/>
      <c r="AM286" s="337"/>
    </row>
    <row r="287" spans="1:39" ht="13.5" customHeight="1" x14ac:dyDescent="0.25">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337"/>
      <c r="AM287" s="337"/>
    </row>
    <row r="288" spans="1:39" ht="13.5" customHeight="1" x14ac:dyDescent="0.25">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337"/>
      <c r="AM288" s="337"/>
    </row>
    <row r="289" spans="1:39" ht="13.5" customHeight="1" x14ac:dyDescent="0.25">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337"/>
      <c r="AM289" s="337"/>
    </row>
    <row r="290" spans="1:39" ht="13.5" customHeight="1" x14ac:dyDescent="0.25">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337"/>
      <c r="AM290" s="337"/>
    </row>
    <row r="291" spans="1:39" ht="13.5" customHeight="1" x14ac:dyDescent="0.25">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337"/>
      <c r="AM291" s="337"/>
    </row>
    <row r="292" spans="1:39" ht="13.5" customHeight="1" x14ac:dyDescent="0.25">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337"/>
      <c r="AM292" s="337"/>
    </row>
    <row r="293" spans="1:39" ht="13.5" customHeight="1" x14ac:dyDescent="0.25">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337"/>
      <c r="AM293" s="337"/>
    </row>
    <row r="294" spans="1:39" ht="13.5" customHeight="1" x14ac:dyDescent="0.25">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337"/>
      <c r="AM294" s="337"/>
    </row>
    <row r="295" spans="1:39" ht="13.5" customHeight="1" x14ac:dyDescent="0.25">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337"/>
      <c r="AM295" s="337"/>
    </row>
    <row r="296" spans="1:39" ht="13.5" customHeight="1" x14ac:dyDescent="0.25">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337"/>
      <c r="AM296" s="337"/>
    </row>
    <row r="297" spans="1:39" ht="13.5" customHeight="1" x14ac:dyDescent="0.25">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337"/>
      <c r="AM297" s="337"/>
    </row>
    <row r="298" spans="1:39" ht="13.5" customHeight="1" x14ac:dyDescent="0.25">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337"/>
      <c r="AM298" s="337"/>
    </row>
    <row r="299" spans="1:39" ht="13.5" customHeight="1" x14ac:dyDescent="0.25">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337"/>
      <c r="AM299" s="337"/>
    </row>
    <row r="300" spans="1:39" ht="13.5" customHeight="1" x14ac:dyDescent="0.25">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337"/>
      <c r="AM300" s="337"/>
    </row>
    <row r="301" spans="1:39" ht="13.5" customHeight="1" x14ac:dyDescent="0.25">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337"/>
      <c r="AM301" s="337"/>
    </row>
    <row r="302" spans="1:39" ht="13.5" customHeight="1" x14ac:dyDescent="0.25">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337"/>
      <c r="AM302" s="337"/>
    </row>
    <row r="303" spans="1:39" ht="13.5" customHeight="1" x14ac:dyDescent="0.25">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337"/>
      <c r="AM303" s="337"/>
    </row>
    <row r="304" spans="1:39" ht="13.5" customHeight="1" x14ac:dyDescent="0.25">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337"/>
      <c r="AM304" s="337"/>
    </row>
    <row r="305" spans="1:39" ht="13.5" customHeight="1" x14ac:dyDescent="0.25">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337"/>
      <c r="AM305" s="337"/>
    </row>
    <row r="306" spans="1:39" ht="13.5" customHeight="1" x14ac:dyDescent="0.25">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337"/>
      <c r="AM306" s="337"/>
    </row>
    <row r="307" spans="1:39" ht="13.5" customHeight="1" x14ac:dyDescent="0.25">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337"/>
      <c r="AM307" s="337"/>
    </row>
    <row r="308" spans="1:39" ht="13.5" customHeight="1" x14ac:dyDescent="0.25">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337"/>
      <c r="AM308" s="337"/>
    </row>
    <row r="309" spans="1:39" ht="13.5" customHeight="1" x14ac:dyDescent="0.25">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337"/>
      <c r="AM309" s="337"/>
    </row>
    <row r="310" spans="1:39" ht="13.5" customHeight="1" x14ac:dyDescent="0.25">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337"/>
      <c r="AM310" s="337"/>
    </row>
    <row r="311" spans="1:39" ht="13.5" customHeight="1" x14ac:dyDescent="0.25">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337"/>
      <c r="AM311" s="337"/>
    </row>
    <row r="312" spans="1:39" ht="13.5" customHeight="1" x14ac:dyDescent="0.25">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337"/>
      <c r="AM312" s="337"/>
    </row>
    <row r="313" spans="1:39" ht="13.5" customHeight="1" x14ac:dyDescent="0.25">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337"/>
      <c r="AM313" s="337"/>
    </row>
    <row r="314" spans="1:39" ht="13.5" customHeight="1" x14ac:dyDescent="0.25">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337"/>
      <c r="AM314" s="337"/>
    </row>
    <row r="315" spans="1:39" ht="13.5" customHeight="1" x14ac:dyDescent="0.25">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337"/>
      <c r="AM315" s="337"/>
    </row>
    <row r="316" spans="1:39" ht="13.5" customHeight="1" x14ac:dyDescent="0.25">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337"/>
      <c r="AM316" s="337"/>
    </row>
    <row r="317" spans="1:39" ht="13.5" customHeight="1" x14ac:dyDescent="0.25">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337"/>
      <c r="AM317" s="337"/>
    </row>
    <row r="318" spans="1:39" ht="13.5" customHeight="1" x14ac:dyDescent="0.25">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337"/>
      <c r="AM318" s="337"/>
    </row>
    <row r="319" spans="1:39" ht="13.5" customHeight="1" x14ac:dyDescent="0.25">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337"/>
      <c r="AM319" s="337"/>
    </row>
    <row r="320" spans="1:39" ht="13.5" customHeight="1" x14ac:dyDescent="0.25">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337"/>
      <c r="AM320" s="337"/>
    </row>
    <row r="321" spans="1:39" ht="13.5" customHeight="1" x14ac:dyDescent="0.25">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337"/>
      <c r="AM321" s="337"/>
    </row>
    <row r="322" spans="1:39" ht="13.5" customHeight="1" x14ac:dyDescent="0.25">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337"/>
      <c r="AM322" s="337"/>
    </row>
    <row r="323" spans="1:39" ht="13.5" customHeight="1" x14ac:dyDescent="0.25">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337"/>
      <c r="AM323" s="337"/>
    </row>
    <row r="324" spans="1:39" ht="13.5" customHeight="1" x14ac:dyDescent="0.25">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337"/>
      <c r="AM324" s="337"/>
    </row>
    <row r="325" spans="1:39" ht="13.5" customHeight="1" x14ac:dyDescent="0.25">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337"/>
      <c r="AM325" s="337"/>
    </row>
    <row r="326" spans="1:39" ht="13.5" customHeight="1" x14ac:dyDescent="0.25">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337"/>
      <c r="AM326" s="337"/>
    </row>
    <row r="327" spans="1:39" ht="13.5" customHeight="1" x14ac:dyDescent="0.25">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337"/>
      <c r="AM327" s="337"/>
    </row>
    <row r="328" spans="1:39" ht="13.5" customHeight="1" x14ac:dyDescent="0.25">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337"/>
      <c r="AM328" s="337"/>
    </row>
    <row r="329" spans="1:39" ht="13.5" customHeight="1" x14ac:dyDescent="0.25">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337"/>
      <c r="AM329" s="337"/>
    </row>
    <row r="330" spans="1:39" ht="13.5" customHeight="1" x14ac:dyDescent="0.25">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337"/>
      <c r="AM330" s="337"/>
    </row>
    <row r="331" spans="1:39" ht="13.5" customHeight="1" x14ac:dyDescent="0.25">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337"/>
      <c r="AM331" s="337"/>
    </row>
    <row r="332" spans="1:39" ht="13.5" customHeight="1" x14ac:dyDescent="0.25">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337"/>
      <c r="AM332" s="337"/>
    </row>
    <row r="333" spans="1:39" ht="13.5" customHeight="1" x14ac:dyDescent="0.25">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337"/>
      <c r="AM333" s="337"/>
    </row>
    <row r="334" spans="1:39" ht="13.5" customHeight="1" x14ac:dyDescent="0.25">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337"/>
      <c r="AM334" s="337"/>
    </row>
    <row r="335" spans="1:39" ht="13.5" customHeight="1" x14ac:dyDescent="0.25">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337"/>
      <c r="AM335" s="337"/>
    </row>
    <row r="336" spans="1:39" ht="13.5" customHeight="1" x14ac:dyDescent="0.25">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337"/>
      <c r="AM336" s="337"/>
    </row>
    <row r="337" spans="1:39" ht="13.5" customHeight="1" x14ac:dyDescent="0.25">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337"/>
      <c r="AM337" s="337"/>
    </row>
    <row r="338" spans="1:39" ht="13.5" customHeight="1" x14ac:dyDescent="0.25">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337"/>
      <c r="AM338" s="337"/>
    </row>
    <row r="339" spans="1:39" ht="13.5" customHeight="1" x14ac:dyDescent="0.25">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337"/>
      <c r="AM339" s="337"/>
    </row>
    <row r="340" spans="1:39" ht="13.5" customHeight="1" x14ac:dyDescent="0.25">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337"/>
      <c r="AM340" s="337"/>
    </row>
    <row r="341" spans="1:39" ht="13.5" customHeight="1" x14ac:dyDescent="0.25">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337"/>
      <c r="AM341" s="337"/>
    </row>
    <row r="342" spans="1:39" ht="13.5" customHeight="1" x14ac:dyDescent="0.25">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337"/>
      <c r="AM342" s="337"/>
    </row>
    <row r="343" spans="1:39" ht="13.5" customHeight="1" x14ac:dyDescent="0.25">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337"/>
      <c r="AM343" s="337"/>
    </row>
    <row r="344" spans="1:39" ht="13.5" customHeight="1" x14ac:dyDescent="0.25">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337"/>
      <c r="AM344" s="337"/>
    </row>
    <row r="345" spans="1:39" ht="13.5" customHeight="1" x14ac:dyDescent="0.25">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337"/>
      <c r="AM345" s="337"/>
    </row>
    <row r="346" spans="1:39" ht="13.5" customHeight="1" x14ac:dyDescent="0.25">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337"/>
      <c r="AM346" s="337"/>
    </row>
    <row r="347" spans="1:39" ht="13.5" customHeight="1" x14ac:dyDescent="0.25">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337"/>
      <c r="AM347" s="337"/>
    </row>
    <row r="348" spans="1:39" ht="13.5" customHeight="1" x14ac:dyDescent="0.25">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337"/>
      <c r="AM348" s="337"/>
    </row>
    <row r="349" spans="1:39" ht="13.5" customHeight="1" x14ac:dyDescent="0.25">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337"/>
      <c r="AM349" s="337"/>
    </row>
    <row r="350" spans="1:39" ht="13.5" customHeight="1" x14ac:dyDescent="0.25">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337"/>
      <c r="AM350" s="337"/>
    </row>
    <row r="351" spans="1:39" ht="13.5" customHeight="1" x14ac:dyDescent="0.25">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337"/>
      <c r="AM351" s="337"/>
    </row>
    <row r="352" spans="1:39" ht="13.5" customHeight="1" x14ac:dyDescent="0.25">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337"/>
      <c r="AM352" s="337"/>
    </row>
    <row r="353" spans="1:39" ht="13.5" customHeight="1" x14ac:dyDescent="0.25">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337"/>
      <c r="AM353" s="337"/>
    </row>
    <row r="354" spans="1:39" ht="13.5" customHeight="1" x14ac:dyDescent="0.25">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337"/>
      <c r="AM354" s="337"/>
    </row>
    <row r="355" spans="1:39" ht="13.5" customHeight="1" x14ac:dyDescent="0.25">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337"/>
      <c r="AM355" s="337"/>
    </row>
    <row r="356" spans="1:39" ht="13.5" customHeight="1" x14ac:dyDescent="0.25">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337"/>
      <c r="AM356" s="337"/>
    </row>
    <row r="357" spans="1:39" ht="13.5" customHeight="1" x14ac:dyDescent="0.25">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337"/>
      <c r="AM357" s="337"/>
    </row>
    <row r="358" spans="1:39" ht="13.5" customHeight="1" x14ac:dyDescent="0.25">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337"/>
      <c r="AM358" s="337"/>
    </row>
    <row r="359" spans="1:39" ht="13.5" customHeight="1" x14ac:dyDescent="0.25">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337"/>
      <c r="AM359" s="337"/>
    </row>
    <row r="360" spans="1:39" ht="13.5" customHeight="1" x14ac:dyDescent="0.25">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337"/>
      <c r="AM360" s="337"/>
    </row>
    <row r="361" spans="1:39" ht="13.5" customHeight="1" x14ac:dyDescent="0.25">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337"/>
      <c r="AM361" s="337"/>
    </row>
    <row r="362" spans="1:39" ht="13.5" customHeight="1" x14ac:dyDescent="0.25">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337"/>
      <c r="AM362" s="337"/>
    </row>
    <row r="363" spans="1:39" ht="13.5" customHeight="1" x14ac:dyDescent="0.25">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337"/>
      <c r="AM363" s="337"/>
    </row>
    <row r="364" spans="1:39" ht="13.5" customHeight="1" x14ac:dyDescent="0.25">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337"/>
      <c r="AM364" s="337"/>
    </row>
    <row r="365" spans="1:39" ht="13.5" customHeight="1" x14ac:dyDescent="0.25">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337"/>
      <c r="AM365" s="337"/>
    </row>
    <row r="366" spans="1:39" ht="13.5" customHeight="1" x14ac:dyDescent="0.25">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337"/>
      <c r="AM366" s="337"/>
    </row>
    <row r="367" spans="1:39" ht="13.5" customHeight="1" x14ac:dyDescent="0.25">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337"/>
      <c r="AM367" s="337"/>
    </row>
    <row r="368" spans="1:39" ht="13.5" customHeight="1" x14ac:dyDescent="0.25">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337"/>
      <c r="AM368" s="337"/>
    </row>
    <row r="369" spans="1:39" ht="13.5" customHeight="1" x14ac:dyDescent="0.25">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337"/>
      <c r="AM369" s="337"/>
    </row>
    <row r="370" spans="1:39" ht="13.5" customHeight="1" x14ac:dyDescent="0.25">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337"/>
      <c r="AM370" s="337"/>
    </row>
    <row r="371" spans="1:39" ht="13.5" customHeight="1" x14ac:dyDescent="0.25">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337"/>
      <c r="AM371" s="337"/>
    </row>
    <row r="372" spans="1:39" ht="13.5" customHeight="1" x14ac:dyDescent="0.25">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337"/>
      <c r="AM372" s="337"/>
    </row>
    <row r="373" spans="1:39" ht="13.5" customHeight="1" x14ac:dyDescent="0.25">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337"/>
      <c r="AM373" s="337"/>
    </row>
    <row r="374" spans="1:39" ht="13.5" customHeight="1" x14ac:dyDescent="0.25">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337"/>
      <c r="AM374" s="337"/>
    </row>
    <row r="375" spans="1:39" ht="13.5" customHeight="1" x14ac:dyDescent="0.25">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337"/>
      <c r="AM375" s="337"/>
    </row>
    <row r="376" spans="1:39" ht="13.5" customHeight="1" x14ac:dyDescent="0.25">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337"/>
      <c r="AM376" s="337"/>
    </row>
    <row r="377" spans="1:39" ht="13.5" customHeight="1" x14ac:dyDescent="0.25">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337"/>
      <c r="AM377" s="337"/>
    </row>
    <row r="378" spans="1:39" ht="13.5" customHeight="1" x14ac:dyDescent="0.25">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337"/>
      <c r="AM378" s="337"/>
    </row>
    <row r="379" spans="1:39" ht="13.5" customHeight="1" x14ac:dyDescent="0.25">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337"/>
      <c r="AM379" s="337"/>
    </row>
    <row r="380" spans="1:39" ht="13.5" customHeight="1" x14ac:dyDescent="0.25">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337"/>
      <c r="AM380" s="337"/>
    </row>
    <row r="381" spans="1:39" ht="13.5" customHeight="1" x14ac:dyDescent="0.25">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337"/>
      <c r="AM381" s="337"/>
    </row>
    <row r="382" spans="1:39" ht="13.5" customHeight="1" x14ac:dyDescent="0.25">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337"/>
      <c r="AM382" s="337"/>
    </row>
    <row r="383" spans="1:39" ht="13.5" customHeight="1" x14ac:dyDescent="0.25">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337"/>
      <c r="AM383" s="337"/>
    </row>
    <row r="384" spans="1:39" ht="13.5" customHeight="1" x14ac:dyDescent="0.25">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337"/>
      <c r="AM384" s="337"/>
    </row>
    <row r="385" spans="1:39" ht="13.5" customHeight="1" x14ac:dyDescent="0.25">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337"/>
      <c r="AM385" s="337"/>
    </row>
    <row r="386" spans="1:39" ht="13.5" customHeight="1" x14ac:dyDescent="0.25">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337"/>
      <c r="AM386" s="337"/>
    </row>
    <row r="387" spans="1:39" ht="13.5" customHeight="1" x14ac:dyDescent="0.25">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337"/>
      <c r="AM387" s="337"/>
    </row>
    <row r="388" spans="1:39" ht="13.5" customHeight="1" x14ac:dyDescent="0.25">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337"/>
      <c r="AM388" s="337"/>
    </row>
    <row r="389" spans="1:39" ht="13.5" customHeight="1" x14ac:dyDescent="0.25">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337"/>
      <c r="AM389" s="337"/>
    </row>
    <row r="390" spans="1:39" ht="13.5" customHeight="1" x14ac:dyDescent="0.25">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337"/>
      <c r="AM390" s="337"/>
    </row>
    <row r="391" spans="1:39" ht="13.5" customHeight="1" x14ac:dyDescent="0.25">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337"/>
      <c r="AM391" s="337"/>
    </row>
    <row r="392" spans="1:39" ht="13.5" customHeight="1" x14ac:dyDescent="0.25">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337"/>
      <c r="AM392" s="337"/>
    </row>
    <row r="393" spans="1:39" ht="13.5" customHeight="1" x14ac:dyDescent="0.25">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337"/>
      <c r="AM393" s="337"/>
    </row>
    <row r="394" spans="1:39" ht="13.5" customHeight="1" x14ac:dyDescent="0.25">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337"/>
      <c r="AM394" s="337"/>
    </row>
    <row r="395" spans="1:39" ht="13.5" customHeight="1" x14ac:dyDescent="0.25">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337"/>
      <c r="AM395" s="337"/>
    </row>
    <row r="396" spans="1:39" ht="13.5" customHeight="1" x14ac:dyDescent="0.25">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337"/>
      <c r="AM396" s="337"/>
    </row>
    <row r="397" spans="1:39" ht="13.5" customHeight="1" x14ac:dyDescent="0.25">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337"/>
      <c r="AM397" s="337"/>
    </row>
    <row r="398" spans="1:39" ht="13.5" customHeight="1" x14ac:dyDescent="0.25">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337"/>
      <c r="AM398" s="337"/>
    </row>
    <row r="399" spans="1:39" ht="13.5" customHeight="1" x14ac:dyDescent="0.25">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337"/>
      <c r="AM399" s="337"/>
    </row>
    <row r="400" spans="1:39" ht="13.5" customHeight="1" x14ac:dyDescent="0.25">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337"/>
      <c r="AM400" s="337"/>
    </row>
    <row r="401" spans="1:39" ht="13.5" customHeight="1" x14ac:dyDescent="0.25">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337"/>
      <c r="AM401" s="337"/>
    </row>
    <row r="402" spans="1:39" ht="13.5" customHeight="1" x14ac:dyDescent="0.25">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337"/>
      <c r="AM402" s="337"/>
    </row>
    <row r="403" spans="1:39" ht="13.5" customHeight="1" x14ac:dyDescent="0.25">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337"/>
      <c r="AM403" s="337"/>
    </row>
    <row r="404" spans="1:39" ht="13.5" customHeight="1" x14ac:dyDescent="0.25">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337"/>
      <c r="AM404" s="337"/>
    </row>
    <row r="405" spans="1:39" ht="13.5" customHeight="1" x14ac:dyDescent="0.25">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337"/>
      <c r="AM405" s="337"/>
    </row>
    <row r="406" spans="1:39" ht="13.5" customHeight="1" x14ac:dyDescent="0.25">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337"/>
      <c r="AM406" s="337"/>
    </row>
    <row r="407" spans="1:39" ht="13.5" customHeight="1" x14ac:dyDescent="0.25">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337"/>
      <c r="AM407" s="337"/>
    </row>
    <row r="408" spans="1:39" ht="13.5" customHeight="1" x14ac:dyDescent="0.25">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337"/>
      <c r="AM408" s="337"/>
    </row>
    <row r="409" spans="1:39" ht="13.5" customHeight="1" x14ac:dyDescent="0.25">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337"/>
      <c r="AM409" s="337"/>
    </row>
    <row r="410" spans="1:39" ht="13.5" customHeight="1" x14ac:dyDescent="0.25">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337"/>
      <c r="AM410" s="337"/>
    </row>
    <row r="411" spans="1:39" ht="13.5" customHeight="1" x14ac:dyDescent="0.25">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337"/>
      <c r="AM411" s="337"/>
    </row>
    <row r="412" spans="1:39" ht="13.5" customHeight="1" x14ac:dyDescent="0.25">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337"/>
      <c r="AM412" s="337"/>
    </row>
    <row r="413" spans="1:39" ht="13.5" customHeight="1" x14ac:dyDescent="0.25">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337"/>
      <c r="AM413" s="337"/>
    </row>
    <row r="414" spans="1:39" ht="13.5" customHeight="1" x14ac:dyDescent="0.25">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337"/>
      <c r="AM414" s="337"/>
    </row>
    <row r="415" spans="1:39" ht="13.5" customHeight="1" x14ac:dyDescent="0.25">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337"/>
      <c r="AM415" s="337"/>
    </row>
    <row r="416" spans="1:39" ht="13.5" customHeight="1" x14ac:dyDescent="0.25">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337"/>
      <c r="AM416" s="337"/>
    </row>
    <row r="417" spans="1:39" ht="13.5" customHeight="1" x14ac:dyDescent="0.25">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337"/>
      <c r="AM417" s="337"/>
    </row>
    <row r="418" spans="1:39" ht="13.5" customHeight="1" x14ac:dyDescent="0.25">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337"/>
      <c r="AM418" s="337"/>
    </row>
    <row r="419" spans="1:39" ht="13.5" customHeight="1" x14ac:dyDescent="0.25">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337"/>
      <c r="AM419" s="337"/>
    </row>
    <row r="420" spans="1:39" ht="13.5" customHeight="1" x14ac:dyDescent="0.25">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337"/>
      <c r="AM420" s="337"/>
    </row>
    <row r="421" spans="1:39" ht="13.5" customHeight="1" x14ac:dyDescent="0.25">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337"/>
      <c r="AM421" s="337"/>
    </row>
    <row r="422" spans="1:39" ht="13.5" customHeight="1" x14ac:dyDescent="0.25">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337"/>
      <c r="AM422" s="337"/>
    </row>
    <row r="423" spans="1:39" ht="13.5" customHeight="1" x14ac:dyDescent="0.25">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337"/>
      <c r="AM423" s="337"/>
    </row>
    <row r="424" spans="1:39" ht="13.5" customHeight="1" x14ac:dyDescent="0.25">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337"/>
      <c r="AM424" s="337"/>
    </row>
    <row r="425" spans="1:39" ht="13.5" customHeight="1" x14ac:dyDescent="0.25">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337"/>
      <c r="AM425" s="337"/>
    </row>
    <row r="426" spans="1:39" ht="13.5" customHeight="1" x14ac:dyDescent="0.25">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337"/>
      <c r="AM426" s="337"/>
    </row>
    <row r="427" spans="1:39" ht="13.5" customHeight="1" x14ac:dyDescent="0.25">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337"/>
      <c r="AM427" s="337"/>
    </row>
    <row r="428" spans="1:39" ht="13.5" customHeight="1" x14ac:dyDescent="0.25">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337"/>
      <c r="AM428" s="337"/>
    </row>
    <row r="429" spans="1:39" ht="13.5" customHeight="1" x14ac:dyDescent="0.25">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337"/>
      <c r="AM429" s="337"/>
    </row>
    <row r="430" spans="1:39" ht="13.5" customHeight="1" x14ac:dyDescent="0.25">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337"/>
      <c r="AM430" s="337"/>
    </row>
    <row r="431" spans="1:39" ht="13.5" customHeight="1" x14ac:dyDescent="0.25">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337"/>
      <c r="AM431" s="337"/>
    </row>
    <row r="432" spans="1:39" ht="13.5" customHeight="1" x14ac:dyDescent="0.25">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337"/>
      <c r="AM432" s="337"/>
    </row>
    <row r="433" spans="1:39" ht="13.5" customHeight="1" x14ac:dyDescent="0.25">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337"/>
      <c r="AM433" s="337"/>
    </row>
    <row r="434" spans="1:39" ht="13.5" customHeight="1" x14ac:dyDescent="0.25">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337"/>
      <c r="AM434" s="337"/>
    </row>
    <row r="435" spans="1:39" ht="13.5" customHeight="1" x14ac:dyDescent="0.25">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337"/>
      <c r="AM435" s="337"/>
    </row>
    <row r="436" spans="1:39" ht="13.5" customHeight="1" x14ac:dyDescent="0.25">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337"/>
      <c r="AM436" s="337"/>
    </row>
    <row r="437" spans="1:39" ht="13.5" customHeight="1" x14ac:dyDescent="0.25">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337"/>
      <c r="AM437" s="337"/>
    </row>
    <row r="438" spans="1:39" ht="13.5" customHeight="1" x14ac:dyDescent="0.25">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337"/>
      <c r="AM438" s="337"/>
    </row>
    <row r="439" spans="1:39" ht="13.5" customHeight="1" x14ac:dyDescent="0.25">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337"/>
      <c r="AM439" s="337"/>
    </row>
    <row r="440" spans="1:39" ht="13.5" customHeight="1" x14ac:dyDescent="0.25">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337"/>
      <c r="AM440" s="337"/>
    </row>
    <row r="441" spans="1:39" ht="13.5" customHeight="1" x14ac:dyDescent="0.25">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337"/>
      <c r="AM441" s="337"/>
    </row>
    <row r="442" spans="1:39" ht="13.5" customHeight="1" x14ac:dyDescent="0.25">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337"/>
      <c r="AM442" s="337"/>
    </row>
    <row r="443" spans="1:39" ht="13.5" customHeight="1" x14ac:dyDescent="0.25">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337"/>
      <c r="AM443" s="337"/>
    </row>
    <row r="444" spans="1:39" ht="13.5" customHeight="1" x14ac:dyDescent="0.25">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337"/>
      <c r="AM444" s="337"/>
    </row>
    <row r="445" spans="1:39" ht="13.5" customHeight="1" x14ac:dyDescent="0.25">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337"/>
      <c r="AM445" s="337"/>
    </row>
    <row r="446" spans="1:39" ht="13.5" customHeight="1" x14ac:dyDescent="0.25">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337"/>
      <c r="AM446" s="337"/>
    </row>
    <row r="447" spans="1:39" ht="13.5" customHeight="1" x14ac:dyDescent="0.25">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337"/>
      <c r="AM447" s="337"/>
    </row>
    <row r="448" spans="1:39" ht="13.5" customHeight="1" x14ac:dyDescent="0.25">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337"/>
      <c r="AM448" s="337"/>
    </row>
    <row r="449" spans="1:39" ht="13.5" customHeight="1" x14ac:dyDescent="0.25">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337"/>
      <c r="AM449" s="337"/>
    </row>
    <row r="450" spans="1:39" ht="13.5" customHeight="1" x14ac:dyDescent="0.25">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337"/>
      <c r="AM450" s="337"/>
    </row>
    <row r="451" spans="1:39" ht="13.5" customHeight="1" x14ac:dyDescent="0.25">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337"/>
      <c r="AM451" s="337"/>
    </row>
    <row r="452" spans="1:39" ht="13.5" customHeight="1" x14ac:dyDescent="0.25">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337"/>
      <c r="AM452" s="337"/>
    </row>
    <row r="453" spans="1:39" ht="13.5" customHeight="1" x14ac:dyDescent="0.25">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337"/>
      <c r="AM453" s="337"/>
    </row>
    <row r="454" spans="1:39" ht="13.5" customHeight="1" x14ac:dyDescent="0.25">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337"/>
      <c r="AM454" s="337"/>
    </row>
    <row r="455" spans="1:39" ht="13.5" customHeight="1" x14ac:dyDescent="0.25">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337"/>
      <c r="AM455" s="337"/>
    </row>
    <row r="456" spans="1:39" ht="13.5" customHeight="1" x14ac:dyDescent="0.25">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337"/>
      <c r="AM456" s="337"/>
    </row>
    <row r="457" spans="1:39" ht="13.5" customHeight="1" x14ac:dyDescent="0.25">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337"/>
      <c r="AM457" s="337"/>
    </row>
    <row r="458" spans="1:39" ht="13.5" customHeight="1" x14ac:dyDescent="0.25">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337"/>
      <c r="AM458" s="337"/>
    </row>
    <row r="459" spans="1:39" ht="13.5" customHeight="1" x14ac:dyDescent="0.25">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337"/>
      <c r="AM459" s="337"/>
    </row>
    <row r="460" spans="1:39" ht="13.5" customHeight="1" x14ac:dyDescent="0.25">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337"/>
      <c r="AM460" s="337"/>
    </row>
    <row r="461" spans="1:39" ht="13.5" customHeight="1" x14ac:dyDescent="0.25">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337"/>
      <c r="AM461" s="337"/>
    </row>
    <row r="462" spans="1:39" ht="13.5" customHeight="1" x14ac:dyDescent="0.25">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337"/>
      <c r="AM462" s="337"/>
    </row>
    <row r="463" spans="1:39" ht="13.5" customHeight="1" x14ac:dyDescent="0.25">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337"/>
      <c r="AM463" s="337"/>
    </row>
    <row r="464" spans="1:39" ht="13.5" customHeight="1" x14ac:dyDescent="0.25">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337"/>
      <c r="AM464" s="337"/>
    </row>
    <row r="465" spans="1:39" ht="13.5" customHeight="1" x14ac:dyDescent="0.25">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337"/>
      <c r="AM465" s="337"/>
    </row>
    <row r="466" spans="1:39" ht="13.5" customHeight="1" x14ac:dyDescent="0.25">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337"/>
      <c r="AM466" s="337"/>
    </row>
    <row r="467" spans="1:39" ht="13.5" customHeight="1" x14ac:dyDescent="0.25">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337"/>
      <c r="AM467" s="337"/>
    </row>
    <row r="468" spans="1:39" ht="13.5" customHeight="1" x14ac:dyDescent="0.25">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337"/>
      <c r="AM468" s="337"/>
    </row>
    <row r="469" spans="1:39" ht="13.5" customHeight="1" x14ac:dyDescent="0.25">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337"/>
      <c r="AM469" s="337"/>
    </row>
    <row r="470" spans="1:39" ht="13.5" customHeight="1" x14ac:dyDescent="0.25">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337"/>
      <c r="AM470" s="337"/>
    </row>
    <row r="471" spans="1:39" ht="13.5" customHeight="1" x14ac:dyDescent="0.25">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337"/>
      <c r="AM471" s="337"/>
    </row>
    <row r="472" spans="1:39" ht="13.5" customHeight="1" x14ac:dyDescent="0.25">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337"/>
      <c r="AM472" s="337"/>
    </row>
    <row r="473" spans="1:39" ht="13.5" customHeight="1" x14ac:dyDescent="0.25">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337"/>
      <c r="AM473" s="337"/>
    </row>
    <row r="474" spans="1:39" ht="13.5" customHeight="1" x14ac:dyDescent="0.25">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337"/>
      <c r="AM474" s="337"/>
    </row>
    <row r="475" spans="1:39" ht="13.5" customHeight="1" x14ac:dyDescent="0.25">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337"/>
      <c r="AM475" s="337"/>
    </row>
    <row r="476" spans="1:39" ht="13.5" customHeight="1" x14ac:dyDescent="0.25">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337"/>
      <c r="AM476" s="337"/>
    </row>
    <row r="477" spans="1:39" ht="13.5" customHeight="1" x14ac:dyDescent="0.25">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337"/>
      <c r="AM477" s="337"/>
    </row>
    <row r="478" spans="1:39" ht="13.5" customHeight="1" x14ac:dyDescent="0.25">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337"/>
      <c r="AM478" s="337"/>
    </row>
    <row r="479" spans="1:39" ht="13.5" customHeight="1" x14ac:dyDescent="0.25">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337"/>
      <c r="AM479" s="337"/>
    </row>
    <row r="480" spans="1:39" ht="13.5" customHeight="1" x14ac:dyDescent="0.25">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337"/>
      <c r="AM480" s="337"/>
    </row>
    <row r="481" spans="1:39" ht="13.5" customHeight="1" x14ac:dyDescent="0.25">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337"/>
      <c r="AM481" s="337"/>
    </row>
    <row r="482" spans="1:39" ht="13.5" customHeight="1" x14ac:dyDescent="0.25">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337"/>
      <c r="AM482" s="337"/>
    </row>
    <row r="483" spans="1:39" ht="13.5" customHeight="1" x14ac:dyDescent="0.25">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337"/>
      <c r="AM483" s="337"/>
    </row>
    <row r="484" spans="1:39" ht="13.5" customHeight="1" x14ac:dyDescent="0.25">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337"/>
      <c r="AM484" s="337"/>
    </row>
    <row r="485" spans="1:39" ht="13.5" customHeight="1" x14ac:dyDescent="0.25">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337"/>
      <c r="AM485" s="337"/>
    </row>
    <row r="486" spans="1:39" ht="13.5" customHeight="1" x14ac:dyDescent="0.25">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337"/>
      <c r="AM486" s="337"/>
    </row>
    <row r="487" spans="1:39" ht="13.5" customHeight="1" x14ac:dyDescent="0.25">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337"/>
      <c r="AM487" s="337"/>
    </row>
    <row r="488" spans="1:39" ht="13.5" customHeight="1" x14ac:dyDescent="0.25">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337"/>
      <c r="AM488" s="337"/>
    </row>
    <row r="489" spans="1:39" ht="13.5" customHeight="1" x14ac:dyDescent="0.25">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337"/>
      <c r="AM489" s="337"/>
    </row>
    <row r="490" spans="1:39" ht="13.5" customHeight="1" x14ac:dyDescent="0.25">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337"/>
      <c r="AM490" s="337"/>
    </row>
    <row r="491" spans="1:39" ht="13.5" customHeight="1" x14ac:dyDescent="0.25">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337"/>
      <c r="AM491" s="337"/>
    </row>
    <row r="492" spans="1:39" ht="13.5" customHeight="1" x14ac:dyDescent="0.25">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337"/>
      <c r="AM492" s="337"/>
    </row>
    <row r="493" spans="1:39" ht="13.5" customHeight="1" x14ac:dyDescent="0.25">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337"/>
      <c r="AM493" s="337"/>
    </row>
    <row r="494" spans="1:39" ht="13.5" customHeight="1" x14ac:dyDescent="0.25">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337"/>
      <c r="AM494" s="337"/>
    </row>
    <row r="495" spans="1:39" ht="13.5" customHeight="1" x14ac:dyDescent="0.25">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337"/>
      <c r="AM495" s="337"/>
    </row>
    <row r="496" spans="1:39" ht="13.5" customHeight="1" x14ac:dyDescent="0.25">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337"/>
      <c r="AM496" s="337"/>
    </row>
    <row r="497" spans="1:39" ht="13.5" customHeight="1" x14ac:dyDescent="0.25">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337"/>
      <c r="AM497" s="337"/>
    </row>
    <row r="498" spans="1:39" ht="13.5" customHeight="1" x14ac:dyDescent="0.25">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337"/>
      <c r="AM498" s="337"/>
    </row>
    <row r="499" spans="1:39" ht="13.5" customHeight="1" x14ac:dyDescent="0.25">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337"/>
      <c r="AM499" s="337"/>
    </row>
    <row r="500" spans="1:39" ht="13.5" customHeight="1" x14ac:dyDescent="0.25">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337"/>
      <c r="AM500" s="337"/>
    </row>
    <row r="501" spans="1:39" ht="13.5" customHeight="1" x14ac:dyDescent="0.25">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337"/>
      <c r="AM501" s="337"/>
    </row>
    <row r="502" spans="1:39" ht="13.5" customHeight="1" x14ac:dyDescent="0.25">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337"/>
      <c r="AM502" s="337"/>
    </row>
    <row r="503" spans="1:39" ht="13.5" customHeight="1" x14ac:dyDescent="0.25">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337"/>
      <c r="AM503" s="337"/>
    </row>
    <row r="504" spans="1:39" ht="13.5" customHeight="1" x14ac:dyDescent="0.25">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337"/>
      <c r="AM504" s="337"/>
    </row>
    <row r="505" spans="1:39" ht="13.5" customHeight="1" x14ac:dyDescent="0.25">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337"/>
      <c r="AM505" s="337"/>
    </row>
    <row r="506" spans="1:39" ht="13.5" customHeight="1" x14ac:dyDescent="0.25">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337"/>
      <c r="AM506" s="337"/>
    </row>
    <row r="507" spans="1:39" ht="13.5" customHeight="1" x14ac:dyDescent="0.25">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337"/>
      <c r="AM507" s="337"/>
    </row>
    <row r="508" spans="1:39" ht="13.5" customHeight="1" x14ac:dyDescent="0.25">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337"/>
      <c r="AM508" s="337"/>
    </row>
    <row r="509" spans="1:39" ht="13.5" customHeight="1" x14ac:dyDescent="0.25">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337"/>
      <c r="AM509" s="337"/>
    </row>
    <row r="510" spans="1:39" ht="13.5" customHeight="1" x14ac:dyDescent="0.25">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337"/>
      <c r="AM510" s="337"/>
    </row>
    <row r="511" spans="1:39" ht="13.5" customHeight="1" x14ac:dyDescent="0.25">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337"/>
      <c r="AM511" s="337"/>
    </row>
    <row r="512" spans="1:39" ht="13.5" customHeight="1" x14ac:dyDescent="0.25">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337"/>
      <c r="AM512" s="337"/>
    </row>
    <row r="513" spans="1:39" ht="13.5" customHeight="1" x14ac:dyDescent="0.25">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337"/>
      <c r="AM513" s="337"/>
    </row>
    <row r="514" spans="1:39" ht="13.5" customHeight="1" x14ac:dyDescent="0.25">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337"/>
      <c r="AM514" s="337"/>
    </row>
    <row r="515" spans="1:39" ht="13.5" customHeight="1" x14ac:dyDescent="0.25">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337"/>
      <c r="AM515" s="337"/>
    </row>
    <row r="516" spans="1:39" ht="13.5" customHeight="1" x14ac:dyDescent="0.25">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337"/>
      <c r="AM516" s="337"/>
    </row>
    <row r="517" spans="1:39" ht="13.5" customHeight="1" x14ac:dyDescent="0.25">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337"/>
      <c r="AM517" s="337"/>
    </row>
    <row r="518" spans="1:39" ht="13.5" customHeight="1" x14ac:dyDescent="0.25">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337"/>
      <c r="AM518" s="337"/>
    </row>
    <row r="519" spans="1:39" ht="13.5" customHeight="1" x14ac:dyDescent="0.25">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337"/>
      <c r="AM519" s="337"/>
    </row>
    <row r="520" spans="1:39" ht="13.5" customHeight="1" x14ac:dyDescent="0.25">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337"/>
      <c r="AM520" s="337"/>
    </row>
    <row r="521" spans="1:39" ht="13.5" customHeight="1" x14ac:dyDescent="0.25">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337"/>
      <c r="AM521" s="337"/>
    </row>
    <row r="522" spans="1:39" ht="13.5" customHeight="1" x14ac:dyDescent="0.25">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337"/>
      <c r="AM522" s="337"/>
    </row>
    <row r="523" spans="1:39" ht="13.5" customHeight="1" x14ac:dyDescent="0.25">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337"/>
      <c r="AM523" s="337"/>
    </row>
    <row r="524" spans="1:39" ht="13.5" customHeight="1" x14ac:dyDescent="0.25">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337"/>
      <c r="AM524" s="337"/>
    </row>
    <row r="525" spans="1:39" ht="13.5" customHeight="1" x14ac:dyDescent="0.25">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337"/>
      <c r="AM525" s="337"/>
    </row>
    <row r="526" spans="1:39" ht="13.5" customHeight="1" x14ac:dyDescent="0.25">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337"/>
      <c r="AM526" s="337"/>
    </row>
    <row r="527" spans="1:39" ht="13.5" customHeight="1" x14ac:dyDescent="0.25">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337"/>
      <c r="AM527" s="337"/>
    </row>
    <row r="528" spans="1:39" ht="13.5" customHeight="1" x14ac:dyDescent="0.25">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337"/>
      <c r="AM528" s="337"/>
    </row>
    <row r="529" spans="1:39" ht="13.5" customHeight="1" x14ac:dyDescent="0.25">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337"/>
      <c r="AM529" s="337"/>
    </row>
    <row r="530" spans="1:39" ht="13.5" customHeight="1" x14ac:dyDescent="0.25">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337"/>
      <c r="AM530" s="337"/>
    </row>
    <row r="531" spans="1:39" ht="13.5" customHeight="1" x14ac:dyDescent="0.25">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337"/>
      <c r="AM531" s="337"/>
    </row>
    <row r="532" spans="1:39" ht="13.5" customHeight="1" x14ac:dyDescent="0.25">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337"/>
      <c r="AM532" s="337"/>
    </row>
    <row r="533" spans="1:39" ht="13.5" customHeight="1" x14ac:dyDescent="0.25">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337"/>
      <c r="AM533" s="337"/>
    </row>
    <row r="534" spans="1:39" ht="13.5" customHeight="1" x14ac:dyDescent="0.25">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337"/>
      <c r="AM534" s="337"/>
    </row>
    <row r="535" spans="1:39" ht="13.5" customHeight="1" x14ac:dyDescent="0.25">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337"/>
      <c r="AM535" s="337"/>
    </row>
    <row r="536" spans="1:39" ht="13.5" customHeight="1" x14ac:dyDescent="0.25">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337"/>
      <c r="AM536" s="337"/>
    </row>
    <row r="537" spans="1:39" ht="13.5" customHeight="1" x14ac:dyDescent="0.25">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337"/>
      <c r="AM537" s="337"/>
    </row>
    <row r="538" spans="1:39" ht="13.5" customHeight="1" x14ac:dyDescent="0.25">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337"/>
      <c r="AM538" s="337"/>
    </row>
    <row r="539" spans="1:39" ht="13.5" customHeight="1" x14ac:dyDescent="0.25">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337"/>
      <c r="AM539" s="337"/>
    </row>
    <row r="540" spans="1:39" ht="13.5" customHeight="1" x14ac:dyDescent="0.25">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337"/>
      <c r="AM540" s="337"/>
    </row>
    <row r="541" spans="1:39" ht="13.5" customHeight="1" x14ac:dyDescent="0.25">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337"/>
      <c r="AM541" s="337"/>
    </row>
    <row r="542" spans="1:39" ht="13.5" customHeight="1" x14ac:dyDescent="0.25">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337"/>
      <c r="AM542" s="337"/>
    </row>
    <row r="543" spans="1:39" ht="13.5" customHeight="1" x14ac:dyDescent="0.25">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337"/>
      <c r="AM543" s="337"/>
    </row>
    <row r="544" spans="1:39" ht="13.5" customHeight="1" x14ac:dyDescent="0.25">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337"/>
      <c r="AM544" s="337"/>
    </row>
    <row r="545" spans="1:39" ht="13.5" customHeight="1" x14ac:dyDescent="0.25">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337"/>
      <c r="AM545" s="337"/>
    </row>
    <row r="546" spans="1:39" ht="13.5" customHeight="1" x14ac:dyDescent="0.25">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337"/>
      <c r="AM546" s="337"/>
    </row>
    <row r="547" spans="1:39" ht="13.5" customHeight="1" x14ac:dyDescent="0.25">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337"/>
      <c r="AM547" s="337"/>
    </row>
    <row r="548" spans="1:39" ht="13.5" customHeight="1" x14ac:dyDescent="0.25">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337"/>
      <c r="AM548" s="337"/>
    </row>
    <row r="549" spans="1:39" ht="13.5" customHeight="1" x14ac:dyDescent="0.25">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337"/>
      <c r="AM549" s="337"/>
    </row>
    <row r="550" spans="1:39" ht="13.5" customHeight="1" x14ac:dyDescent="0.25">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337"/>
      <c r="AM550" s="337"/>
    </row>
    <row r="551" spans="1:39" ht="13.5" customHeight="1" x14ac:dyDescent="0.25">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337"/>
      <c r="AM551" s="337"/>
    </row>
    <row r="552" spans="1:39" ht="13.5" customHeight="1" x14ac:dyDescent="0.25">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337"/>
      <c r="AM552" s="337"/>
    </row>
    <row r="553" spans="1:39" ht="13.5" customHeight="1" x14ac:dyDescent="0.25">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337"/>
      <c r="AM553" s="337"/>
    </row>
    <row r="554" spans="1:39" ht="13.5" customHeight="1" x14ac:dyDescent="0.25">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337"/>
      <c r="AM554" s="337"/>
    </row>
    <row r="555" spans="1:39" ht="13.5" customHeight="1" x14ac:dyDescent="0.25">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337"/>
      <c r="AM555" s="337"/>
    </row>
    <row r="556" spans="1:39" ht="13.5" customHeight="1" x14ac:dyDescent="0.25">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337"/>
      <c r="AM556" s="337"/>
    </row>
    <row r="557" spans="1:39" ht="13.5" customHeight="1" x14ac:dyDescent="0.25">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337"/>
      <c r="AM557" s="337"/>
    </row>
    <row r="558" spans="1:39" ht="13.5" customHeight="1" x14ac:dyDescent="0.25">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337"/>
      <c r="AM558" s="337"/>
    </row>
    <row r="559" spans="1:39" ht="13.5" customHeight="1" x14ac:dyDescent="0.25">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337"/>
      <c r="AM559" s="337"/>
    </row>
    <row r="560" spans="1:39" ht="13.5" customHeight="1" x14ac:dyDescent="0.25">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337"/>
      <c r="AM560" s="337"/>
    </row>
    <row r="561" spans="1:39" ht="13.5" customHeight="1" x14ac:dyDescent="0.25">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337"/>
      <c r="AM561" s="337"/>
    </row>
    <row r="562" spans="1:39" ht="13.5" customHeight="1" x14ac:dyDescent="0.25">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337"/>
      <c r="AM562" s="337"/>
    </row>
    <row r="563" spans="1:39" ht="13.5" customHeight="1" x14ac:dyDescent="0.25">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337"/>
      <c r="AM563" s="337"/>
    </row>
    <row r="564" spans="1:39" ht="13.5" customHeight="1" x14ac:dyDescent="0.25">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337"/>
      <c r="AM564" s="337"/>
    </row>
    <row r="565" spans="1:39" ht="13.5" customHeight="1" x14ac:dyDescent="0.25">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337"/>
      <c r="AM565" s="337"/>
    </row>
    <row r="566" spans="1:39" ht="13.5" customHeight="1" x14ac:dyDescent="0.25">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337"/>
      <c r="AM566" s="337"/>
    </row>
    <row r="567" spans="1:39" ht="13.5" customHeight="1" x14ac:dyDescent="0.25">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337"/>
      <c r="AM567" s="337"/>
    </row>
    <row r="568" spans="1:39" ht="13.5" customHeight="1" x14ac:dyDescent="0.25">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337"/>
      <c r="AM568" s="337"/>
    </row>
    <row r="569" spans="1:39" ht="13.5" customHeight="1" x14ac:dyDescent="0.25">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337"/>
      <c r="AM569" s="337"/>
    </row>
    <row r="570" spans="1:39" ht="13.5" customHeight="1" x14ac:dyDescent="0.25">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337"/>
      <c r="AM570" s="337"/>
    </row>
    <row r="571" spans="1:39" ht="13.5" customHeight="1" x14ac:dyDescent="0.25">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337"/>
      <c r="AM571" s="337"/>
    </row>
    <row r="572" spans="1:39" ht="13.5" customHeight="1" x14ac:dyDescent="0.25">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337"/>
      <c r="AM572" s="337"/>
    </row>
    <row r="573" spans="1:39" ht="13.5" customHeight="1" x14ac:dyDescent="0.25">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337"/>
      <c r="AM573" s="337"/>
    </row>
    <row r="574" spans="1:39" ht="13.5" customHeight="1" x14ac:dyDescent="0.25">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337"/>
      <c r="AM574" s="337"/>
    </row>
    <row r="575" spans="1:39" ht="13.5" customHeight="1" x14ac:dyDescent="0.25">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337"/>
      <c r="AM575" s="337"/>
    </row>
    <row r="576" spans="1:39" ht="13.5" customHeight="1" x14ac:dyDescent="0.25">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337"/>
      <c r="AM576" s="337"/>
    </row>
    <row r="577" spans="1:39" ht="13.5" customHeight="1" x14ac:dyDescent="0.25">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337"/>
      <c r="AM577" s="337"/>
    </row>
    <row r="578" spans="1:39" ht="13.5" customHeight="1" x14ac:dyDescent="0.25">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337"/>
      <c r="AM578" s="337"/>
    </row>
    <row r="579" spans="1:39" ht="13.5" customHeight="1" x14ac:dyDescent="0.25">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337"/>
      <c r="AM579" s="337"/>
    </row>
    <row r="580" spans="1:39" ht="13.5" customHeight="1" x14ac:dyDescent="0.25">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337"/>
      <c r="AM580" s="337"/>
    </row>
    <row r="581" spans="1:39" ht="13.5" customHeight="1" x14ac:dyDescent="0.25">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337"/>
      <c r="AM581" s="337"/>
    </row>
    <row r="582" spans="1:39" ht="13.5" customHeight="1" x14ac:dyDescent="0.25">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337"/>
      <c r="AM582" s="337"/>
    </row>
    <row r="583" spans="1:39" ht="13.5" customHeight="1" x14ac:dyDescent="0.25">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337"/>
      <c r="AM583" s="337"/>
    </row>
    <row r="584" spans="1:39" ht="13.5" customHeight="1" x14ac:dyDescent="0.25">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337"/>
      <c r="AM584" s="337"/>
    </row>
    <row r="585" spans="1:39" ht="13.5" customHeight="1" x14ac:dyDescent="0.25">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337"/>
      <c r="AM585" s="337"/>
    </row>
    <row r="586" spans="1:39" ht="13.5" customHeight="1" x14ac:dyDescent="0.25">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337"/>
      <c r="AM586" s="337"/>
    </row>
    <row r="587" spans="1:39" ht="13.5" customHeight="1" x14ac:dyDescent="0.25">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337"/>
      <c r="AM587" s="337"/>
    </row>
    <row r="588" spans="1:39" ht="13.5" customHeight="1" x14ac:dyDescent="0.25">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337"/>
      <c r="AM588" s="337"/>
    </row>
    <row r="589" spans="1:39" ht="13.5" customHeight="1" x14ac:dyDescent="0.25">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337"/>
      <c r="AM589" s="337"/>
    </row>
    <row r="590" spans="1:39" ht="13.5" customHeight="1" x14ac:dyDescent="0.25">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337"/>
      <c r="AM590" s="337"/>
    </row>
    <row r="591" spans="1:39" ht="13.5" customHeight="1" x14ac:dyDescent="0.25">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337"/>
      <c r="AM591" s="337"/>
    </row>
    <row r="592" spans="1:39" ht="13.5" customHeight="1" x14ac:dyDescent="0.25">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337"/>
      <c r="AM592" s="337"/>
    </row>
    <row r="593" spans="1:39" ht="13.5" customHeight="1" x14ac:dyDescent="0.25">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337"/>
      <c r="AM593" s="337"/>
    </row>
    <row r="594" spans="1:39" ht="13.5" customHeight="1" x14ac:dyDescent="0.25">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337"/>
      <c r="AM594" s="337"/>
    </row>
    <row r="595" spans="1:39" ht="13.5" customHeight="1" x14ac:dyDescent="0.25">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337"/>
      <c r="AM595" s="337"/>
    </row>
    <row r="596" spans="1:39" ht="13.5" customHeight="1" x14ac:dyDescent="0.25">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337"/>
      <c r="AM596" s="337"/>
    </row>
    <row r="597" spans="1:39" ht="13.5" customHeight="1" x14ac:dyDescent="0.25">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337"/>
      <c r="AM597" s="337"/>
    </row>
    <row r="598" spans="1:39" ht="13.5" customHeight="1" x14ac:dyDescent="0.25">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337"/>
      <c r="AM598" s="337"/>
    </row>
    <row r="599" spans="1:39" ht="13.5" customHeight="1" x14ac:dyDescent="0.25">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337"/>
      <c r="AM599" s="337"/>
    </row>
    <row r="600" spans="1:39" ht="13.5" customHeight="1" x14ac:dyDescent="0.25">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337"/>
      <c r="AM600" s="337"/>
    </row>
    <row r="601" spans="1:39" ht="13.5" customHeight="1" x14ac:dyDescent="0.25">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337"/>
      <c r="AM601" s="337"/>
    </row>
    <row r="602" spans="1:39" ht="13.5" customHeight="1" x14ac:dyDescent="0.25">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337"/>
      <c r="AM602" s="337"/>
    </row>
    <row r="603" spans="1:39" ht="13.5" customHeight="1" x14ac:dyDescent="0.25">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337"/>
      <c r="AM603" s="337"/>
    </row>
    <row r="604" spans="1:39" ht="13.5" customHeight="1" x14ac:dyDescent="0.25">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337"/>
      <c r="AM604" s="337"/>
    </row>
    <row r="605" spans="1:39" ht="13.5" customHeight="1" x14ac:dyDescent="0.25">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337"/>
      <c r="AM605" s="337"/>
    </row>
    <row r="606" spans="1:39" ht="13.5" customHeight="1" x14ac:dyDescent="0.25">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337"/>
      <c r="AM606" s="337"/>
    </row>
    <row r="607" spans="1:39" ht="13.5" customHeight="1" x14ac:dyDescent="0.25">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337"/>
      <c r="AM607" s="337"/>
    </row>
    <row r="608" spans="1:39" ht="13.5" customHeight="1" x14ac:dyDescent="0.25">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337"/>
      <c r="AM608" s="337"/>
    </row>
    <row r="609" spans="1:39" ht="13.5" customHeight="1" x14ac:dyDescent="0.25">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337"/>
      <c r="AM609" s="337"/>
    </row>
    <row r="610" spans="1:39" ht="13.5" customHeight="1" x14ac:dyDescent="0.25">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337"/>
      <c r="AM610" s="337"/>
    </row>
    <row r="611" spans="1:39" ht="13.5" customHeight="1" x14ac:dyDescent="0.25">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337"/>
      <c r="AM611" s="337"/>
    </row>
    <row r="612" spans="1:39" ht="13.5" customHeight="1" x14ac:dyDescent="0.25">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337"/>
      <c r="AM612" s="337"/>
    </row>
    <row r="613" spans="1:39" ht="13.5" customHeight="1" x14ac:dyDescent="0.25">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337"/>
      <c r="AM613" s="337"/>
    </row>
    <row r="614" spans="1:39" ht="13.5" customHeight="1" x14ac:dyDescent="0.25">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337"/>
      <c r="AM614" s="337"/>
    </row>
    <row r="615" spans="1:39" ht="13.5" customHeight="1" x14ac:dyDescent="0.25">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337"/>
      <c r="AM615" s="337"/>
    </row>
    <row r="616" spans="1:39" ht="13.5" customHeight="1" x14ac:dyDescent="0.25">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337"/>
      <c r="AM616" s="337"/>
    </row>
    <row r="617" spans="1:39" ht="13.5" customHeight="1" x14ac:dyDescent="0.25">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337"/>
      <c r="AM617" s="337"/>
    </row>
    <row r="618" spans="1:39" ht="13.5" customHeight="1" x14ac:dyDescent="0.25">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337"/>
      <c r="AM618" s="337"/>
    </row>
    <row r="619" spans="1:39" ht="13.5" customHeight="1" x14ac:dyDescent="0.25">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337"/>
      <c r="AM619" s="337"/>
    </row>
    <row r="620" spans="1:39" ht="13.5" customHeight="1" x14ac:dyDescent="0.25">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337"/>
      <c r="AM620" s="337"/>
    </row>
    <row r="621" spans="1:39" ht="13.5" customHeight="1" x14ac:dyDescent="0.25">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337"/>
      <c r="AM621" s="337"/>
    </row>
    <row r="622" spans="1:39" ht="13.5" customHeight="1" x14ac:dyDescent="0.25">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337"/>
      <c r="AM622" s="337"/>
    </row>
    <row r="623" spans="1:39" ht="13.5" customHeight="1" x14ac:dyDescent="0.25">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337"/>
      <c r="AM623" s="337"/>
    </row>
    <row r="624" spans="1:39" ht="13.5" customHeight="1" x14ac:dyDescent="0.25">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337"/>
      <c r="AM624" s="337"/>
    </row>
    <row r="625" spans="1:39" ht="13.5" customHeight="1" x14ac:dyDescent="0.25">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337"/>
      <c r="AM625" s="337"/>
    </row>
    <row r="626" spans="1:39" ht="13.5" customHeight="1" x14ac:dyDescent="0.25">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337"/>
      <c r="AM626" s="337"/>
    </row>
    <row r="627" spans="1:39" ht="13.5" customHeight="1" x14ac:dyDescent="0.25">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337"/>
      <c r="AM627" s="337"/>
    </row>
    <row r="628" spans="1:39" ht="13.5" customHeight="1" x14ac:dyDescent="0.25">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337"/>
      <c r="AM628" s="337"/>
    </row>
    <row r="629" spans="1:39" ht="13.5" customHeight="1" x14ac:dyDescent="0.25">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337"/>
      <c r="AM629" s="337"/>
    </row>
    <row r="630" spans="1:39" ht="13.5" customHeight="1" x14ac:dyDescent="0.25">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337"/>
      <c r="AM630" s="337"/>
    </row>
    <row r="631" spans="1:39" ht="13.5" customHeight="1" x14ac:dyDescent="0.25">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337"/>
      <c r="AM631" s="337"/>
    </row>
    <row r="632" spans="1:39" ht="13.5" customHeight="1" x14ac:dyDescent="0.25">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337"/>
      <c r="AM632" s="337"/>
    </row>
    <row r="633" spans="1:39" ht="13.5" customHeight="1" x14ac:dyDescent="0.25">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337"/>
      <c r="AM633" s="337"/>
    </row>
    <row r="634" spans="1:39" ht="13.5" customHeight="1" x14ac:dyDescent="0.25">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337"/>
      <c r="AM634" s="337"/>
    </row>
    <row r="635" spans="1:39" ht="13.5" customHeight="1" x14ac:dyDescent="0.25">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337"/>
      <c r="AM635" s="337"/>
    </row>
    <row r="636" spans="1:39" ht="13.5" customHeight="1" x14ac:dyDescent="0.25">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337"/>
      <c r="AM636" s="337"/>
    </row>
    <row r="637" spans="1:39" ht="13.5" customHeight="1" x14ac:dyDescent="0.25">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337"/>
      <c r="AM637" s="337"/>
    </row>
    <row r="638" spans="1:39" ht="13.5" customHeight="1" x14ac:dyDescent="0.25">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337"/>
      <c r="AM638" s="337"/>
    </row>
    <row r="639" spans="1:39" ht="13.5" customHeight="1" x14ac:dyDescent="0.25">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337"/>
      <c r="AM639" s="337"/>
    </row>
    <row r="640" spans="1:39" ht="13.5" customHeight="1" x14ac:dyDescent="0.25">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337"/>
      <c r="AM640" s="337"/>
    </row>
    <row r="641" spans="1:39" ht="13.5" customHeight="1" x14ac:dyDescent="0.25">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337"/>
      <c r="AM641" s="337"/>
    </row>
    <row r="642" spans="1:39" ht="13.5" customHeight="1" x14ac:dyDescent="0.25">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337"/>
      <c r="AM642" s="337"/>
    </row>
    <row r="643" spans="1:39" ht="13.5" customHeight="1" x14ac:dyDescent="0.25">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337"/>
      <c r="AM643" s="337"/>
    </row>
    <row r="644" spans="1:39" ht="13.5" customHeight="1" x14ac:dyDescent="0.25">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337"/>
      <c r="AM644" s="337"/>
    </row>
    <row r="645" spans="1:39" ht="13.5" customHeight="1" x14ac:dyDescent="0.25">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337"/>
      <c r="AM645" s="337"/>
    </row>
    <row r="646" spans="1:39" ht="13.5" customHeight="1" x14ac:dyDescent="0.25">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337"/>
      <c r="AM646" s="337"/>
    </row>
    <row r="647" spans="1:39" ht="13.5" customHeight="1" x14ac:dyDescent="0.25">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337"/>
      <c r="AM647" s="337"/>
    </row>
    <row r="648" spans="1:39" ht="13.5" customHeight="1" x14ac:dyDescent="0.25">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337"/>
      <c r="AM648" s="337"/>
    </row>
    <row r="649" spans="1:39" ht="13.5" customHeight="1" x14ac:dyDescent="0.25">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337"/>
      <c r="AM649" s="337"/>
    </row>
    <row r="650" spans="1:39" ht="13.5" customHeight="1" x14ac:dyDescent="0.25">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337"/>
      <c r="AM650" s="337"/>
    </row>
    <row r="651" spans="1:39" ht="13.5" customHeight="1" x14ac:dyDescent="0.25">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337"/>
      <c r="AM651" s="337"/>
    </row>
    <row r="652" spans="1:39" ht="13.5" customHeight="1" x14ac:dyDescent="0.25">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337"/>
      <c r="AM652" s="337"/>
    </row>
    <row r="653" spans="1:39" ht="13.5" customHeight="1" x14ac:dyDescent="0.25">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337"/>
      <c r="AM653" s="337"/>
    </row>
    <row r="654" spans="1:39" ht="13.5" customHeight="1" x14ac:dyDescent="0.25">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337"/>
      <c r="AM654" s="337"/>
    </row>
    <row r="655" spans="1:39" ht="13.5" customHeight="1" x14ac:dyDescent="0.25">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337"/>
      <c r="AM655" s="337"/>
    </row>
    <row r="656" spans="1:39" ht="13.5" customHeight="1" x14ac:dyDescent="0.25">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337"/>
      <c r="AM656" s="337"/>
    </row>
    <row r="657" spans="1:39" ht="13.5" customHeight="1" x14ac:dyDescent="0.25">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337"/>
      <c r="AM657" s="337"/>
    </row>
    <row r="658" spans="1:39" ht="13.5" customHeight="1" x14ac:dyDescent="0.25">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337"/>
      <c r="AM658" s="337"/>
    </row>
    <row r="659" spans="1:39" ht="13.5" customHeight="1" x14ac:dyDescent="0.25">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337"/>
      <c r="AM659" s="337"/>
    </row>
    <row r="660" spans="1:39" ht="13.5" customHeight="1" x14ac:dyDescent="0.25">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337"/>
      <c r="AM660" s="337"/>
    </row>
    <row r="661" spans="1:39" ht="13.5" customHeight="1" x14ac:dyDescent="0.25">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337"/>
      <c r="AM661" s="337"/>
    </row>
    <row r="662" spans="1:39" ht="13.5" customHeight="1" x14ac:dyDescent="0.25">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337"/>
      <c r="AM662" s="337"/>
    </row>
    <row r="663" spans="1:39" ht="13.5" customHeight="1" x14ac:dyDescent="0.25">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337"/>
      <c r="AM663" s="337"/>
    </row>
    <row r="664" spans="1:39" ht="13.5" customHeight="1" x14ac:dyDescent="0.25">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337"/>
      <c r="AM664" s="337"/>
    </row>
    <row r="665" spans="1:39" ht="13.5" customHeight="1" x14ac:dyDescent="0.25">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337"/>
      <c r="AM665" s="337"/>
    </row>
    <row r="666" spans="1:39" ht="13.5" customHeight="1" x14ac:dyDescent="0.25">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337"/>
      <c r="AM666" s="337"/>
    </row>
    <row r="667" spans="1:39" ht="13.5" customHeight="1" x14ac:dyDescent="0.25">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337"/>
      <c r="AM667" s="337"/>
    </row>
    <row r="668" spans="1:39" ht="13.5" customHeight="1" x14ac:dyDescent="0.25">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337"/>
      <c r="AM668" s="337"/>
    </row>
    <row r="669" spans="1:39" ht="13.5" customHeight="1" x14ac:dyDescent="0.25">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337"/>
      <c r="AM669" s="337"/>
    </row>
    <row r="670" spans="1:39" ht="13.5" customHeight="1" x14ac:dyDescent="0.25">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337"/>
      <c r="AM670" s="337"/>
    </row>
    <row r="671" spans="1:39" ht="13.5" customHeight="1" x14ac:dyDescent="0.25">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337"/>
      <c r="AM671" s="337"/>
    </row>
    <row r="672" spans="1:39" ht="13.5" customHeight="1" x14ac:dyDescent="0.25">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337"/>
      <c r="AM672" s="337"/>
    </row>
    <row r="673" spans="1:39" ht="13.5" customHeight="1" x14ac:dyDescent="0.25">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337"/>
      <c r="AM673" s="337"/>
    </row>
    <row r="674" spans="1:39" ht="13.5" customHeight="1" x14ac:dyDescent="0.25">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337"/>
      <c r="AM674" s="337"/>
    </row>
    <row r="675" spans="1:39" ht="13.5" customHeight="1" x14ac:dyDescent="0.25">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337"/>
      <c r="AM675" s="337"/>
    </row>
    <row r="676" spans="1:39" ht="13.5" customHeight="1" x14ac:dyDescent="0.25">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337"/>
      <c r="AM676" s="337"/>
    </row>
    <row r="677" spans="1:39" ht="13.5" customHeight="1" x14ac:dyDescent="0.25">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337"/>
      <c r="AM677" s="337"/>
    </row>
    <row r="678" spans="1:39" ht="13.5" customHeight="1" x14ac:dyDescent="0.25">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337"/>
      <c r="AM678" s="337"/>
    </row>
    <row r="679" spans="1:39" ht="13.5" customHeight="1" x14ac:dyDescent="0.25">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337"/>
      <c r="AM679" s="337"/>
    </row>
    <row r="680" spans="1:39" ht="13.5" customHeight="1" x14ac:dyDescent="0.25">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337"/>
      <c r="AM680" s="337"/>
    </row>
    <row r="681" spans="1:39" ht="13.5" customHeight="1" x14ac:dyDescent="0.25">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337"/>
      <c r="AM681" s="337"/>
    </row>
    <row r="682" spans="1:39" ht="13.5" customHeight="1" x14ac:dyDescent="0.25">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337"/>
      <c r="AM682" s="337"/>
    </row>
    <row r="683" spans="1:39" ht="13.5" customHeight="1" x14ac:dyDescent="0.25">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337"/>
      <c r="AM683" s="337"/>
    </row>
    <row r="684" spans="1:39" ht="13.5" customHeight="1" x14ac:dyDescent="0.25">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337"/>
      <c r="AM684" s="337"/>
    </row>
    <row r="685" spans="1:39" ht="13.5" customHeight="1" x14ac:dyDescent="0.25">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337"/>
      <c r="AM685" s="337"/>
    </row>
    <row r="686" spans="1:39" ht="13.5" customHeight="1" x14ac:dyDescent="0.25">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337"/>
      <c r="AM686" s="337"/>
    </row>
    <row r="687" spans="1:39" ht="13.5" customHeight="1" x14ac:dyDescent="0.25">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337"/>
      <c r="AM687" s="337"/>
    </row>
    <row r="688" spans="1:39" ht="13.5" customHeight="1" x14ac:dyDescent="0.25">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337"/>
      <c r="AM688" s="337"/>
    </row>
    <row r="689" spans="1:39" ht="13.5" customHeight="1" x14ac:dyDescent="0.25">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337"/>
      <c r="AM689" s="337"/>
    </row>
    <row r="690" spans="1:39" ht="13.5" customHeight="1" x14ac:dyDescent="0.25">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337"/>
      <c r="AM690" s="337"/>
    </row>
    <row r="691" spans="1:39" ht="13.5" customHeight="1" x14ac:dyDescent="0.25">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337"/>
      <c r="AM691" s="337"/>
    </row>
    <row r="692" spans="1:39" ht="13.5" customHeight="1" x14ac:dyDescent="0.25">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337"/>
      <c r="AM692" s="337"/>
    </row>
    <row r="693" spans="1:39" ht="13.5" customHeight="1" x14ac:dyDescent="0.25">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337"/>
      <c r="AM693" s="337"/>
    </row>
    <row r="694" spans="1:39" ht="13.5" customHeight="1" x14ac:dyDescent="0.25">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337"/>
      <c r="AM694" s="337"/>
    </row>
    <row r="695" spans="1:39" ht="13.5" customHeight="1" x14ac:dyDescent="0.25">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337"/>
      <c r="AM695" s="337"/>
    </row>
    <row r="696" spans="1:39" ht="13.5" customHeight="1" x14ac:dyDescent="0.25">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337"/>
      <c r="AM696" s="337"/>
    </row>
    <row r="697" spans="1:39" ht="13.5" customHeight="1" x14ac:dyDescent="0.25">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337"/>
      <c r="AM697" s="337"/>
    </row>
    <row r="698" spans="1:39" ht="13.5" customHeight="1" x14ac:dyDescent="0.25">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337"/>
      <c r="AM698" s="337"/>
    </row>
    <row r="699" spans="1:39" ht="13.5" customHeight="1" x14ac:dyDescent="0.25">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337"/>
      <c r="AM699" s="337"/>
    </row>
    <row r="700" spans="1:39" ht="13.5" customHeight="1" x14ac:dyDescent="0.25">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337"/>
      <c r="AM700" s="337"/>
    </row>
    <row r="701" spans="1:39" ht="13.5" customHeight="1" x14ac:dyDescent="0.25">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337"/>
      <c r="AM701" s="337"/>
    </row>
    <row r="702" spans="1:39" ht="13.5" customHeight="1" x14ac:dyDescent="0.25">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337"/>
      <c r="AM702" s="337"/>
    </row>
    <row r="703" spans="1:39" ht="13.5" customHeight="1" x14ac:dyDescent="0.25">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337"/>
      <c r="AM703" s="337"/>
    </row>
    <row r="704" spans="1:39" ht="13.5" customHeight="1" x14ac:dyDescent="0.25">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337"/>
      <c r="AM704" s="337"/>
    </row>
    <row r="705" spans="1:39" ht="13.5" customHeight="1" x14ac:dyDescent="0.25">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337"/>
      <c r="AM705" s="337"/>
    </row>
    <row r="706" spans="1:39" ht="13.5" customHeight="1" x14ac:dyDescent="0.25">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337"/>
      <c r="AM706" s="337"/>
    </row>
    <row r="707" spans="1:39" ht="13.5" customHeight="1" x14ac:dyDescent="0.25">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337"/>
      <c r="AM707" s="337"/>
    </row>
    <row r="708" spans="1:39" ht="13.5" customHeight="1" x14ac:dyDescent="0.25">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337"/>
      <c r="AM708" s="337"/>
    </row>
    <row r="709" spans="1:39" ht="13.5" customHeight="1" x14ac:dyDescent="0.25">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337"/>
      <c r="AM709" s="337"/>
    </row>
    <row r="710" spans="1:39" ht="13.5" customHeight="1" x14ac:dyDescent="0.25">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337"/>
      <c r="AM710" s="337"/>
    </row>
    <row r="711" spans="1:39" ht="13.5" customHeight="1" x14ac:dyDescent="0.25">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337"/>
      <c r="AM711" s="337"/>
    </row>
    <row r="712" spans="1:39" ht="13.5" customHeight="1" x14ac:dyDescent="0.25">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337"/>
      <c r="AM712" s="337"/>
    </row>
    <row r="713" spans="1:39" ht="13.5" customHeight="1" x14ac:dyDescent="0.25">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337"/>
      <c r="AM713" s="337"/>
    </row>
    <row r="714" spans="1:39" ht="13.5" customHeight="1" x14ac:dyDescent="0.25">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337"/>
      <c r="AM714" s="337"/>
    </row>
    <row r="715" spans="1:39" ht="13.5" customHeight="1" x14ac:dyDescent="0.25">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337"/>
      <c r="AM715" s="337"/>
    </row>
    <row r="716" spans="1:39" ht="13.5" customHeight="1" x14ac:dyDescent="0.25">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337"/>
      <c r="AM716" s="337"/>
    </row>
    <row r="717" spans="1:39" ht="13.5" customHeight="1" x14ac:dyDescent="0.25">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337"/>
      <c r="AM717" s="337"/>
    </row>
    <row r="718" spans="1:39" ht="13.5" customHeight="1" x14ac:dyDescent="0.25">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337"/>
      <c r="AM718" s="337"/>
    </row>
    <row r="719" spans="1:39" ht="13.5" customHeight="1" x14ac:dyDescent="0.25">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337"/>
      <c r="AM719" s="337"/>
    </row>
    <row r="720" spans="1:39" ht="13.5" customHeight="1" x14ac:dyDescent="0.25">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337"/>
      <c r="AM720" s="337"/>
    </row>
    <row r="721" spans="1:39" ht="13.5" customHeight="1" x14ac:dyDescent="0.25">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337"/>
      <c r="AM721" s="337"/>
    </row>
    <row r="722" spans="1:39" ht="13.5" customHeight="1" x14ac:dyDescent="0.25">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337"/>
      <c r="AM722" s="337"/>
    </row>
    <row r="723" spans="1:39" ht="13.5" customHeight="1" x14ac:dyDescent="0.25">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337"/>
      <c r="AM723" s="337"/>
    </row>
    <row r="724" spans="1:39" ht="13.5" customHeight="1" x14ac:dyDescent="0.25">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337"/>
      <c r="AM724" s="337"/>
    </row>
    <row r="725" spans="1:39" ht="13.5" customHeight="1" x14ac:dyDescent="0.25">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337"/>
      <c r="AM725" s="337"/>
    </row>
    <row r="726" spans="1:39" ht="13.5" customHeight="1" x14ac:dyDescent="0.25">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337"/>
      <c r="AM726" s="337"/>
    </row>
    <row r="727" spans="1:39" ht="13.5" customHeight="1" x14ac:dyDescent="0.25">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337"/>
      <c r="AM727" s="337"/>
    </row>
    <row r="728" spans="1:39" ht="13.5" customHeight="1" x14ac:dyDescent="0.25">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337"/>
      <c r="AM728" s="337"/>
    </row>
    <row r="729" spans="1:39" ht="13.5" customHeight="1" x14ac:dyDescent="0.25">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337"/>
      <c r="AM729" s="337"/>
    </row>
    <row r="730" spans="1:39" ht="13.5" customHeight="1" x14ac:dyDescent="0.25">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337"/>
      <c r="AM730" s="337"/>
    </row>
    <row r="731" spans="1:39" ht="13.5" customHeight="1" x14ac:dyDescent="0.25">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337"/>
      <c r="AM731" s="337"/>
    </row>
    <row r="732" spans="1:39" ht="13.5" customHeight="1" x14ac:dyDescent="0.25">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337"/>
      <c r="AM732" s="337"/>
    </row>
    <row r="733" spans="1:39" ht="13.5" customHeight="1" x14ac:dyDescent="0.25">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337"/>
      <c r="AM733" s="337"/>
    </row>
    <row r="734" spans="1:39" ht="13.5" customHeight="1" x14ac:dyDescent="0.25">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337"/>
      <c r="AM734" s="337"/>
    </row>
    <row r="735" spans="1:39" ht="13.5" customHeight="1" x14ac:dyDescent="0.25">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337"/>
      <c r="AM735" s="337"/>
    </row>
    <row r="736" spans="1:39" ht="13.5" customHeight="1" x14ac:dyDescent="0.25">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337"/>
      <c r="AM736" s="337"/>
    </row>
    <row r="737" spans="1:39" ht="13.5" customHeight="1" x14ac:dyDescent="0.25">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337"/>
      <c r="AM737" s="337"/>
    </row>
    <row r="738" spans="1:39" ht="13.5" customHeight="1" x14ac:dyDescent="0.25">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337"/>
      <c r="AM738" s="337"/>
    </row>
    <row r="739" spans="1:39" ht="13.5" customHeight="1" x14ac:dyDescent="0.25">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337"/>
      <c r="AM739" s="337"/>
    </row>
    <row r="740" spans="1:39" ht="13.5" customHeight="1" x14ac:dyDescent="0.25">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337"/>
      <c r="AM740" s="337"/>
    </row>
    <row r="741" spans="1:39" ht="13.5" customHeight="1" x14ac:dyDescent="0.25">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337"/>
      <c r="AM741" s="337"/>
    </row>
    <row r="742" spans="1:39" ht="13.5" customHeight="1" x14ac:dyDescent="0.25">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337"/>
      <c r="AM742" s="337"/>
    </row>
    <row r="743" spans="1:39" ht="13.5" customHeight="1" x14ac:dyDescent="0.25">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337"/>
      <c r="AM743" s="337"/>
    </row>
    <row r="744" spans="1:39" ht="13.5" customHeight="1" x14ac:dyDescent="0.25">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337"/>
      <c r="AM744" s="337"/>
    </row>
    <row r="745" spans="1:39" ht="13.5" customHeight="1" x14ac:dyDescent="0.25">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337"/>
      <c r="AM745" s="337"/>
    </row>
    <row r="746" spans="1:39" ht="13.5" customHeight="1" x14ac:dyDescent="0.25">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337"/>
      <c r="AM746" s="337"/>
    </row>
    <row r="747" spans="1:39" ht="13.5" customHeight="1" x14ac:dyDescent="0.25">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337"/>
      <c r="AM747" s="337"/>
    </row>
    <row r="748" spans="1:39" ht="13.5" customHeight="1" x14ac:dyDescent="0.25">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337"/>
      <c r="AM748" s="337"/>
    </row>
    <row r="749" spans="1:39" ht="13.5" customHeight="1" x14ac:dyDescent="0.25">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337"/>
      <c r="AM749" s="337"/>
    </row>
    <row r="750" spans="1:39" ht="13.5" customHeight="1" x14ac:dyDescent="0.25">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337"/>
      <c r="AM750" s="337"/>
    </row>
    <row r="751" spans="1:39" ht="13.5" customHeight="1" x14ac:dyDescent="0.25">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337"/>
      <c r="AM751" s="337"/>
    </row>
    <row r="752" spans="1:39" ht="13.5" customHeight="1" x14ac:dyDescent="0.25">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337"/>
      <c r="AM752" s="337"/>
    </row>
    <row r="753" spans="1:39" ht="13.5" customHeight="1" x14ac:dyDescent="0.25">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337"/>
      <c r="AM753" s="337"/>
    </row>
    <row r="754" spans="1:39" ht="13.5" customHeight="1" x14ac:dyDescent="0.25">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337"/>
      <c r="AM754" s="337"/>
    </row>
    <row r="755" spans="1:39" ht="13.5" customHeight="1" x14ac:dyDescent="0.25">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337"/>
      <c r="AM755" s="337"/>
    </row>
    <row r="756" spans="1:39" ht="13.5" customHeight="1" x14ac:dyDescent="0.25">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337"/>
      <c r="AM756" s="337"/>
    </row>
    <row r="757" spans="1:39" ht="13.5" customHeight="1" x14ac:dyDescent="0.25">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337"/>
      <c r="AM757" s="337"/>
    </row>
    <row r="758" spans="1:39" ht="13.5" customHeight="1" x14ac:dyDescent="0.25">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337"/>
      <c r="AM758" s="337"/>
    </row>
    <row r="759" spans="1:39" ht="13.5" customHeight="1" x14ac:dyDescent="0.25">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337"/>
      <c r="AM759" s="337"/>
    </row>
    <row r="760" spans="1:39" ht="13.5" customHeight="1" x14ac:dyDescent="0.25">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337"/>
      <c r="AM760" s="337"/>
    </row>
    <row r="761" spans="1:39" ht="13.5" customHeight="1" x14ac:dyDescent="0.25">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337"/>
      <c r="AM761" s="337"/>
    </row>
    <row r="762" spans="1:39" ht="13.5" customHeight="1" x14ac:dyDescent="0.25">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337"/>
      <c r="AM762" s="337"/>
    </row>
    <row r="763" spans="1:39" ht="13.5" customHeight="1" x14ac:dyDescent="0.25">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337"/>
      <c r="AM763" s="337"/>
    </row>
    <row r="764" spans="1:39" ht="13.5" customHeight="1" x14ac:dyDescent="0.25">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337"/>
      <c r="AM764" s="337"/>
    </row>
    <row r="765" spans="1:39" ht="13.5" customHeight="1" x14ac:dyDescent="0.25">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337"/>
      <c r="AM765" s="337"/>
    </row>
    <row r="766" spans="1:39" ht="13.5" customHeight="1" x14ac:dyDescent="0.25">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337"/>
      <c r="AM766" s="337"/>
    </row>
    <row r="767" spans="1:39" ht="13.5" customHeight="1" x14ac:dyDescent="0.25">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337"/>
      <c r="AM767" s="337"/>
    </row>
    <row r="768" spans="1:39" ht="13.5" customHeight="1" x14ac:dyDescent="0.25">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337"/>
      <c r="AM768" s="337"/>
    </row>
    <row r="769" spans="1:39" ht="13.5" customHeight="1" x14ac:dyDescent="0.25">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337"/>
      <c r="AM769" s="337"/>
    </row>
    <row r="770" spans="1:39" ht="13.5" customHeight="1" x14ac:dyDescent="0.25">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337"/>
      <c r="AM770" s="337"/>
    </row>
    <row r="771" spans="1:39" ht="13.5" customHeight="1" x14ac:dyDescent="0.25">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337"/>
      <c r="AM771" s="337"/>
    </row>
    <row r="772" spans="1:39" ht="13.5" customHeight="1" x14ac:dyDescent="0.25">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337"/>
      <c r="AM772" s="337"/>
    </row>
    <row r="773" spans="1:39" ht="13.5" customHeight="1" x14ac:dyDescent="0.25">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337"/>
      <c r="AM773" s="337"/>
    </row>
    <row r="774" spans="1:39" ht="13.5" customHeight="1" x14ac:dyDescent="0.25">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337"/>
      <c r="AM774" s="337"/>
    </row>
    <row r="775" spans="1:39" ht="13.5" customHeight="1" x14ac:dyDescent="0.25">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337"/>
      <c r="AM775" s="337"/>
    </row>
    <row r="776" spans="1:39" ht="13.5" customHeight="1" x14ac:dyDescent="0.25">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337"/>
      <c r="AM776" s="337"/>
    </row>
    <row r="777" spans="1:39" ht="13.5" customHeight="1" x14ac:dyDescent="0.25">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337"/>
      <c r="AM777" s="337"/>
    </row>
    <row r="778" spans="1:39" ht="13.5" customHeight="1" x14ac:dyDescent="0.25">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337"/>
      <c r="AM778" s="337"/>
    </row>
    <row r="779" spans="1:39" ht="13.5" customHeight="1" x14ac:dyDescent="0.25">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337"/>
      <c r="AM779" s="337"/>
    </row>
    <row r="780" spans="1:39" ht="13.5" customHeight="1" x14ac:dyDescent="0.25">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337"/>
      <c r="AM780" s="337"/>
    </row>
    <row r="781" spans="1:39" ht="13.5" customHeight="1" x14ac:dyDescent="0.25">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337"/>
      <c r="AM781" s="337"/>
    </row>
    <row r="782" spans="1:39" ht="13.5" customHeight="1" x14ac:dyDescent="0.25">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337"/>
      <c r="AM782" s="337"/>
    </row>
    <row r="783" spans="1:39" ht="13.5" customHeight="1" x14ac:dyDescent="0.25">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337"/>
      <c r="AM783" s="337"/>
    </row>
    <row r="784" spans="1:39" ht="13.5" customHeight="1" x14ac:dyDescent="0.25">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337"/>
      <c r="AM784" s="337"/>
    </row>
    <row r="785" spans="1:39" ht="13.5" customHeight="1" x14ac:dyDescent="0.25">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337"/>
      <c r="AM785" s="337"/>
    </row>
    <row r="786" spans="1:39" ht="13.5" customHeight="1" x14ac:dyDescent="0.25">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337"/>
      <c r="AM786" s="337"/>
    </row>
    <row r="787" spans="1:39" ht="13.5" customHeight="1" x14ac:dyDescent="0.25">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337"/>
      <c r="AM787" s="337"/>
    </row>
    <row r="788" spans="1:39" ht="13.5" customHeight="1" x14ac:dyDescent="0.25">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337"/>
      <c r="AM788" s="337"/>
    </row>
    <row r="789" spans="1:39" ht="13.5" customHeight="1" x14ac:dyDescent="0.25">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337"/>
      <c r="AM789" s="337"/>
    </row>
    <row r="790" spans="1:39" ht="13.5" customHeight="1" x14ac:dyDescent="0.25">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337"/>
      <c r="AM790" s="337"/>
    </row>
    <row r="791" spans="1:39" ht="13.5" customHeight="1" x14ac:dyDescent="0.25">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337"/>
      <c r="AM791" s="337"/>
    </row>
    <row r="792" spans="1:39" ht="13.5" customHeight="1" x14ac:dyDescent="0.25">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337"/>
      <c r="AM792" s="337"/>
    </row>
    <row r="793" spans="1:39" ht="13.5" customHeight="1" x14ac:dyDescent="0.25">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337"/>
      <c r="AM793" s="337"/>
    </row>
    <row r="794" spans="1:39" ht="13.5" customHeight="1" x14ac:dyDescent="0.25">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337"/>
      <c r="AM794" s="337"/>
    </row>
    <row r="795" spans="1:39" ht="13.5" customHeight="1" x14ac:dyDescent="0.25">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337"/>
      <c r="AM795" s="337"/>
    </row>
    <row r="796" spans="1:39" ht="13.5" customHeight="1" x14ac:dyDescent="0.25">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337"/>
      <c r="AM796" s="337"/>
    </row>
    <row r="797" spans="1:39" ht="13.5" customHeight="1" x14ac:dyDescent="0.25">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337"/>
      <c r="AM797" s="337"/>
    </row>
    <row r="798" spans="1:39" ht="13.5" customHeight="1" x14ac:dyDescent="0.25">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337"/>
      <c r="AM798" s="337"/>
    </row>
    <row r="799" spans="1:39" ht="13.5" customHeight="1" x14ac:dyDescent="0.25">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337"/>
      <c r="AM799" s="337"/>
    </row>
    <row r="800" spans="1:39" ht="13.5" customHeight="1" x14ac:dyDescent="0.25">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337"/>
      <c r="AM800" s="337"/>
    </row>
    <row r="801" spans="1:39" ht="13.5" customHeight="1" x14ac:dyDescent="0.25">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337"/>
      <c r="AM801" s="337"/>
    </row>
    <row r="802" spans="1:39" ht="13.5" customHeight="1" x14ac:dyDescent="0.25">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337"/>
      <c r="AM802" s="337"/>
    </row>
    <row r="803" spans="1:39" ht="13.5" customHeight="1" x14ac:dyDescent="0.25">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337"/>
      <c r="AM803" s="337"/>
    </row>
    <row r="804" spans="1:39" ht="13.5" customHeight="1" x14ac:dyDescent="0.25">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337"/>
      <c r="AM804" s="337"/>
    </row>
    <row r="805" spans="1:39" ht="13.5" customHeight="1" x14ac:dyDescent="0.25">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337"/>
      <c r="AM805" s="337"/>
    </row>
    <row r="806" spans="1:39" ht="13.5" customHeight="1" x14ac:dyDescent="0.25">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337"/>
      <c r="AM806" s="337"/>
    </row>
    <row r="807" spans="1:39" ht="13.5" customHeight="1" x14ac:dyDescent="0.25">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337"/>
      <c r="AM807" s="337"/>
    </row>
    <row r="808" spans="1:39" ht="13.5" customHeight="1" x14ac:dyDescent="0.25">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337"/>
      <c r="AM808" s="337"/>
    </row>
    <row r="809" spans="1:39" ht="13.5" customHeight="1" x14ac:dyDescent="0.25">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337"/>
      <c r="AM809" s="337"/>
    </row>
    <row r="810" spans="1:39" ht="13.5" customHeight="1" x14ac:dyDescent="0.25">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337"/>
      <c r="AM810" s="337"/>
    </row>
    <row r="811" spans="1:39" ht="13.5" customHeight="1" x14ac:dyDescent="0.25">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337"/>
      <c r="AM811" s="337"/>
    </row>
    <row r="812" spans="1:39" ht="13.5" customHeight="1" x14ac:dyDescent="0.25">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337"/>
      <c r="AM812" s="337"/>
    </row>
    <row r="813" spans="1:39" ht="13.5" customHeight="1" x14ac:dyDescent="0.25">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337"/>
      <c r="AM813" s="337"/>
    </row>
    <row r="814" spans="1:39" ht="13.5" customHeight="1" x14ac:dyDescent="0.25">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337"/>
      <c r="AM814" s="337"/>
    </row>
    <row r="815" spans="1:39" ht="13.5" customHeight="1" x14ac:dyDescent="0.25">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337"/>
      <c r="AM815" s="337"/>
    </row>
    <row r="816" spans="1:39" ht="13.5" customHeight="1" x14ac:dyDescent="0.25">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337"/>
      <c r="AM816" s="337"/>
    </row>
    <row r="817" spans="1:39" ht="13.5" customHeight="1" x14ac:dyDescent="0.25">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337"/>
      <c r="AM817" s="337"/>
    </row>
    <row r="818" spans="1:39" ht="13.5" customHeight="1" x14ac:dyDescent="0.25">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337"/>
      <c r="AM818" s="337"/>
    </row>
    <row r="819" spans="1:39" ht="13.5" customHeight="1" x14ac:dyDescent="0.25">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337"/>
      <c r="AM819" s="337"/>
    </row>
    <row r="820" spans="1:39" ht="13.5" customHeight="1" x14ac:dyDescent="0.25">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337"/>
      <c r="AM820" s="337"/>
    </row>
    <row r="821" spans="1:39" ht="13.5" customHeight="1" x14ac:dyDescent="0.25">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337"/>
      <c r="AM821" s="337"/>
    </row>
    <row r="822" spans="1:39" ht="13.5" customHeight="1" x14ac:dyDescent="0.25">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337"/>
      <c r="AM822" s="337"/>
    </row>
    <row r="823" spans="1:39" ht="13.5" customHeight="1" x14ac:dyDescent="0.25">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337"/>
      <c r="AM823" s="337"/>
    </row>
    <row r="824" spans="1:39" ht="13.5" customHeight="1" x14ac:dyDescent="0.25">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337"/>
      <c r="AM824" s="337"/>
    </row>
    <row r="825" spans="1:39" ht="13.5" customHeight="1" x14ac:dyDescent="0.25">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337"/>
      <c r="AM825" s="337"/>
    </row>
    <row r="826" spans="1:39" ht="13.5" customHeight="1" x14ac:dyDescent="0.25">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337"/>
      <c r="AM826" s="337"/>
    </row>
    <row r="827" spans="1:39" ht="13.5" customHeight="1" x14ac:dyDescent="0.25">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337"/>
      <c r="AM827" s="337"/>
    </row>
    <row r="828" spans="1:39" ht="13.5" customHeight="1" x14ac:dyDescent="0.25">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337"/>
      <c r="AM828" s="337"/>
    </row>
    <row r="829" spans="1:39" ht="13.5" customHeight="1" x14ac:dyDescent="0.25">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337"/>
      <c r="AM829" s="337"/>
    </row>
    <row r="830" spans="1:39" ht="13.5" customHeight="1" x14ac:dyDescent="0.25">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337"/>
      <c r="AM830" s="337"/>
    </row>
    <row r="831" spans="1:39" ht="13.5" customHeight="1" x14ac:dyDescent="0.25">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337"/>
      <c r="AM831" s="337"/>
    </row>
    <row r="832" spans="1:39" ht="13.5" customHeight="1" x14ac:dyDescent="0.25">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337"/>
      <c r="AM832" s="337"/>
    </row>
    <row r="833" spans="1:39" ht="13.5" customHeight="1" x14ac:dyDescent="0.25">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337"/>
      <c r="AM833" s="337"/>
    </row>
    <row r="834" spans="1:39" ht="13.5" customHeight="1" x14ac:dyDescent="0.25">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337"/>
      <c r="AM834" s="337"/>
    </row>
    <row r="835" spans="1:39" ht="13.5" customHeight="1" x14ac:dyDescent="0.25">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337"/>
      <c r="AM835" s="337"/>
    </row>
    <row r="836" spans="1:39" ht="13.5" customHeight="1" x14ac:dyDescent="0.25">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337"/>
      <c r="AM836" s="337"/>
    </row>
    <row r="837" spans="1:39" ht="13.5" customHeight="1" x14ac:dyDescent="0.25">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337"/>
      <c r="AM837" s="337"/>
    </row>
    <row r="838" spans="1:39" ht="13.5" customHeight="1" x14ac:dyDescent="0.25">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337"/>
      <c r="AM838" s="337"/>
    </row>
    <row r="839" spans="1:39" ht="13.5" customHeight="1" x14ac:dyDescent="0.25">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337"/>
      <c r="AM839" s="337"/>
    </row>
    <row r="840" spans="1:39" ht="13.5" customHeight="1" x14ac:dyDescent="0.25">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337"/>
      <c r="AM840" s="337"/>
    </row>
    <row r="841" spans="1:39" ht="13.5" customHeight="1" x14ac:dyDescent="0.25">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337"/>
      <c r="AM841" s="337"/>
    </row>
    <row r="842" spans="1:39" ht="13.5" customHeight="1" x14ac:dyDescent="0.25">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337"/>
      <c r="AM842" s="337"/>
    </row>
    <row r="843" spans="1:39" ht="13.5" customHeight="1" x14ac:dyDescent="0.25">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337"/>
      <c r="AM843" s="337"/>
    </row>
    <row r="844" spans="1:39" ht="13.5" customHeight="1" x14ac:dyDescent="0.25">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337"/>
      <c r="AM844" s="337"/>
    </row>
    <row r="845" spans="1:39" ht="13.5" customHeight="1" x14ac:dyDescent="0.25">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337"/>
      <c r="AM845" s="337"/>
    </row>
    <row r="846" spans="1:39" ht="13.5" customHeight="1" x14ac:dyDescent="0.25">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337"/>
      <c r="AM846" s="337"/>
    </row>
    <row r="847" spans="1:39" ht="13.5" customHeight="1" x14ac:dyDescent="0.25">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337"/>
      <c r="AM847" s="337"/>
    </row>
    <row r="848" spans="1:39" ht="13.5" customHeight="1" x14ac:dyDescent="0.25">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337"/>
      <c r="AM848" s="337"/>
    </row>
    <row r="849" spans="1:39" ht="13.5" customHeight="1" x14ac:dyDescent="0.25">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337"/>
      <c r="AM849" s="337"/>
    </row>
    <row r="850" spans="1:39" ht="13.5" customHeight="1" x14ac:dyDescent="0.25">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337"/>
      <c r="AM850" s="337"/>
    </row>
    <row r="851" spans="1:39" ht="13.5" customHeight="1" x14ac:dyDescent="0.25">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337"/>
      <c r="AM851" s="337"/>
    </row>
    <row r="852" spans="1:39" ht="13.5" customHeight="1" x14ac:dyDescent="0.25">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337"/>
      <c r="AM852" s="337"/>
    </row>
    <row r="853" spans="1:39" ht="13.5" customHeight="1" x14ac:dyDescent="0.25">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337"/>
      <c r="AM853" s="337"/>
    </row>
    <row r="854" spans="1:39" ht="13.5" customHeight="1" x14ac:dyDescent="0.25">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337"/>
      <c r="AM854" s="337"/>
    </row>
    <row r="855" spans="1:39" ht="13.5" customHeight="1" x14ac:dyDescent="0.25">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337"/>
      <c r="AM855" s="337"/>
    </row>
    <row r="856" spans="1:39" ht="13.5" customHeight="1" x14ac:dyDescent="0.25">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337"/>
      <c r="AM856" s="337"/>
    </row>
    <row r="857" spans="1:39" ht="13.5" customHeight="1" x14ac:dyDescent="0.25">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337"/>
      <c r="AM857" s="337"/>
    </row>
    <row r="858" spans="1:39" ht="13.5" customHeight="1" x14ac:dyDescent="0.25">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337"/>
      <c r="AM858" s="337"/>
    </row>
    <row r="859" spans="1:39" ht="13.5" customHeight="1" x14ac:dyDescent="0.25">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337"/>
      <c r="AM859" s="337"/>
    </row>
    <row r="860" spans="1:39" ht="13.5" customHeight="1" x14ac:dyDescent="0.25">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337"/>
      <c r="AM860" s="337"/>
    </row>
    <row r="861" spans="1:39" ht="13.5" customHeight="1" x14ac:dyDescent="0.25">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337"/>
      <c r="AM861" s="337"/>
    </row>
    <row r="862" spans="1:39" ht="13.5" customHeight="1" x14ac:dyDescent="0.25">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337"/>
      <c r="AM862" s="337"/>
    </row>
    <row r="863" spans="1:39" ht="13.5" customHeight="1" x14ac:dyDescent="0.25">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337"/>
      <c r="AM863" s="337"/>
    </row>
    <row r="864" spans="1:39" ht="13.5" customHeight="1" x14ac:dyDescent="0.25">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337"/>
      <c r="AM864" s="337"/>
    </row>
    <row r="865" spans="1:39" ht="13.5" customHeight="1" x14ac:dyDescent="0.25">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337"/>
      <c r="AM865" s="337"/>
    </row>
    <row r="866" spans="1:39" ht="13.5" customHeight="1" x14ac:dyDescent="0.25">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337"/>
      <c r="AM866" s="337"/>
    </row>
    <row r="867" spans="1:39" ht="13.5" customHeight="1" x14ac:dyDescent="0.25">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337"/>
      <c r="AM867" s="337"/>
    </row>
    <row r="868" spans="1:39" ht="13.5" customHeight="1" x14ac:dyDescent="0.25">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337"/>
      <c r="AM868" s="337"/>
    </row>
    <row r="869" spans="1:39" ht="13.5" customHeight="1" x14ac:dyDescent="0.25">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337"/>
      <c r="AM869" s="337"/>
    </row>
    <row r="870" spans="1:39" ht="13.5" customHeight="1" x14ac:dyDescent="0.25">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337"/>
      <c r="AM870" s="337"/>
    </row>
    <row r="871" spans="1:39" ht="13.5" customHeight="1" x14ac:dyDescent="0.25">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337"/>
      <c r="AM871" s="337"/>
    </row>
    <row r="872" spans="1:39" ht="13.5" customHeight="1" x14ac:dyDescent="0.25">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337"/>
      <c r="AM872" s="337"/>
    </row>
    <row r="873" spans="1:39" ht="13.5" customHeight="1" x14ac:dyDescent="0.25">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337"/>
      <c r="AM873" s="337"/>
    </row>
    <row r="874" spans="1:39" ht="13.5" customHeight="1" x14ac:dyDescent="0.25">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337"/>
      <c r="AM874" s="337"/>
    </row>
    <row r="875" spans="1:39" ht="13.5" customHeight="1" x14ac:dyDescent="0.25">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337"/>
      <c r="AM875" s="337"/>
    </row>
    <row r="876" spans="1:39" ht="13.5" customHeight="1" x14ac:dyDescent="0.25">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337"/>
      <c r="AM876" s="337"/>
    </row>
    <row r="877" spans="1:39" ht="13.5" customHeight="1" x14ac:dyDescent="0.25">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337"/>
      <c r="AM877" s="337"/>
    </row>
    <row r="878" spans="1:39" ht="13.5" customHeight="1" x14ac:dyDescent="0.25">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337"/>
      <c r="AM878" s="337"/>
    </row>
    <row r="879" spans="1:39" ht="13.5" customHeight="1" x14ac:dyDescent="0.25">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337"/>
      <c r="AM879" s="337"/>
    </row>
    <row r="880" spans="1:39" ht="13.5" customHeight="1" x14ac:dyDescent="0.25">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337"/>
      <c r="AM880" s="337"/>
    </row>
    <row r="881" spans="1:39" ht="13.5" customHeight="1" x14ac:dyDescent="0.25">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337"/>
      <c r="AM881" s="337"/>
    </row>
    <row r="882" spans="1:39" ht="13.5" customHeight="1" x14ac:dyDescent="0.25">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337"/>
      <c r="AM882" s="337"/>
    </row>
    <row r="883" spans="1:39" ht="13.5" customHeight="1" x14ac:dyDescent="0.25">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337"/>
      <c r="AM883" s="337"/>
    </row>
    <row r="884" spans="1:39" ht="13.5" customHeight="1" x14ac:dyDescent="0.25">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337"/>
      <c r="AM884" s="337"/>
    </row>
    <row r="885" spans="1:39" ht="13.5" customHeight="1" x14ac:dyDescent="0.25">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337"/>
      <c r="AM885" s="337"/>
    </row>
    <row r="886" spans="1:39" ht="13.5" customHeight="1" x14ac:dyDescent="0.25">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337"/>
      <c r="AM886" s="337"/>
    </row>
    <row r="887" spans="1:39" ht="13.5" customHeight="1" x14ac:dyDescent="0.25">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337"/>
      <c r="AM887" s="337"/>
    </row>
    <row r="888" spans="1:39" ht="13.5" customHeight="1" x14ac:dyDescent="0.25">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337"/>
      <c r="AM888" s="337"/>
    </row>
    <row r="889" spans="1:39" ht="13.5" customHeight="1" x14ac:dyDescent="0.25">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337"/>
      <c r="AM889" s="337"/>
    </row>
    <row r="890" spans="1:39" ht="13.5" customHeight="1" x14ac:dyDescent="0.25">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337"/>
      <c r="AM890" s="337"/>
    </row>
    <row r="891" spans="1:39" ht="13.5" customHeight="1" x14ac:dyDescent="0.25">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337"/>
      <c r="AM891" s="337"/>
    </row>
    <row r="892" spans="1:39" ht="13.5" customHeight="1" x14ac:dyDescent="0.25">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337"/>
      <c r="AM892" s="337"/>
    </row>
    <row r="893" spans="1:39" ht="13.5" customHeight="1" x14ac:dyDescent="0.25">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337"/>
      <c r="AM893" s="337"/>
    </row>
    <row r="894" spans="1:39" ht="13.5" customHeight="1" x14ac:dyDescent="0.25">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337"/>
      <c r="AM894" s="337"/>
    </row>
    <row r="895" spans="1:39" ht="13.5" customHeight="1" x14ac:dyDescent="0.25">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337"/>
      <c r="AM895" s="337"/>
    </row>
    <row r="896" spans="1:39" ht="13.5" customHeight="1" x14ac:dyDescent="0.25">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337"/>
      <c r="AM896" s="337"/>
    </row>
    <row r="897" spans="1:39" ht="13.5" customHeight="1" x14ac:dyDescent="0.25">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337"/>
      <c r="AM897" s="337"/>
    </row>
    <row r="898" spans="1:39" ht="13.5" customHeight="1" x14ac:dyDescent="0.25">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337"/>
      <c r="AM898" s="337"/>
    </row>
    <row r="899" spans="1:39" ht="13.5" customHeight="1" x14ac:dyDescent="0.25">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337"/>
      <c r="AM899" s="337"/>
    </row>
    <row r="900" spans="1:39" ht="13.5" customHeight="1" x14ac:dyDescent="0.25">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337"/>
      <c r="AM900" s="337"/>
    </row>
    <row r="901" spans="1:39" ht="13.5" customHeight="1" x14ac:dyDescent="0.25">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337"/>
      <c r="AM901" s="337"/>
    </row>
    <row r="902" spans="1:39" ht="13.5" customHeight="1" x14ac:dyDescent="0.25">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337"/>
      <c r="AM902" s="337"/>
    </row>
    <row r="903" spans="1:39" ht="13.5" customHeight="1" x14ac:dyDescent="0.25">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337"/>
      <c r="AM903" s="337"/>
    </row>
    <row r="904" spans="1:39" ht="13.5" customHeight="1" x14ac:dyDescent="0.25">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337"/>
      <c r="AM904" s="337"/>
    </row>
    <row r="905" spans="1:39" ht="13.5" customHeight="1" x14ac:dyDescent="0.25">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337"/>
      <c r="AM905" s="337"/>
    </row>
    <row r="906" spans="1:39" ht="13.5" customHeight="1" x14ac:dyDescent="0.25">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337"/>
      <c r="AM906" s="337"/>
    </row>
    <row r="907" spans="1:39" ht="13.5" customHeight="1" x14ac:dyDescent="0.25">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337"/>
      <c r="AM907" s="337"/>
    </row>
    <row r="908" spans="1:39" ht="13.5" customHeight="1" x14ac:dyDescent="0.25">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337"/>
      <c r="AM908" s="337"/>
    </row>
    <row r="909" spans="1:39" ht="13.5" customHeight="1" x14ac:dyDescent="0.25">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337"/>
      <c r="AM909" s="337"/>
    </row>
    <row r="910" spans="1:39" ht="13.5" customHeight="1" x14ac:dyDescent="0.25">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337"/>
      <c r="AM910" s="337"/>
    </row>
    <row r="911" spans="1:39" ht="13.5" customHeight="1" x14ac:dyDescent="0.25">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337"/>
      <c r="AM911" s="337"/>
    </row>
    <row r="912" spans="1:39" ht="13.5" customHeight="1" x14ac:dyDescent="0.25">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337"/>
      <c r="AM912" s="337"/>
    </row>
    <row r="913" spans="1:39" ht="13.5" customHeight="1" x14ac:dyDescent="0.25">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337"/>
      <c r="AM913" s="337"/>
    </row>
    <row r="914" spans="1:39" ht="13.5" customHeight="1" x14ac:dyDescent="0.25">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337"/>
      <c r="AM914" s="337"/>
    </row>
    <row r="915" spans="1:39" ht="13.5" customHeight="1" x14ac:dyDescent="0.25">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337"/>
      <c r="AM915" s="337"/>
    </row>
    <row r="916" spans="1:39" ht="13.5" customHeight="1" x14ac:dyDescent="0.25">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337"/>
      <c r="AM916" s="337"/>
    </row>
    <row r="917" spans="1:39" ht="13.5" customHeight="1" x14ac:dyDescent="0.25">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337"/>
      <c r="AM917" s="337"/>
    </row>
    <row r="918" spans="1:39" ht="13.5" customHeight="1" x14ac:dyDescent="0.25">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337"/>
      <c r="AM918" s="337"/>
    </row>
    <row r="919" spans="1:39" ht="13.5" customHeight="1" x14ac:dyDescent="0.25">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337"/>
      <c r="AM919" s="337"/>
    </row>
    <row r="920" spans="1:39" ht="13.5" customHeight="1" x14ac:dyDescent="0.25">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337"/>
      <c r="AM920" s="337"/>
    </row>
    <row r="921" spans="1:39" ht="13.5" customHeight="1" x14ac:dyDescent="0.25">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337"/>
      <c r="AM921" s="337"/>
    </row>
    <row r="922" spans="1:39" ht="13.5" customHeight="1" x14ac:dyDescent="0.25">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337"/>
      <c r="AM922" s="337"/>
    </row>
    <row r="923" spans="1:39" ht="13.5" customHeight="1" x14ac:dyDescent="0.25">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337"/>
      <c r="AM923" s="337"/>
    </row>
    <row r="924" spans="1:39" ht="13.5" customHeight="1" x14ac:dyDescent="0.25">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337"/>
      <c r="AM924" s="337"/>
    </row>
    <row r="925" spans="1:39" ht="13.5" customHeight="1" x14ac:dyDescent="0.25">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337"/>
      <c r="AM925" s="337"/>
    </row>
    <row r="926" spans="1:39" ht="13.5" customHeight="1" x14ac:dyDescent="0.25">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337"/>
      <c r="AM926" s="337"/>
    </row>
    <row r="927" spans="1:39" ht="13.5" customHeight="1" x14ac:dyDescent="0.25">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337"/>
      <c r="AM927" s="337"/>
    </row>
    <row r="928" spans="1:39" ht="13.5" customHeight="1" x14ac:dyDescent="0.25">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337"/>
      <c r="AM928" s="337"/>
    </row>
    <row r="929" spans="1:39" ht="13.5" customHeight="1" x14ac:dyDescent="0.25">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337"/>
      <c r="AM929" s="337"/>
    </row>
    <row r="930" spans="1:39" ht="13.5" customHeight="1" x14ac:dyDescent="0.25">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337"/>
      <c r="AM930" s="337"/>
    </row>
    <row r="931" spans="1:39" ht="13.5" customHeight="1" x14ac:dyDescent="0.25">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337"/>
      <c r="AM931" s="337"/>
    </row>
    <row r="932" spans="1:39" ht="13.5" customHeight="1" x14ac:dyDescent="0.25">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337"/>
      <c r="AM932" s="337"/>
    </row>
    <row r="933" spans="1:39" ht="13.5" customHeight="1" x14ac:dyDescent="0.25">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337"/>
      <c r="AM933" s="337"/>
    </row>
    <row r="934" spans="1:39" ht="13.5" customHeight="1" x14ac:dyDescent="0.25">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337"/>
      <c r="AM934" s="337"/>
    </row>
    <row r="935" spans="1:39" ht="13.5" customHeight="1" x14ac:dyDescent="0.25">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337"/>
      <c r="AM935" s="337"/>
    </row>
    <row r="936" spans="1:39" ht="13.5" customHeight="1" x14ac:dyDescent="0.25">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337"/>
      <c r="AM936" s="337"/>
    </row>
    <row r="937" spans="1:39" ht="13.5" customHeight="1" x14ac:dyDescent="0.25">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337"/>
      <c r="AM937" s="337"/>
    </row>
    <row r="938" spans="1:39" ht="13.5" customHeight="1" x14ac:dyDescent="0.25">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337"/>
      <c r="AM938" s="337"/>
    </row>
    <row r="939" spans="1:39" ht="13.5" customHeight="1" x14ac:dyDescent="0.25">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337"/>
      <c r="AM939" s="337"/>
    </row>
    <row r="940" spans="1:39" ht="13.5" customHeight="1" x14ac:dyDescent="0.25">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337"/>
      <c r="AM940" s="337"/>
    </row>
    <row r="941" spans="1:39" ht="13.5" customHeight="1" x14ac:dyDescent="0.25">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337"/>
      <c r="AM941" s="337"/>
    </row>
    <row r="942" spans="1:39" ht="13.5" customHeight="1" x14ac:dyDescent="0.25">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337"/>
      <c r="AM942" s="337"/>
    </row>
    <row r="943" spans="1:39" ht="13.5" customHeight="1" x14ac:dyDescent="0.25">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337"/>
      <c r="AM943" s="337"/>
    </row>
    <row r="944" spans="1:39" ht="13.5" customHeight="1" x14ac:dyDescent="0.25">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337"/>
      <c r="AM944" s="337"/>
    </row>
    <row r="945" spans="1:39" ht="13.5" customHeight="1" x14ac:dyDescent="0.25">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337"/>
      <c r="AM945" s="337"/>
    </row>
    <row r="946" spans="1:39" ht="13.5" customHeight="1" x14ac:dyDescent="0.25">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337"/>
      <c r="AM946" s="337"/>
    </row>
    <row r="947" spans="1:39" ht="13.5" customHeight="1" x14ac:dyDescent="0.25">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337"/>
      <c r="AM947" s="337"/>
    </row>
    <row r="948" spans="1:39" ht="13.5" customHeight="1" x14ac:dyDescent="0.25">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337"/>
      <c r="AM948" s="337"/>
    </row>
    <row r="949" spans="1:39" ht="13.5" customHeight="1" x14ac:dyDescent="0.25">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337"/>
      <c r="AM949" s="337"/>
    </row>
    <row r="950" spans="1:39" ht="13.5" customHeight="1" x14ac:dyDescent="0.25">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337"/>
      <c r="AM950" s="337"/>
    </row>
    <row r="951" spans="1:39" ht="13.5" customHeight="1" x14ac:dyDescent="0.25">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337"/>
      <c r="AM951" s="337"/>
    </row>
    <row r="952" spans="1:39" ht="13.5" customHeight="1" x14ac:dyDescent="0.25">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337"/>
      <c r="AM952" s="337"/>
    </row>
    <row r="953" spans="1:39" ht="13.5" customHeight="1" x14ac:dyDescent="0.25">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337"/>
      <c r="AM953" s="337"/>
    </row>
    <row r="954" spans="1:39" ht="13.5" customHeight="1" x14ac:dyDescent="0.25">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337"/>
      <c r="AM954" s="337"/>
    </row>
    <row r="955" spans="1:39" ht="13.5" customHeight="1" x14ac:dyDescent="0.25">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337"/>
      <c r="AM955" s="337"/>
    </row>
    <row r="956" spans="1:39" ht="13.5" customHeight="1" x14ac:dyDescent="0.25">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337"/>
      <c r="AM956" s="337"/>
    </row>
    <row r="957" spans="1:39" ht="13.5" customHeight="1" x14ac:dyDescent="0.25">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337"/>
      <c r="AM957" s="337"/>
    </row>
    <row r="958" spans="1:39" ht="13.5" customHeight="1" x14ac:dyDescent="0.25">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337"/>
      <c r="AM958" s="337"/>
    </row>
    <row r="959" spans="1:39" ht="13.5" customHeight="1" x14ac:dyDescent="0.25">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337"/>
      <c r="AM959" s="337"/>
    </row>
    <row r="960" spans="1:39" ht="13.5" customHeight="1" x14ac:dyDescent="0.25">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337"/>
      <c r="AM960" s="337"/>
    </row>
    <row r="961" spans="1:39" ht="13.5" customHeight="1" x14ac:dyDescent="0.25">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337"/>
      <c r="AM961" s="337"/>
    </row>
    <row r="962" spans="1:39" ht="13.5" customHeight="1" x14ac:dyDescent="0.25">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337"/>
      <c r="AM962" s="337"/>
    </row>
    <row r="963" spans="1:39" ht="13.5" customHeight="1" x14ac:dyDescent="0.25">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337"/>
      <c r="AM963" s="337"/>
    </row>
    <row r="964" spans="1:39" ht="13.5" customHeight="1" x14ac:dyDescent="0.25">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337"/>
      <c r="AM964" s="337"/>
    </row>
    <row r="965" spans="1:39" ht="13.5" customHeight="1" x14ac:dyDescent="0.25">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337"/>
      <c r="AM965" s="337"/>
    </row>
    <row r="966" spans="1:39" ht="13.5" customHeight="1" x14ac:dyDescent="0.25">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337"/>
      <c r="AM966" s="337"/>
    </row>
    <row r="967" spans="1:39" ht="13.5" customHeight="1" x14ac:dyDescent="0.25">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337"/>
      <c r="AM967" s="337"/>
    </row>
    <row r="968" spans="1:39" ht="13.5" customHeight="1" x14ac:dyDescent="0.25">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337"/>
      <c r="AM968" s="337"/>
    </row>
    <row r="969" spans="1:39" ht="13.5" customHeight="1" x14ac:dyDescent="0.25">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337"/>
      <c r="AM969" s="337"/>
    </row>
    <row r="970" spans="1:39" ht="13.5" customHeight="1" x14ac:dyDescent="0.25">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337"/>
      <c r="AM970" s="337"/>
    </row>
    <row r="971" spans="1:39" ht="13.5" customHeight="1" x14ac:dyDescent="0.25">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337"/>
      <c r="AM971" s="337"/>
    </row>
    <row r="972" spans="1:39" ht="13.5" customHeight="1" x14ac:dyDescent="0.25">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337"/>
      <c r="AM972" s="337"/>
    </row>
    <row r="973" spans="1:39" ht="13.5" customHeight="1" x14ac:dyDescent="0.25">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337"/>
      <c r="AM973" s="337"/>
    </row>
    <row r="974" spans="1:39" ht="13.5" customHeight="1" x14ac:dyDescent="0.25">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337"/>
      <c r="AM974" s="337"/>
    </row>
    <row r="975" spans="1:39" ht="13.5" customHeight="1" x14ac:dyDescent="0.25">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337"/>
      <c r="AM975" s="337"/>
    </row>
    <row r="976" spans="1:39" ht="13.5" customHeight="1" x14ac:dyDescent="0.25">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337"/>
      <c r="AM976" s="337"/>
    </row>
    <row r="977" spans="1:39" ht="13.5" customHeight="1" x14ac:dyDescent="0.25">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337"/>
      <c r="AM977" s="337"/>
    </row>
    <row r="978" spans="1:39" ht="13.5" customHeight="1" x14ac:dyDescent="0.25">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337"/>
      <c r="AM978" s="337"/>
    </row>
    <row r="979" spans="1:39" ht="13.5" customHeight="1" x14ac:dyDescent="0.25">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337"/>
      <c r="AM979" s="337"/>
    </row>
    <row r="980" spans="1:39" ht="13.5" customHeight="1" x14ac:dyDescent="0.25">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337"/>
      <c r="AM980" s="337"/>
    </row>
    <row r="981" spans="1:39" ht="13.5" customHeight="1" x14ac:dyDescent="0.25">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337"/>
      <c r="AM981" s="337"/>
    </row>
    <row r="982" spans="1:39" ht="13.5" customHeight="1" x14ac:dyDescent="0.25">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337"/>
      <c r="AM982" s="337"/>
    </row>
    <row r="983" spans="1:39" ht="13.5" customHeight="1" x14ac:dyDescent="0.25">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337"/>
      <c r="AM983" s="337"/>
    </row>
    <row r="984" spans="1:39" ht="13.5" customHeight="1" x14ac:dyDescent="0.25">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337"/>
      <c r="AM984" s="337"/>
    </row>
    <row r="985" spans="1:39" ht="13.5" customHeight="1" x14ac:dyDescent="0.25">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337"/>
      <c r="AM985" s="337"/>
    </row>
    <row r="986" spans="1:39" ht="13.5" customHeight="1" x14ac:dyDescent="0.25">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337"/>
      <c r="AM986" s="337"/>
    </row>
    <row r="987" spans="1:39" ht="13.5" customHeight="1" x14ac:dyDescent="0.25">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337"/>
      <c r="AM987" s="337"/>
    </row>
    <row r="988" spans="1:39" ht="13.5" customHeight="1" x14ac:dyDescent="0.25">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337"/>
      <c r="AM988" s="337"/>
    </row>
    <row r="989" spans="1:39" ht="13.5" customHeight="1" x14ac:dyDescent="0.25">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337"/>
      <c r="AM989" s="337"/>
    </row>
    <row r="990" spans="1:39" ht="15" customHeight="1" x14ac:dyDescent="0.25">
      <c r="A990" s="337"/>
      <c r="B990" s="337"/>
      <c r="C990" s="337"/>
      <c r="D990" s="337"/>
      <c r="E990" s="337"/>
      <c r="F990" s="337"/>
      <c r="G990" s="337"/>
      <c r="H990" s="337"/>
      <c r="I990" s="337"/>
      <c r="J990" s="337"/>
      <c r="K990" s="337"/>
      <c r="L990" s="337"/>
      <c r="M990" s="337"/>
      <c r="N990" s="337"/>
      <c r="O990" s="337"/>
      <c r="P990" s="337"/>
      <c r="Q990" s="337"/>
      <c r="R990" s="337"/>
      <c r="S990" s="337"/>
      <c r="T990" s="337"/>
      <c r="U990" s="337"/>
      <c r="V990" s="337"/>
      <c r="W990" s="337"/>
      <c r="X990" s="337"/>
      <c r="Y990" s="337"/>
      <c r="Z990" s="337"/>
      <c r="AA990" s="337"/>
      <c r="AB990" s="337"/>
      <c r="AC990" s="337"/>
      <c r="AD990" s="337"/>
      <c r="AE990" s="337"/>
      <c r="AF990" s="337"/>
      <c r="AG990" s="337"/>
      <c r="AH990" s="337"/>
      <c r="AI990" s="337"/>
      <c r="AJ990" s="337"/>
      <c r="AK990" s="337"/>
      <c r="AL990" s="337"/>
      <c r="AM990" s="337"/>
    </row>
    <row r="991" spans="1:39" ht="15" customHeight="1" x14ac:dyDescent="0.25">
      <c r="A991" s="337"/>
      <c r="B991" s="337"/>
      <c r="C991" s="337"/>
      <c r="D991" s="337"/>
      <c r="E991" s="337"/>
      <c r="F991" s="337"/>
      <c r="G991" s="337"/>
      <c r="H991" s="337"/>
      <c r="I991" s="337"/>
      <c r="J991" s="337"/>
      <c r="K991" s="337"/>
      <c r="L991" s="337"/>
      <c r="M991" s="337"/>
      <c r="N991" s="337"/>
      <c r="O991" s="337"/>
      <c r="P991" s="337"/>
      <c r="Q991" s="337"/>
      <c r="R991" s="337"/>
      <c r="S991" s="337"/>
      <c r="T991" s="337"/>
      <c r="U991" s="337"/>
      <c r="V991" s="337"/>
      <c r="W991" s="337"/>
      <c r="X991" s="337"/>
      <c r="Y991" s="337"/>
      <c r="Z991" s="337"/>
      <c r="AA991" s="337"/>
      <c r="AB991" s="337"/>
      <c r="AC991" s="337"/>
      <c r="AD991" s="337"/>
      <c r="AE991" s="337"/>
      <c r="AF991" s="337"/>
      <c r="AG991" s="337"/>
      <c r="AH991" s="337"/>
      <c r="AI991" s="337"/>
      <c r="AJ991" s="337"/>
      <c r="AK991" s="337"/>
      <c r="AL991" s="337"/>
      <c r="AM991" s="337"/>
    </row>
    <row r="992" spans="1:39" ht="15" customHeight="1" x14ac:dyDescent="0.25">
      <c r="A992" s="337"/>
      <c r="B992" s="337"/>
      <c r="C992" s="337"/>
      <c r="D992" s="337"/>
      <c r="E992" s="337"/>
      <c r="F992" s="337"/>
      <c r="G992" s="337"/>
      <c r="H992" s="337"/>
      <c r="I992" s="337"/>
      <c r="J992" s="337"/>
      <c r="K992" s="337"/>
      <c r="L992" s="337"/>
      <c r="M992" s="337"/>
      <c r="N992" s="337"/>
      <c r="O992" s="337"/>
      <c r="P992" s="337"/>
      <c r="Q992" s="337"/>
      <c r="R992" s="337"/>
      <c r="S992" s="337"/>
      <c r="T992" s="337"/>
      <c r="U992" s="337"/>
      <c r="V992" s="337"/>
      <c r="W992" s="337"/>
      <c r="X992" s="337"/>
      <c r="Y992" s="337"/>
      <c r="Z992" s="337"/>
      <c r="AA992" s="337"/>
      <c r="AB992" s="337"/>
      <c r="AC992" s="337"/>
      <c r="AD992" s="337"/>
      <c r="AE992" s="337"/>
      <c r="AF992" s="337"/>
      <c r="AG992" s="337"/>
      <c r="AH992" s="337"/>
      <c r="AI992" s="337"/>
      <c r="AJ992" s="337"/>
      <c r="AK992" s="337"/>
      <c r="AL992" s="337"/>
      <c r="AM992" s="337"/>
    </row>
    <row r="993" spans="1:39" ht="15" customHeight="1" x14ac:dyDescent="0.25">
      <c r="A993" s="337"/>
      <c r="B993" s="337"/>
      <c r="C993" s="337"/>
      <c r="D993" s="337"/>
      <c r="E993" s="337"/>
      <c r="F993" s="337"/>
      <c r="G993" s="337"/>
      <c r="H993" s="337"/>
      <c r="I993" s="337"/>
      <c r="J993" s="337"/>
      <c r="K993" s="337"/>
      <c r="L993" s="337"/>
      <c r="M993" s="337"/>
      <c r="N993" s="337"/>
      <c r="O993" s="337"/>
      <c r="P993" s="337"/>
      <c r="Q993" s="337"/>
      <c r="R993" s="337"/>
      <c r="S993" s="337"/>
      <c r="T993" s="337"/>
      <c r="U993" s="337"/>
      <c r="V993" s="337"/>
      <c r="W993" s="337"/>
      <c r="X993" s="337"/>
      <c r="Y993" s="337"/>
      <c r="Z993" s="337"/>
      <c r="AA993" s="337"/>
      <c r="AB993" s="337"/>
      <c r="AC993" s="337"/>
      <c r="AD993" s="337"/>
      <c r="AE993" s="337"/>
      <c r="AF993" s="337"/>
      <c r="AG993" s="337"/>
      <c r="AH993" s="337"/>
      <c r="AI993" s="337"/>
      <c r="AJ993" s="337"/>
      <c r="AK993" s="337"/>
      <c r="AL993" s="337"/>
      <c r="AM993" s="337"/>
    </row>
    <row r="994" spans="1:39" ht="15" customHeight="1" x14ac:dyDescent="0.25">
      <c r="A994" s="337"/>
      <c r="B994" s="337"/>
      <c r="C994" s="337"/>
      <c r="D994" s="337"/>
      <c r="E994" s="337"/>
      <c r="F994" s="337"/>
      <c r="G994" s="337"/>
      <c r="H994" s="337"/>
      <c r="I994" s="337"/>
      <c r="J994" s="337"/>
      <c r="K994" s="337"/>
      <c r="L994" s="337"/>
      <c r="M994" s="337"/>
      <c r="N994" s="337"/>
      <c r="O994" s="337"/>
      <c r="P994" s="337"/>
      <c r="Q994" s="337"/>
      <c r="R994" s="337"/>
      <c r="S994" s="337"/>
      <c r="T994" s="337"/>
      <c r="U994" s="337"/>
      <c r="V994" s="337"/>
      <c r="W994" s="337"/>
      <c r="X994" s="337"/>
      <c r="Y994" s="337"/>
      <c r="Z994" s="337"/>
      <c r="AA994" s="337"/>
      <c r="AB994" s="337"/>
      <c r="AC994" s="337"/>
      <c r="AD994" s="337"/>
      <c r="AE994" s="337"/>
      <c r="AF994" s="337"/>
      <c r="AG994" s="337"/>
      <c r="AH994" s="337"/>
      <c r="AI994" s="337"/>
      <c r="AJ994" s="337"/>
      <c r="AK994" s="337"/>
      <c r="AL994" s="337"/>
      <c r="AM994" s="337"/>
    </row>
    <row r="995" spans="1:39" ht="15" customHeight="1" x14ac:dyDescent="0.25">
      <c r="A995" s="337"/>
      <c r="B995" s="337"/>
      <c r="C995" s="337"/>
      <c r="D995" s="337"/>
      <c r="E995" s="337"/>
      <c r="F995" s="337"/>
      <c r="G995" s="337"/>
      <c r="H995" s="337"/>
      <c r="I995" s="337"/>
      <c r="J995" s="337"/>
      <c r="K995" s="337"/>
      <c r="L995" s="337"/>
      <c r="M995" s="337"/>
      <c r="N995" s="337"/>
      <c r="O995" s="337"/>
      <c r="P995" s="337"/>
      <c r="Q995" s="337"/>
      <c r="R995" s="337"/>
      <c r="S995" s="337"/>
      <c r="T995" s="337"/>
      <c r="U995" s="337"/>
      <c r="V995" s="337"/>
      <c r="W995" s="337"/>
      <c r="X995" s="337"/>
      <c r="Y995" s="337"/>
      <c r="Z995" s="337"/>
      <c r="AA995" s="337"/>
      <c r="AB995" s="337"/>
      <c r="AC995" s="337"/>
      <c r="AD995" s="337"/>
      <c r="AE995" s="337"/>
      <c r="AF995" s="337"/>
      <c r="AG995" s="337"/>
      <c r="AH995" s="337"/>
      <c r="AI995" s="337"/>
      <c r="AJ995" s="337"/>
      <c r="AK995" s="337"/>
      <c r="AL995" s="337"/>
      <c r="AM995" s="337"/>
    </row>
    <row r="996" spans="1:39" ht="15" customHeight="1" x14ac:dyDescent="0.25">
      <c r="A996" s="337"/>
      <c r="B996" s="337"/>
      <c r="C996" s="337"/>
      <c r="D996" s="337"/>
      <c r="E996" s="337"/>
      <c r="F996" s="337"/>
      <c r="G996" s="337"/>
      <c r="H996" s="337"/>
      <c r="I996" s="337"/>
      <c r="J996" s="337"/>
      <c r="K996" s="337"/>
      <c r="L996" s="337"/>
      <c r="M996" s="337"/>
      <c r="N996" s="337"/>
      <c r="O996" s="337"/>
      <c r="P996" s="337"/>
      <c r="Q996" s="337"/>
      <c r="R996" s="337"/>
      <c r="S996" s="337"/>
      <c r="T996" s="337"/>
      <c r="U996" s="337"/>
      <c r="V996" s="337"/>
      <c r="W996" s="337"/>
      <c r="X996" s="337"/>
      <c r="Y996" s="337"/>
      <c r="Z996" s="337"/>
      <c r="AA996" s="337"/>
      <c r="AB996" s="337"/>
      <c r="AC996" s="337"/>
      <c r="AD996" s="337"/>
      <c r="AE996" s="337"/>
      <c r="AF996" s="337"/>
      <c r="AG996" s="337"/>
      <c r="AH996" s="337"/>
      <c r="AI996" s="337"/>
      <c r="AJ996" s="337"/>
      <c r="AK996" s="337"/>
      <c r="AL996" s="337"/>
      <c r="AM996" s="337"/>
    </row>
    <row r="997" spans="1:39" ht="15" customHeight="1" x14ac:dyDescent="0.25">
      <c r="A997" s="337"/>
      <c r="B997" s="337"/>
      <c r="C997" s="337"/>
      <c r="D997" s="337"/>
      <c r="E997" s="337"/>
      <c r="F997" s="337"/>
      <c r="G997" s="337"/>
      <c r="H997" s="337"/>
      <c r="I997" s="337"/>
      <c r="J997" s="337"/>
      <c r="K997" s="337"/>
      <c r="L997" s="337"/>
      <c r="M997" s="337"/>
      <c r="N997" s="337"/>
      <c r="O997" s="337"/>
      <c r="P997" s="337"/>
      <c r="Q997" s="337"/>
      <c r="R997" s="337"/>
      <c r="S997" s="337"/>
      <c r="T997" s="337"/>
      <c r="U997" s="337"/>
      <c r="V997" s="337"/>
      <c r="W997" s="337"/>
      <c r="X997" s="337"/>
      <c r="Y997" s="337"/>
      <c r="Z997" s="337"/>
      <c r="AA997" s="337"/>
      <c r="AB997" s="337"/>
      <c r="AC997" s="337"/>
      <c r="AD997" s="337"/>
      <c r="AE997" s="337"/>
      <c r="AF997" s="337"/>
      <c r="AG997" s="337"/>
      <c r="AH997" s="337"/>
      <c r="AI997" s="337"/>
      <c r="AJ997" s="337"/>
      <c r="AK997" s="337"/>
      <c r="AL997" s="337"/>
      <c r="AM997" s="337"/>
    </row>
    <row r="998" spans="1:39" ht="15" customHeight="1" x14ac:dyDescent="0.25">
      <c r="A998" s="337"/>
      <c r="B998" s="337"/>
      <c r="C998" s="337"/>
      <c r="D998" s="337"/>
      <c r="E998" s="337"/>
      <c r="F998" s="337"/>
      <c r="G998" s="337"/>
      <c r="H998" s="337"/>
      <c r="I998" s="337"/>
      <c r="J998" s="337"/>
      <c r="K998" s="337"/>
      <c r="L998" s="337"/>
      <c r="M998" s="337"/>
      <c r="N998" s="337"/>
      <c r="O998" s="337"/>
      <c r="P998" s="337"/>
      <c r="Q998" s="337"/>
      <c r="R998" s="337"/>
      <c r="S998" s="337"/>
      <c r="T998" s="337"/>
      <c r="U998" s="337"/>
      <c r="V998" s="337"/>
      <c r="W998" s="337"/>
      <c r="X998" s="337"/>
      <c r="Y998" s="337"/>
      <c r="Z998" s="337"/>
      <c r="AA998" s="337"/>
      <c r="AB998" s="337"/>
      <c r="AC998" s="337"/>
      <c r="AD998" s="337"/>
      <c r="AE998" s="337"/>
      <c r="AF998" s="337"/>
      <c r="AG998" s="337"/>
      <c r="AH998" s="337"/>
      <c r="AI998" s="337"/>
      <c r="AJ998" s="337"/>
      <c r="AK998" s="337"/>
      <c r="AL998" s="337"/>
      <c r="AM998" s="337"/>
    </row>
    <row r="999" spans="1:39" ht="15" customHeight="1" x14ac:dyDescent="0.25">
      <c r="A999" s="337"/>
      <c r="B999" s="337"/>
      <c r="C999" s="337"/>
      <c r="D999" s="337"/>
      <c r="E999" s="337"/>
      <c r="F999" s="337"/>
      <c r="G999" s="337"/>
      <c r="H999" s="337"/>
      <c r="I999" s="337"/>
      <c r="J999" s="337"/>
      <c r="K999" s="337"/>
      <c r="L999" s="337"/>
      <c r="M999" s="337"/>
      <c r="N999" s="337"/>
      <c r="O999" s="337"/>
      <c r="P999" s="337"/>
      <c r="Q999" s="337"/>
      <c r="R999" s="337"/>
      <c r="S999" s="337"/>
      <c r="T999" s="337"/>
      <c r="U999" s="337"/>
      <c r="V999" s="337"/>
      <c r="W999" s="337"/>
      <c r="X999" s="337"/>
      <c r="Y999" s="337"/>
      <c r="Z999" s="337"/>
      <c r="AA999" s="337"/>
      <c r="AB999" s="337"/>
      <c r="AC999" s="337"/>
      <c r="AD999" s="337"/>
      <c r="AE999" s="337"/>
      <c r="AF999" s="337"/>
      <c r="AG999" s="337"/>
      <c r="AH999" s="337"/>
      <c r="AI999" s="337"/>
      <c r="AJ999" s="337"/>
      <c r="AK999" s="337"/>
      <c r="AL999" s="337"/>
      <c r="AM999" s="337"/>
    </row>
    <row r="1000" spans="1:39" ht="15" customHeight="1" x14ac:dyDescent="0.25">
      <c r="A1000" s="337"/>
      <c r="B1000" s="337"/>
      <c r="C1000" s="337"/>
      <c r="D1000" s="337"/>
      <c r="E1000" s="337"/>
      <c r="F1000" s="337"/>
      <c r="G1000" s="337"/>
      <c r="H1000" s="337"/>
      <c r="I1000" s="337"/>
      <c r="J1000" s="337"/>
      <c r="K1000" s="337"/>
      <c r="L1000" s="337"/>
      <c r="M1000" s="337"/>
      <c r="N1000" s="337"/>
      <c r="O1000" s="337"/>
      <c r="P1000" s="337"/>
      <c r="Q1000" s="337"/>
      <c r="R1000" s="337"/>
      <c r="S1000" s="337"/>
      <c r="T1000" s="337"/>
      <c r="U1000" s="337"/>
      <c r="V1000" s="337"/>
      <c r="W1000" s="337"/>
      <c r="X1000" s="337"/>
      <c r="Y1000" s="337"/>
      <c r="Z1000" s="337"/>
      <c r="AA1000" s="337"/>
      <c r="AB1000" s="337"/>
      <c r="AC1000" s="337"/>
      <c r="AD1000" s="337"/>
      <c r="AE1000" s="337"/>
      <c r="AF1000" s="337"/>
      <c r="AG1000" s="337"/>
      <c r="AH1000" s="337"/>
      <c r="AI1000" s="337"/>
      <c r="AJ1000" s="337"/>
      <c r="AK1000" s="337"/>
      <c r="AL1000" s="337"/>
      <c r="AM1000" s="337"/>
    </row>
    <row r="1001" spans="1:39" ht="15" customHeight="1" x14ac:dyDescent="0.25">
      <c r="A1001" s="337"/>
      <c r="B1001" s="337"/>
      <c r="C1001" s="337"/>
      <c r="D1001" s="337"/>
      <c r="E1001" s="337"/>
      <c r="F1001" s="337"/>
      <c r="G1001" s="337"/>
      <c r="H1001" s="337"/>
      <c r="I1001" s="337"/>
      <c r="J1001" s="337"/>
      <c r="K1001" s="337"/>
      <c r="L1001" s="337"/>
      <c r="M1001" s="337"/>
      <c r="N1001" s="337"/>
      <c r="O1001" s="337"/>
      <c r="P1001" s="337"/>
      <c r="Q1001" s="337"/>
      <c r="R1001" s="337"/>
      <c r="S1001" s="337"/>
      <c r="T1001" s="337"/>
      <c r="U1001" s="337"/>
      <c r="V1001" s="337"/>
      <c r="W1001" s="337"/>
      <c r="X1001" s="337"/>
      <c r="Y1001" s="337"/>
      <c r="Z1001" s="337"/>
      <c r="AA1001" s="337"/>
      <c r="AB1001" s="337"/>
      <c r="AC1001" s="337"/>
      <c r="AD1001" s="337"/>
      <c r="AE1001" s="337"/>
      <c r="AF1001" s="337"/>
      <c r="AG1001" s="337"/>
      <c r="AH1001" s="337"/>
      <c r="AI1001" s="337"/>
      <c r="AJ1001" s="337"/>
      <c r="AK1001" s="337"/>
      <c r="AL1001" s="337"/>
      <c r="AM1001" s="337"/>
    </row>
    <row r="1002" spans="1:39" ht="15" customHeight="1" x14ac:dyDescent="0.25">
      <c r="A1002" s="337"/>
      <c r="B1002" s="337"/>
      <c r="C1002" s="337"/>
      <c r="D1002" s="337"/>
      <c r="E1002" s="337"/>
      <c r="F1002" s="337"/>
      <c r="G1002" s="337"/>
      <c r="H1002" s="337"/>
      <c r="I1002" s="337"/>
      <c r="J1002" s="337"/>
      <c r="K1002" s="337"/>
      <c r="L1002" s="337"/>
      <c r="M1002" s="337"/>
      <c r="N1002" s="337"/>
      <c r="O1002" s="337"/>
      <c r="P1002" s="337"/>
      <c r="Q1002" s="337"/>
      <c r="R1002" s="337"/>
      <c r="S1002" s="337"/>
      <c r="T1002" s="337"/>
      <c r="U1002" s="337"/>
      <c r="V1002" s="337"/>
      <c r="W1002" s="337"/>
      <c r="X1002" s="337"/>
      <c r="Y1002" s="337"/>
      <c r="Z1002" s="337"/>
      <c r="AA1002" s="337"/>
      <c r="AB1002" s="337"/>
      <c r="AC1002" s="337"/>
      <c r="AD1002" s="337"/>
      <c r="AE1002" s="337"/>
      <c r="AF1002" s="337"/>
      <c r="AG1002" s="337"/>
      <c r="AH1002" s="337"/>
      <c r="AI1002" s="337"/>
      <c r="AJ1002" s="337"/>
      <c r="AK1002" s="337"/>
      <c r="AL1002" s="337"/>
      <c r="AM1002" s="337"/>
    </row>
  </sheetData>
  <sheetProtection algorithmName="SHA-512" hashValue="cqfMIB3xH83Im332oqI8SvHhHJCphzai4z8v5Res+s+BjUCJxgOAiKMhn8PCpAjk8SfcF3oFUJ8DrgtVhi7ceA==" saltValue="Ujygcs44aE0V+YO5tfzBWw==" spinCount="100000" sheet="1" formatRows="0"/>
  <mergeCells count="77">
    <mergeCell ref="H14:M14"/>
    <mergeCell ref="A16:G16"/>
    <mergeCell ref="B20:D20"/>
    <mergeCell ref="E20:G20"/>
    <mergeCell ref="H20:M20"/>
    <mergeCell ref="E14:G14"/>
    <mergeCell ref="B45:X45"/>
    <mergeCell ref="E47:J47"/>
    <mergeCell ref="B41:D41"/>
    <mergeCell ref="B38:D38"/>
    <mergeCell ref="B40:D40"/>
    <mergeCell ref="E41:X41"/>
    <mergeCell ref="E40:X40"/>
    <mergeCell ref="E38:X38"/>
    <mergeCell ref="B39:D39"/>
    <mergeCell ref="E39:X39"/>
    <mergeCell ref="B36:D36"/>
    <mergeCell ref="B37:D37"/>
    <mergeCell ref="B29:X29"/>
    <mergeCell ref="B31:X31"/>
    <mergeCell ref="B30:D30"/>
    <mergeCell ref="E30:G30"/>
    <mergeCell ref="H30:M30"/>
    <mergeCell ref="B35:D35"/>
    <mergeCell ref="E37:X37"/>
    <mergeCell ref="E36:X36"/>
    <mergeCell ref="E35:X35"/>
    <mergeCell ref="H24:M24"/>
    <mergeCell ref="B26:D26"/>
    <mergeCell ref="E26:G26"/>
    <mergeCell ref="H26:M26"/>
    <mergeCell ref="A34:X34"/>
    <mergeCell ref="B28:D28"/>
    <mergeCell ref="E28:G28"/>
    <mergeCell ref="H28:M28"/>
    <mergeCell ref="B25:X25"/>
    <mergeCell ref="B27:X27"/>
    <mergeCell ref="B24:D24"/>
    <mergeCell ref="E24:G24"/>
    <mergeCell ref="E13:G13"/>
    <mergeCell ref="H13:M13"/>
    <mergeCell ref="K7:L7"/>
    <mergeCell ref="N7:O7"/>
    <mergeCell ref="V10:V12"/>
    <mergeCell ref="H12:J12"/>
    <mergeCell ref="Q11:T11"/>
    <mergeCell ref="Q10:T10"/>
    <mergeCell ref="Q12:R12"/>
    <mergeCell ref="S12:T12"/>
    <mergeCell ref="U7:V7"/>
    <mergeCell ref="A1:X1"/>
    <mergeCell ref="A2:X2"/>
    <mergeCell ref="H3:P3"/>
    <mergeCell ref="D5:G5"/>
    <mergeCell ref="K6:N6"/>
    <mergeCell ref="K5:O5"/>
    <mergeCell ref="U6:V6"/>
    <mergeCell ref="W6:X6"/>
    <mergeCell ref="W7:X7"/>
    <mergeCell ref="U8:V8"/>
    <mergeCell ref="W8:X8"/>
    <mergeCell ref="U3:X3"/>
    <mergeCell ref="U4:V4"/>
    <mergeCell ref="W4:X4"/>
    <mergeCell ref="U5:V5"/>
    <mergeCell ref="W5:X5"/>
    <mergeCell ref="W19:X19"/>
    <mergeCell ref="S19:T19"/>
    <mergeCell ref="Q18:T18"/>
    <mergeCell ref="B23:X23"/>
    <mergeCell ref="Q19:R19"/>
    <mergeCell ref="A21:Y21"/>
    <mergeCell ref="B22:D22"/>
    <mergeCell ref="E22:G22"/>
    <mergeCell ref="H22:M22"/>
    <mergeCell ref="B17:P19"/>
    <mergeCell ref="Q17:T17"/>
  </mergeCells>
  <dataValidations count="3">
    <dataValidation type="decimal" operator="greaterThan" allowBlank="1" showInputMessage="1" showErrorMessage="1" prompt=" - " sqref="X30 X22 X24 Y22:Y33 X26 X28 Y36:Y41"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4:P14 N24:P24 N26:P26 N28:P28 N30:P30" xr:uid="{00000000-0002-0000-0200-000002000000}">
      <formula1>YesNo</formula1>
    </dataValidation>
  </dataValidations>
  <hyperlinks>
    <hyperlink ref="H12" r:id="rId1" xr:uid="{00000000-0004-0000-0200-000000000000}"/>
    <hyperlink ref="R16" r:id="rId2" display="2021 QAP" xr:uid="{E892AAE4-9E7D-435C-9208-947BF55F8D5B}"/>
  </hyperlinks>
  <printOptions horizontalCentered="1"/>
  <pageMargins left="0.25" right="0.25" top="0.25" bottom="0.5" header="0" footer="0.25"/>
  <pageSetup paperSize="3" scale="96" fitToHeight="0" orientation="landscape" r:id="rId3"/>
  <headerFooter>
    <oddFooter>&amp;LGeorgia Department of Community Affairs&amp;CHousing Finance and Development Division&amp;R&amp;P of &amp;N</oddFooter>
  </headerFooter>
  <rowBreaks count="1" manualBreakCount="1">
    <brk id="3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P35"/>
  <sheetViews>
    <sheetView showGridLines="0" topLeftCell="D1" zoomScale="130" zoomScaleNormal="130" workbookViewId="0">
      <selection activeCell="M7" sqref="M7"/>
    </sheetView>
  </sheetViews>
  <sheetFormatPr defaultRowHeight="12.5" x14ac:dyDescent="0.25"/>
  <cols>
    <col min="5" max="5" width="10.81640625" customWidth="1"/>
    <col min="10" max="10" width="37.7265625" customWidth="1"/>
    <col min="13" max="13" width="106.26953125" customWidth="1"/>
  </cols>
  <sheetData>
    <row r="3" spans="2:16" x14ac:dyDescent="0.25">
      <c r="B3" s="29"/>
      <c r="C3" s="337"/>
      <c r="D3" s="337"/>
      <c r="E3" s="337"/>
      <c r="F3" s="337"/>
      <c r="G3" s="337"/>
      <c r="H3" s="337"/>
      <c r="I3" s="337"/>
      <c r="J3" s="337"/>
      <c r="K3" s="337"/>
      <c r="L3" s="337"/>
      <c r="M3" s="337"/>
      <c r="N3" s="337"/>
      <c r="O3" s="337"/>
      <c r="P3" s="337"/>
    </row>
    <row r="4" spans="2:16" ht="13" x14ac:dyDescent="0.3">
      <c r="B4" s="28" t="s">
        <v>239</v>
      </c>
      <c r="C4" s="337"/>
      <c r="D4" s="337"/>
      <c r="E4" s="28" t="s">
        <v>240</v>
      </c>
      <c r="F4" s="337"/>
      <c r="G4" s="28" t="s">
        <v>241</v>
      </c>
      <c r="H4" s="337"/>
      <c r="I4" s="337"/>
      <c r="J4" s="28" t="s">
        <v>242</v>
      </c>
      <c r="K4" s="337"/>
      <c r="L4" s="337"/>
      <c r="M4" s="28" t="s">
        <v>243</v>
      </c>
      <c r="N4" s="337"/>
      <c r="O4" s="337"/>
      <c r="P4" s="28" t="s">
        <v>244</v>
      </c>
    </row>
    <row r="5" spans="2:16" ht="12.75" customHeight="1" x14ac:dyDescent="0.25">
      <c r="B5" s="29" t="s">
        <v>245</v>
      </c>
      <c r="C5" s="337"/>
      <c r="D5" s="337"/>
      <c r="E5" s="29" t="s">
        <v>246</v>
      </c>
      <c r="F5" s="337"/>
      <c r="G5" s="29" t="s">
        <v>247</v>
      </c>
      <c r="H5" s="337"/>
      <c r="I5" s="337"/>
      <c r="J5" s="29" t="s">
        <v>139</v>
      </c>
      <c r="K5" s="337"/>
      <c r="L5" s="337"/>
      <c r="M5" s="337" t="s">
        <v>227</v>
      </c>
      <c r="N5" s="337"/>
      <c r="O5" s="337"/>
      <c r="P5" s="29" t="s">
        <v>248</v>
      </c>
    </row>
    <row r="6" spans="2:16" ht="12.75" customHeight="1" x14ac:dyDescent="0.25">
      <c r="B6" s="29" t="s">
        <v>249</v>
      </c>
      <c r="C6" s="337"/>
      <c r="D6" s="337"/>
      <c r="E6" s="29" t="s">
        <v>250</v>
      </c>
      <c r="F6" s="337"/>
      <c r="G6" s="29" t="s">
        <v>140</v>
      </c>
      <c r="H6" s="337"/>
      <c r="I6" s="337"/>
      <c r="J6" s="337" t="s">
        <v>158</v>
      </c>
      <c r="K6" s="337"/>
      <c r="L6" s="337"/>
      <c r="M6" s="337" t="s">
        <v>229</v>
      </c>
      <c r="N6" s="337"/>
      <c r="O6" s="337"/>
      <c r="P6" s="29" t="s">
        <v>137</v>
      </c>
    </row>
    <row r="7" spans="2:16" ht="12.75" customHeight="1" x14ac:dyDescent="0.25">
      <c r="B7" s="337"/>
      <c r="C7" s="337"/>
      <c r="D7" s="337"/>
      <c r="E7" s="337"/>
      <c r="F7" s="337"/>
      <c r="G7" s="29" t="s">
        <v>251</v>
      </c>
      <c r="H7" s="337"/>
      <c r="I7" s="337"/>
      <c r="J7" s="29" t="s">
        <v>252</v>
      </c>
      <c r="K7" s="337"/>
      <c r="L7" s="337"/>
      <c r="M7" s="337" t="s">
        <v>253</v>
      </c>
      <c r="N7" s="337"/>
      <c r="O7" s="337"/>
      <c r="P7" s="337"/>
    </row>
    <row r="8" spans="2:16" ht="12.75" customHeight="1" x14ac:dyDescent="0.25">
      <c r="B8" s="337"/>
      <c r="C8" s="337"/>
      <c r="D8" s="337"/>
      <c r="E8" s="337"/>
      <c r="F8" s="337"/>
      <c r="G8" s="337"/>
      <c r="H8" s="337"/>
      <c r="I8" s="337"/>
      <c r="J8" s="337" t="s">
        <v>254</v>
      </c>
      <c r="K8" s="337"/>
      <c r="L8" s="337"/>
      <c r="M8" s="337" t="s">
        <v>235</v>
      </c>
      <c r="N8" s="337"/>
      <c r="O8" s="337"/>
      <c r="P8" s="337"/>
    </row>
    <row r="9" spans="2:16" x14ac:dyDescent="0.25">
      <c r="B9" s="337"/>
      <c r="C9" s="337"/>
      <c r="D9" s="337"/>
      <c r="E9" s="337"/>
      <c r="F9" s="337"/>
      <c r="G9" s="337"/>
      <c r="H9" s="337"/>
      <c r="I9" s="337"/>
      <c r="J9" s="337" t="s">
        <v>175</v>
      </c>
      <c r="K9" s="337"/>
      <c r="L9" s="337"/>
      <c r="M9" s="337" t="s">
        <v>237</v>
      </c>
      <c r="N9" s="337"/>
      <c r="O9" s="337"/>
      <c r="P9" s="337"/>
    </row>
    <row r="10" spans="2:16" x14ac:dyDescent="0.25">
      <c r="B10" s="337"/>
      <c r="C10" s="337"/>
      <c r="D10" s="337"/>
      <c r="E10" s="337"/>
      <c r="F10" s="337"/>
      <c r="G10" s="337"/>
      <c r="H10" s="337"/>
      <c r="I10" s="337"/>
      <c r="J10" s="337" t="s">
        <v>169</v>
      </c>
      <c r="K10" s="337"/>
      <c r="L10" s="337"/>
      <c r="M10" s="337" t="s">
        <v>255</v>
      </c>
      <c r="N10" s="337"/>
      <c r="O10" s="337"/>
      <c r="P10" s="337"/>
    </row>
    <row r="11" spans="2:16" x14ac:dyDescent="0.25">
      <c r="B11" s="337"/>
      <c r="C11" s="337"/>
      <c r="D11" s="337"/>
      <c r="E11" s="337"/>
      <c r="F11" s="337"/>
      <c r="G11" s="337"/>
      <c r="H11" s="337"/>
      <c r="I11" s="337"/>
      <c r="J11" s="337" t="s">
        <v>256</v>
      </c>
      <c r="K11" s="337"/>
      <c r="L11" s="337"/>
      <c r="M11" s="337"/>
      <c r="N11" s="337"/>
      <c r="O11" s="337"/>
      <c r="P11" s="337"/>
    </row>
    <row r="12" spans="2:16" x14ac:dyDescent="0.25">
      <c r="B12" s="337"/>
      <c r="C12" s="337"/>
      <c r="D12" s="337"/>
      <c r="E12" s="337"/>
      <c r="F12" s="337"/>
      <c r="G12" s="337"/>
      <c r="H12" s="337"/>
      <c r="I12" s="337"/>
      <c r="J12" s="337" t="s">
        <v>181</v>
      </c>
      <c r="K12" s="337"/>
      <c r="L12" s="337"/>
      <c r="M12" s="337"/>
      <c r="N12" s="337"/>
      <c r="O12" s="337"/>
      <c r="P12" s="337"/>
    </row>
    <row r="13" spans="2:16" x14ac:dyDescent="0.25">
      <c r="B13" s="337"/>
      <c r="C13" s="337"/>
      <c r="D13" s="337"/>
      <c r="E13" s="337"/>
      <c r="F13" s="337"/>
      <c r="G13" s="337"/>
      <c r="H13" s="337"/>
      <c r="I13" s="337"/>
      <c r="J13" s="337" t="s">
        <v>160</v>
      </c>
      <c r="K13" s="337"/>
      <c r="L13" s="337"/>
      <c r="M13" s="337"/>
      <c r="N13" s="337"/>
      <c r="O13" s="337"/>
      <c r="P13" s="337"/>
    </row>
    <row r="14" spans="2:16" x14ac:dyDescent="0.25">
      <c r="B14" s="337"/>
      <c r="C14" s="337"/>
      <c r="D14" s="337"/>
      <c r="E14" s="337"/>
      <c r="F14" s="337"/>
      <c r="G14" s="337"/>
      <c r="H14" s="337"/>
      <c r="I14" s="337"/>
      <c r="J14" s="337" t="s">
        <v>257</v>
      </c>
      <c r="K14" s="337"/>
      <c r="L14" s="337"/>
      <c r="M14" s="337"/>
      <c r="N14" s="337"/>
      <c r="O14" s="337"/>
      <c r="P14" s="337"/>
    </row>
    <row r="16" spans="2:16" ht="66.75" customHeight="1" x14ac:dyDescent="0.25">
      <c r="B16" s="337"/>
      <c r="C16" s="337"/>
      <c r="D16" s="337"/>
      <c r="E16" s="337"/>
      <c r="F16" s="337"/>
      <c r="G16" s="337"/>
      <c r="H16" s="337"/>
      <c r="I16" s="337"/>
      <c r="J16" s="337"/>
      <c r="K16" s="337"/>
      <c r="L16" s="337"/>
      <c r="M16" s="54" t="s">
        <v>258</v>
      </c>
      <c r="N16" s="337"/>
      <c r="O16" s="337"/>
      <c r="P16" s="337"/>
    </row>
    <row r="19" spans="2:5" ht="13" x14ac:dyDescent="0.3">
      <c r="B19" s="548" t="s">
        <v>259</v>
      </c>
      <c r="C19" s="548"/>
      <c r="D19" s="548"/>
      <c r="E19" s="548"/>
    </row>
    <row r="20" spans="2:5" ht="23.25" customHeight="1" x14ac:dyDescent="0.35">
      <c r="B20" s="66"/>
      <c r="C20" s="66"/>
      <c r="D20" s="547" t="s">
        <v>260</v>
      </c>
      <c r="E20" s="547"/>
    </row>
    <row r="21" spans="2:5" ht="23.25" customHeight="1" x14ac:dyDescent="0.25">
      <c r="B21" s="67" t="s">
        <v>261</v>
      </c>
      <c r="C21" s="68" t="s">
        <v>133</v>
      </c>
      <c r="D21" s="69" t="s">
        <v>137</v>
      </c>
      <c r="E21" s="69" t="s">
        <v>248</v>
      </c>
    </row>
    <row r="22" spans="2:5" ht="23.25" customHeight="1" x14ac:dyDescent="0.25">
      <c r="B22" s="70" t="s">
        <v>251</v>
      </c>
      <c r="C22" s="71">
        <v>0.25</v>
      </c>
      <c r="D22" s="72"/>
      <c r="E22" s="72"/>
    </row>
    <row r="23" spans="2:5" ht="23.25" customHeight="1" x14ac:dyDescent="0.25">
      <c r="B23" s="73"/>
      <c r="C23" s="71">
        <v>0.5</v>
      </c>
      <c r="D23" s="74">
        <v>2</v>
      </c>
      <c r="E23" s="74">
        <v>2</v>
      </c>
    </row>
    <row r="24" spans="2:5" ht="23.25" customHeight="1" x14ac:dyDescent="0.3">
      <c r="B24" s="66"/>
      <c r="C24" s="71">
        <v>1.5</v>
      </c>
      <c r="D24" s="74"/>
      <c r="E24" s="74">
        <v>1</v>
      </c>
    </row>
    <row r="25" spans="2:5" ht="23.25" customHeight="1" x14ac:dyDescent="0.25">
      <c r="B25" s="75"/>
      <c r="C25" s="76">
        <v>2</v>
      </c>
      <c r="D25" s="77">
        <v>1</v>
      </c>
      <c r="E25" s="77"/>
    </row>
    <row r="26" spans="2:5" ht="23.25" customHeight="1" x14ac:dyDescent="0.25">
      <c r="B26" s="70" t="s">
        <v>247</v>
      </c>
      <c r="C26" s="71">
        <v>0.25</v>
      </c>
      <c r="D26" s="72"/>
      <c r="E26" s="72"/>
    </row>
    <row r="27" spans="2:5" ht="23.25" customHeight="1" x14ac:dyDescent="0.3">
      <c r="B27" s="66"/>
      <c r="C27" s="71">
        <v>0.5</v>
      </c>
      <c r="D27" s="74">
        <v>2</v>
      </c>
      <c r="E27" s="74">
        <v>2</v>
      </c>
    </row>
    <row r="28" spans="2:5" ht="23.25" customHeight="1" x14ac:dyDescent="0.3">
      <c r="B28" s="66"/>
      <c r="C28" s="71">
        <v>1.5</v>
      </c>
      <c r="D28" s="74"/>
      <c r="E28" s="74">
        <v>1</v>
      </c>
    </row>
    <row r="29" spans="2:5" ht="23.25" customHeight="1" x14ac:dyDescent="0.3">
      <c r="B29" s="66"/>
      <c r="C29" s="71">
        <v>2</v>
      </c>
      <c r="D29" s="77">
        <v>1</v>
      </c>
      <c r="E29" s="77"/>
    </row>
    <row r="32" spans="2:5" ht="13" x14ac:dyDescent="0.3">
      <c r="B32" s="548" t="s">
        <v>262</v>
      </c>
      <c r="C32" s="548"/>
      <c r="D32" s="548"/>
      <c r="E32" s="548"/>
    </row>
    <row r="33" spans="2:5" ht="14.5" x14ac:dyDescent="0.35">
      <c r="B33" s="66"/>
      <c r="C33" s="66"/>
      <c r="D33" s="547"/>
      <c r="E33" s="547"/>
    </row>
    <row r="34" spans="2:5" ht="14.5" x14ac:dyDescent="0.25">
      <c r="B34" s="67"/>
      <c r="C34" s="68" t="s">
        <v>133</v>
      </c>
      <c r="D34" s="69"/>
      <c r="E34" s="69"/>
    </row>
    <row r="35" spans="2:5" ht="14" x14ac:dyDescent="0.25">
      <c r="B35" s="70"/>
      <c r="C35" s="79">
        <v>0.25</v>
      </c>
      <c r="D35" s="80">
        <v>-2</v>
      </c>
      <c r="E35" s="69"/>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75C60-430A-452F-8BB8-372A8B47FD62}">
  <ds:schemaRefs>
    <ds:schemaRef ds:uri="0b389fdf-c1cd-4589-91b6-850ba51ff85c"/>
    <ds:schemaRef ds:uri="http://schemas.microsoft.com/office/2006/metadata/properties"/>
    <ds:schemaRef ds:uri="http://purl.org/dc/dcmitype/"/>
    <ds:schemaRef ds:uri="http://purl.org/dc/elements/1.1/"/>
    <ds:schemaRef ds:uri="431100d4-4470-42c1-96bc-46686c1829a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4C0503C-0C62-44C6-8CA2-385B1E2D7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EB0C89-754A-470E-B7A7-4483883757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Sanjana Zahin</cp:lastModifiedBy>
  <cp:revision/>
  <dcterms:created xsi:type="dcterms:W3CDTF">2017-01-31T01:43:44Z</dcterms:created>
  <dcterms:modified xsi:type="dcterms:W3CDTF">2022-04-20T21:03:24Z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ComplianceAssetId">
    <vt:lpwstr/>
  </property>
  <property fmtid="{D5CDD505-2E9C-101B-9397-08002B2CF9AE}" pid="9" name="TemplateUrl">
    <vt:lpwstr/>
  </property>
</Properties>
</file>