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Relocation/Manual&amp;forms edits/2022 Manual and Forms/DCA Relocation Packet.2022/3.Forms/"/>
    </mc:Choice>
  </mc:AlternateContent>
  <xr:revisionPtr revIDLastSave="0" documentId="8_{DE18AB8D-176F-42F5-BCC8-DC397D9191AC}" xr6:coauthVersionLast="47" xr6:coauthVersionMax="47" xr10:uidLastSave="{00000000-0000-0000-0000-000000000000}"/>
  <bookViews>
    <workbookView xWindow="-108" yWindow="-108" windowWidth="23256" windowHeight="12576" firstSheet="2" activeTab="7" xr2:uid="{B06371AF-1A47-4DCA-9265-55C263AD848C}"/>
  </bookViews>
  <sheets>
    <sheet name="Project Overview" sheetId="3" r:id="rId1"/>
    <sheet name="Timeline" sheetId="6" r:id="rId2"/>
    <sheet name="Demographics" sheetId="14" r:id="rId3"/>
    <sheet name="HH Data &amp; Rent Rolls" sheetId="17" r:id="rId4"/>
    <sheet name="Notices" sheetId="1" r:id="rId5"/>
    <sheet name="HH Moving Costs" sheetId="15" r:id="rId6"/>
    <sheet name="Budget" sheetId="2" r:id="rId7"/>
    <sheet name="Comparable Replacement Dwelling" sheetId="11" r:id="rId8"/>
    <sheet name="104d" sheetId="10" r:id="rId9"/>
    <sheet name="Permanent Displacement" sheetId="9" r:id="rId10"/>
  </sheets>
  <externalReferences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0" i="17" l="1" a="1"/>
  <c r="H580" i="17" s="1"/>
  <c r="H579" i="17" a="1"/>
  <c r="H579" i="17" s="1"/>
  <c r="H578" i="17" a="1"/>
  <c r="H578" i="17" s="1"/>
  <c r="H577" i="17" a="1"/>
  <c r="H577" i="17" s="1"/>
  <c r="H576" i="17" a="1"/>
  <c r="H576" i="17" s="1"/>
  <c r="H575" i="17" a="1"/>
  <c r="H575" i="17" s="1"/>
  <c r="H574" i="17" a="1"/>
  <c r="H574" i="17" s="1"/>
  <c r="H573" i="17" a="1"/>
  <c r="H573" i="17" s="1"/>
  <c r="H572" i="17" a="1"/>
  <c r="H572" i="17" s="1"/>
  <c r="H571" i="17" a="1"/>
  <c r="H571" i="17" s="1"/>
  <c r="H570" i="17" a="1"/>
  <c r="H570" i="17" s="1"/>
  <c r="H569" i="17" a="1"/>
  <c r="H569" i="17" s="1"/>
  <c r="H568" i="17" a="1"/>
  <c r="H568" i="17" s="1"/>
  <c r="H567" i="17" a="1"/>
  <c r="H567" i="17" s="1"/>
  <c r="H566" i="17" a="1"/>
  <c r="H566" i="17" s="1"/>
  <c r="H565" i="17" a="1"/>
  <c r="H565" i="17" s="1"/>
  <c r="H564" i="17" a="1"/>
  <c r="H564" i="17" s="1"/>
  <c r="H563" i="17" a="1"/>
  <c r="H563" i="17" s="1"/>
  <c r="H562" i="17" a="1"/>
  <c r="H562" i="17" s="1"/>
  <c r="H561" i="17" a="1"/>
  <c r="H561" i="17" s="1"/>
  <c r="H560" i="17" a="1"/>
  <c r="H560" i="17" s="1"/>
  <c r="H559" i="17" a="1"/>
  <c r="H559" i="17" s="1"/>
  <c r="H558" i="17" a="1"/>
  <c r="H558" i="17" s="1"/>
  <c r="H557" i="17" a="1"/>
  <c r="H557" i="17" s="1"/>
  <c r="H556" i="17" a="1"/>
  <c r="H556" i="17" s="1"/>
  <c r="H555" i="17" a="1"/>
  <c r="H555" i="17" s="1"/>
  <c r="H554" i="17" a="1"/>
  <c r="H554" i="17" s="1"/>
  <c r="H553" i="17" a="1"/>
  <c r="H553" i="17" s="1"/>
  <c r="H552" i="17" a="1"/>
  <c r="H552" i="17" s="1"/>
  <c r="H551" i="17" a="1"/>
  <c r="H551" i="17" s="1"/>
  <c r="H550" i="17" a="1"/>
  <c r="H550" i="17" s="1"/>
  <c r="H549" i="17" a="1"/>
  <c r="H549" i="17" s="1"/>
  <c r="H548" i="17" a="1"/>
  <c r="H548" i="17" s="1"/>
  <c r="H547" i="17" a="1"/>
  <c r="H547" i="17" s="1"/>
  <c r="H546" i="17" a="1"/>
  <c r="H546" i="17" s="1"/>
  <c r="H545" i="17" a="1"/>
  <c r="H545" i="17" s="1"/>
  <c r="H544" i="17" a="1"/>
  <c r="H544" i="17" s="1"/>
  <c r="H543" i="17" a="1"/>
  <c r="H543" i="17" s="1"/>
  <c r="H542" i="17" a="1"/>
  <c r="H542" i="17" s="1"/>
  <c r="H541" i="17" a="1"/>
  <c r="H541" i="17" s="1"/>
  <c r="H540" i="17" a="1"/>
  <c r="H540" i="17" s="1"/>
  <c r="H539" i="17" a="1"/>
  <c r="H539" i="17" s="1"/>
  <c r="H538" i="17" a="1"/>
  <c r="H538" i="17" s="1"/>
  <c r="H537" i="17" a="1"/>
  <c r="H537" i="17" s="1"/>
  <c r="H536" i="17" a="1"/>
  <c r="H536" i="17" s="1"/>
  <c r="H535" i="17" a="1"/>
  <c r="H535" i="17" s="1"/>
  <c r="H534" i="17" a="1"/>
  <c r="H534" i="17" s="1"/>
  <c r="H533" i="17" a="1"/>
  <c r="H533" i="17" s="1"/>
  <c r="H532" i="17" a="1"/>
  <c r="H532" i="17" s="1"/>
  <c r="H531" i="17" a="1"/>
  <c r="H531" i="17" s="1"/>
  <c r="H530" i="17" a="1"/>
  <c r="H530" i="17" s="1"/>
  <c r="H529" i="17" a="1"/>
  <c r="H529" i="17" s="1"/>
  <c r="H528" i="17" a="1"/>
  <c r="H528" i="17" s="1"/>
  <c r="H527" i="17" a="1"/>
  <c r="H527" i="17" s="1"/>
  <c r="H526" i="17" a="1"/>
  <c r="H526" i="17" s="1"/>
  <c r="H525" i="17" a="1"/>
  <c r="H525" i="17" s="1"/>
  <c r="H524" i="17" a="1"/>
  <c r="H524" i="17" s="1"/>
  <c r="H523" i="17" a="1"/>
  <c r="H523" i="17" s="1"/>
  <c r="H522" i="17" a="1"/>
  <c r="H522" i="17" s="1"/>
  <c r="H521" i="17" a="1"/>
  <c r="H521" i="17" s="1"/>
  <c r="H520" i="17" a="1"/>
  <c r="H520" i="17" s="1"/>
  <c r="H519" i="17" a="1"/>
  <c r="H519" i="17" s="1"/>
  <c r="H518" i="17" a="1"/>
  <c r="H518" i="17" s="1"/>
  <c r="H517" i="17" a="1"/>
  <c r="H517" i="17" s="1"/>
  <c r="H516" i="17" a="1"/>
  <c r="H516" i="17" s="1"/>
  <c r="H515" i="17" a="1"/>
  <c r="H515" i="17" s="1"/>
  <c r="H514" i="17" a="1"/>
  <c r="H514" i="17" s="1"/>
  <c r="H513" i="17" a="1"/>
  <c r="H513" i="17" s="1"/>
  <c r="H512" i="17" a="1"/>
  <c r="H512" i="17" s="1"/>
  <c r="H511" i="17" a="1"/>
  <c r="H511" i="17" s="1"/>
  <c r="H510" i="17" a="1"/>
  <c r="H510" i="17" s="1"/>
  <c r="H509" i="17" a="1"/>
  <c r="H509" i="17" s="1"/>
  <c r="H508" i="17" a="1"/>
  <c r="H508" i="17" s="1"/>
  <c r="H507" i="17" a="1"/>
  <c r="H507" i="17" s="1"/>
  <c r="H506" i="17" a="1"/>
  <c r="H506" i="17" s="1"/>
  <c r="H505" i="17" a="1"/>
  <c r="H505" i="17" s="1"/>
  <c r="H504" i="17" a="1"/>
  <c r="H504" i="17" s="1"/>
  <c r="H503" i="17" a="1"/>
  <c r="H503" i="17" s="1"/>
  <c r="H502" i="17" a="1"/>
  <c r="H502" i="17" s="1"/>
  <c r="H501" i="17" a="1"/>
  <c r="H501" i="17" s="1"/>
  <c r="H500" i="17" a="1"/>
  <c r="H500" i="17" s="1"/>
  <c r="H499" i="17" a="1"/>
  <c r="H499" i="17" s="1"/>
  <c r="H498" i="17" a="1"/>
  <c r="H498" i="17" s="1"/>
  <c r="H497" i="17" a="1"/>
  <c r="H497" i="17" s="1"/>
  <c r="H496" i="17" a="1"/>
  <c r="H496" i="17" s="1"/>
  <c r="H495" i="17" a="1"/>
  <c r="H495" i="17" s="1"/>
  <c r="H494" i="17" a="1"/>
  <c r="H494" i="17" s="1"/>
  <c r="H493" i="17" a="1"/>
  <c r="H493" i="17" s="1"/>
  <c r="H492" i="17" a="1"/>
  <c r="H492" i="17" s="1"/>
  <c r="H491" i="17" a="1"/>
  <c r="H491" i="17" s="1"/>
  <c r="H490" i="17" a="1"/>
  <c r="H490" i="17" s="1"/>
  <c r="H489" i="17" a="1"/>
  <c r="H489" i="17" s="1"/>
  <c r="H488" i="17" a="1"/>
  <c r="H488" i="17" s="1"/>
  <c r="H487" i="17" a="1"/>
  <c r="H487" i="17" s="1"/>
  <c r="H486" i="17" a="1"/>
  <c r="H486" i="17" s="1"/>
  <c r="H485" i="17" a="1"/>
  <c r="H485" i="17" s="1"/>
  <c r="H484" i="17" a="1"/>
  <c r="H484" i="17" s="1"/>
  <c r="H483" i="17" a="1"/>
  <c r="H483" i="17" s="1"/>
  <c r="H482" i="17" a="1"/>
  <c r="H482" i="17" s="1"/>
  <c r="H481" i="17" a="1"/>
  <c r="H481" i="17" s="1"/>
  <c r="H480" i="17" a="1"/>
  <c r="H480" i="17" s="1"/>
  <c r="H479" i="17" a="1"/>
  <c r="H479" i="17" s="1"/>
  <c r="H478" i="17" a="1"/>
  <c r="H478" i="17" s="1"/>
  <c r="H477" i="17" a="1"/>
  <c r="H477" i="17" s="1"/>
  <c r="H476" i="17" a="1"/>
  <c r="H476" i="17" s="1"/>
  <c r="H475" i="17" a="1"/>
  <c r="H475" i="17" s="1"/>
  <c r="H474" i="17" a="1"/>
  <c r="H474" i="17" s="1"/>
  <c r="H473" i="17" a="1"/>
  <c r="H473" i="17" s="1"/>
  <c r="H472" i="17" a="1"/>
  <c r="H472" i="17" s="1"/>
  <c r="H471" i="17" a="1"/>
  <c r="H471" i="17" s="1"/>
  <c r="H470" i="17" a="1"/>
  <c r="H470" i="17" s="1"/>
  <c r="H469" i="17" a="1"/>
  <c r="H469" i="17" s="1"/>
  <c r="H468" i="17" a="1"/>
  <c r="H468" i="17" s="1"/>
  <c r="H467" i="17" a="1"/>
  <c r="H467" i="17" s="1"/>
  <c r="H466" i="17" a="1"/>
  <c r="H466" i="17" s="1"/>
  <c r="H465" i="17" a="1"/>
  <c r="H465" i="17" s="1"/>
  <c r="H464" i="17" a="1"/>
  <c r="H464" i="17" s="1"/>
  <c r="H463" i="17" a="1"/>
  <c r="H463" i="17" s="1"/>
  <c r="H462" i="17" a="1"/>
  <c r="H462" i="17" s="1"/>
  <c r="H461" i="17" a="1"/>
  <c r="H461" i="17" s="1"/>
  <c r="H460" i="17" a="1"/>
  <c r="H460" i="17" s="1"/>
  <c r="H459" i="17" a="1"/>
  <c r="H459" i="17" s="1"/>
  <c r="H458" i="17" a="1"/>
  <c r="H458" i="17" s="1"/>
  <c r="H457" i="17" a="1"/>
  <c r="H457" i="17" s="1"/>
  <c r="H456" i="17" a="1"/>
  <c r="H456" i="17" s="1"/>
  <c r="H455" i="17" a="1"/>
  <c r="H455" i="17" s="1"/>
  <c r="H454" i="17" a="1"/>
  <c r="H454" i="17" s="1"/>
  <c r="H453" i="17" a="1"/>
  <c r="H453" i="17" s="1"/>
  <c r="H452" i="17" a="1"/>
  <c r="H452" i="17" s="1"/>
  <c r="H451" i="17" a="1"/>
  <c r="H451" i="17" s="1"/>
  <c r="H450" i="17" a="1"/>
  <c r="H450" i="17" s="1"/>
  <c r="H449" i="17" a="1"/>
  <c r="H449" i="17" s="1"/>
  <c r="H448" i="17" a="1"/>
  <c r="H448" i="17" s="1"/>
  <c r="H447" i="17" a="1"/>
  <c r="H447" i="17" s="1"/>
  <c r="H446" i="17" a="1"/>
  <c r="H446" i="17" s="1"/>
  <c r="H445" i="17" a="1"/>
  <c r="H445" i="17" s="1"/>
  <c r="H444" i="17" a="1"/>
  <c r="H444" i="17" s="1"/>
  <c r="H443" i="17" a="1"/>
  <c r="H443" i="17" s="1"/>
  <c r="H442" i="17" a="1"/>
  <c r="H442" i="17" s="1"/>
  <c r="H441" i="17" a="1"/>
  <c r="H441" i="17" s="1"/>
  <c r="H440" i="17" a="1"/>
  <c r="H440" i="17" s="1"/>
  <c r="H439" i="17" a="1"/>
  <c r="H439" i="17" s="1"/>
  <c r="H438" i="17" a="1"/>
  <c r="H438" i="17" s="1"/>
  <c r="H437" i="17" a="1"/>
  <c r="H437" i="17" s="1"/>
  <c r="H436" i="17" a="1"/>
  <c r="H436" i="17" s="1"/>
  <c r="H435" i="17" a="1"/>
  <c r="H435" i="17" s="1"/>
  <c r="H434" i="17" a="1"/>
  <c r="H434" i="17" s="1"/>
  <c r="H433" i="17" a="1"/>
  <c r="H433" i="17" s="1"/>
  <c r="H432" i="17" a="1"/>
  <c r="H432" i="17" s="1"/>
  <c r="H431" i="17" a="1"/>
  <c r="H431" i="17" s="1"/>
  <c r="H430" i="17" a="1"/>
  <c r="H430" i="17" s="1"/>
  <c r="H429" i="17" a="1"/>
  <c r="H429" i="17" s="1"/>
  <c r="H428" i="17" a="1"/>
  <c r="H428" i="17" s="1"/>
  <c r="H427" i="17" a="1"/>
  <c r="H427" i="17" s="1"/>
  <c r="H426" i="17" a="1"/>
  <c r="H426" i="17" s="1"/>
  <c r="H425" i="17" a="1"/>
  <c r="H425" i="17" s="1"/>
  <c r="H424" i="17" a="1"/>
  <c r="H424" i="17" s="1"/>
  <c r="H423" i="17" a="1"/>
  <c r="H423" i="17" s="1"/>
  <c r="H422" i="17" a="1"/>
  <c r="H422" i="17" s="1"/>
  <c r="H421" i="17" a="1"/>
  <c r="H421" i="17" s="1"/>
  <c r="H420" i="17" a="1"/>
  <c r="H420" i="17" s="1"/>
  <c r="H419" i="17" a="1"/>
  <c r="H419" i="17" s="1"/>
  <c r="H418" i="17" a="1"/>
  <c r="H418" i="17" s="1"/>
  <c r="H417" i="17" a="1"/>
  <c r="H417" i="17" s="1"/>
  <c r="H416" i="17" a="1"/>
  <c r="H416" i="17" s="1"/>
  <c r="H415" i="17" a="1"/>
  <c r="H415" i="17" s="1"/>
  <c r="H414" i="17" a="1"/>
  <c r="H414" i="17" s="1"/>
  <c r="H413" i="17" a="1"/>
  <c r="H413" i="17" s="1"/>
  <c r="H412" i="17" a="1"/>
  <c r="H412" i="17" s="1"/>
  <c r="H411" i="17" a="1"/>
  <c r="H411" i="17" s="1"/>
  <c r="H410" i="17" a="1"/>
  <c r="H410" i="17" s="1"/>
  <c r="H409" i="17" a="1"/>
  <c r="H409" i="17" s="1"/>
  <c r="H408" i="17" a="1"/>
  <c r="H408" i="17" s="1"/>
  <c r="H407" i="17" a="1"/>
  <c r="H407" i="17" s="1"/>
  <c r="H406" i="17" a="1"/>
  <c r="H406" i="17" s="1"/>
  <c r="H405" i="17" a="1"/>
  <c r="H405" i="17" s="1"/>
  <c r="H404" i="17" a="1"/>
  <c r="H404" i="17" s="1"/>
  <c r="H403" i="17" a="1"/>
  <c r="H403" i="17" s="1"/>
  <c r="H402" i="17" a="1"/>
  <c r="H402" i="17" s="1"/>
  <c r="H401" i="17" a="1"/>
  <c r="H401" i="17" s="1"/>
  <c r="H400" i="17" a="1"/>
  <c r="H400" i="17" s="1"/>
  <c r="H399" i="17" a="1"/>
  <c r="H399" i="17" s="1"/>
  <c r="H398" i="17" a="1"/>
  <c r="H398" i="17" s="1"/>
  <c r="H397" i="17" a="1"/>
  <c r="H397" i="17" s="1"/>
  <c r="H396" i="17" a="1"/>
  <c r="H396" i="17" s="1"/>
  <c r="H395" i="17" a="1"/>
  <c r="H395" i="17" s="1"/>
  <c r="H394" i="17" a="1"/>
  <c r="H394" i="17" s="1"/>
  <c r="H393" i="17" a="1"/>
  <c r="H393" i="17" s="1"/>
  <c r="H392" i="17" a="1"/>
  <c r="H392" i="17" s="1"/>
  <c r="H391" i="17" a="1"/>
  <c r="H391" i="17" s="1"/>
  <c r="H390" i="17" a="1"/>
  <c r="H390" i="17" s="1"/>
  <c r="H389" i="17" a="1"/>
  <c r="H389" i="17" s="1"/>
  <c r="H388" i="17" a="1"/>
  <c r="H388" i="17" s="1"/>
  <c r="H387" i="17" a="1"/>
  <c r="H387" i="17" s="1"/>
  <c r="H386" i="17" a="1"/>
  <c r="H386" i="17" s="1"/>
  <c r="H385" i="17" a="1"/>
  <c r="H385" i="17" s="1"/>
  <c r="H384" i="17" a="1"/>
  <c r="H384" i="17" s="1"/>
  <c r="H383" i="17" a="1"/>
  <c r="H383" i="17" s="1"/>
  <c r="H382" i="17" a="1"/>
  <c r="H382" i="17" s="1"/>
  <c r="H381" i="17" a="1"/>
  <c r="H381" i="17" s="1"/>
  <c r="H380" i="17" a="1"/>
  <c r="H380" i="17" s="1"/>
  <c r="H379" i="17" a="1"/>
  <c r="H379" i="17" s="1"/>
  <c r="H378" i="17" a="1"/>
  <c r="H378" i="17" s="1"/>
  <c r="H377" i="17" a="1"/>
  <c r="H377" i="17" s="1"/>
  <c r="H376" i="17" a="1"/>
  <c r="H376" i="17" s="1"/>
  <c r="H375" i="17" a="1"/>
  <c r="H375" i="17" s="1"/>
  <c r="H374" i="17" a="1"/>
  <c r="H374" i="17" s="1"/>
  <c r="H373" i="17" a="1"/>
  <c r="H373" i="17" s="1"/>
  <c r="H372" i="17" a="1"/>
  <c r="H372" i="17" s="1"/>
  <c r="H371" i="17" a="1"/>
  <c r="H371" i="17" s="1"/>
  <c r="H370" i="17" a="1"/>
  <c r="H370" i="17" s="1"/>
  <c r="H369" i="17" a="1"/>
  <c r="H369" i="17" s="1"/>
  <c r="H368" i="17" a="1"/>
  <c r="H368" i="17" s="1"/>
  <c r="H367" i="17" a="1"/>
  <c r="H367" i="17" s="1"/>
  <c r="H366" i="17" a="1"/>
  <c r="H366" i="17" s="1"/>
  <c r="H365" i="17" a="1"/>
  <c r="H365" i="17" s="1"/>
  <c r="H364" i="17" a="1"/>
  <c r="H364" i="17" s="1"/>
  <c r="H363" i="17" a="1"/>
  <c r="H363" i="17" s="1"/>
  <c r="H362" i="17" a="1"/>
  <c r="H362" i="17" s="1"/>
  <c r="H361" i="17" a="1"/>
  <c r="H361" i="17" s="1"/>
  <c r="H360" i="17" a="1"/>
  <c r="H360" i="17" s="1"/>
  <c r="H359" i="17" a="1"/>
  <c r="H359" i="17" s="1"/>
  <c r="H358" i="17" a="1"/>
  <c r="H358" i="17" s="1"/>
  <c r="H357" i="17" a="1"/>
  <c r="H357" i="17" s="1"/>
  <c r="H356" i="17" a="1"/>
  <c r="H356" i="17" s="1"/>
  <c r="H355" i="17" a="1"/>
  <c r="H355" i="17" s="1"/>
  <c r="H354" i="17" a="1"/>
  <c r="H354" i="17" s="1"/>
  <c r="H353" i="17" a="1"/>
  <c r="H353" i="17" s="1"/>
  <c r="H352" i="17" a="1"/>
  <c r="H352" i="17" s="1"/>
  <c r="H351" i="17" a="1"/>
  <c r="H351" i="17" s="1"/>
  <c r="H350" i="17" a="1"/>
  <c r="H350" i="17" s="1"/>
  <c r="H349" i="17" a="1"/>
  <c r="H349" i="17" s="1"/>
  <c r="H348" i="17" a="1"/>
  <c r="H348" i="17" s="1"/>
  <c r="H347" i="17" a="1"/>
  <c r="H347" i="17" s="1"/>
  <c r="H346" i="17" a="1"/>
  <c r="H346" i="17" s="1"/>
  <c r="H345" i="17" a="1"/>
  <c r="H345" i="17" s="1"/>
  <c r="H344" i="17" a="1"/>
  <c r="H344" i="17" s="1"/>
  <c r="H343" i="17" a="1"/>
  <c r="H343" i="17" s="1"/>
  <c r="H342" i="17" a="1"/>
  <c r="H342" i="17" s="1"/>
  <c r="H341" i="17" a="1"/>
  <c r="H341" i="17" s="1"/>
  <c r="H340" i="17" a="1"/>
  <c r="H340" i="17" s="1"/>
  <c r="H339" i="17" a="1"/>
  <c r="H339" i="17" s="1"/>
  <c r="H338" i="17" a="1"/>
  <c r="H338" i="17" s="1"/>
  <c r="H337" i="17" a="1"/>
  <c r="H337" i="17" s="1"/>
  <c r="H336" i="17" a="1"/>
  <c r="H336" i="17" s="1"/>
  <c r="H335" i="17" a="1"/>
  <c r="H335" i="17" s="1"/>
  <c r="H334" i="17" a="1"/>
  <c r="H334" i="17" s="1"/>
  <c r="H333" i="17" a="1"/>
  <c r="H333" i="17" s="1"/>
  <c r="H332" i="17" a="1"/>
  <c r="H332" i="17" s="1"/>
  <c r="H331" i="17" a="1"/>
  <c r="H331" i="17" s="1"/>
  <c r="H330" i="17" a="1"/>
  <c r="H330" i="17" s="1"/>
  <c r="H329" i="17" a="1"/>
  <c r="H329" i="17" s="1"/>
  <c r="H328" i="17" a="1"/>
  <c r="H328" i="17" s="1"/>
  <c r="H327" i="17" a="1"/>
  <c r="H327" i="17" s="1"/>
  <c r="H326" i="17" a="1"/>
  <c r="H326" i="17" s="1"/>
  <c r="H325" i="17" a="1"/>
  <c r="H325" i="17" s="1"/>
  <c r="H324" i="17" a="1"/>
  <c r="H324" i="17" s="1"/>
  <c r="H323" i="17" a="1"/>
  <c r="H323" i="17" s="1"/>
  <c r="H322" i="17" a="1"/>
  <c r="H322" i="17" s="1"/>
  <c r="H321" i="17" a="1"/>
  <c r="H321" i="17" s="1"/>
  <c r="H320" i="17" a="1"/>
  <c r="H320" i="17" s="1"/>
  <c r="H319" i="17" a="1"/>
  <c r="H319" i="17" s="1"/>
  <c r="H318" i="17" a="1"/>
  <c r="H318" i="17" s="1"/>
  <c r="H317" i="17" a="1"/>
  <c r="H317" i="17" s="1"/>
  <c r="H316" i="17" a="1"/>
  <c r="H316" i="17" s="1"/>
  <c r="H315" i="17" a="1"/>
  <c r="H315" i="17" s="1"/>
  <c r="H314" i="17" a="1"/>
  <c r="H314" i="17" s="1"/>
  <c r="H313" i="17" a="1"/>
  <c r="H313" i="17" s="1"/>
  <c r="H312" i="17" a="1"/>
  <c r="H312" i="17" s="1"/>
  <c r="H311" i="17" a="1"/>
  <c r="H311" i="17" s="1"/>
  <c r="H310" i="17" a="1"/>
  <c r="H310" i="17" s="1"/>
  <c r="H309" i="17" a="1"/>
  <c r="H309" i="17" s="1"/>
  <c r="H308" i="17" a="1"/>
  <c r="H308" i="17" s="1"/>
  <c r="H307" i="17" a="1"/>
  <c r="H307" i="17" s="1"/>
  <c r="H306" i="17" a="1"/>
  <c r="H306" i="17" s="1"/>
  <c r="H305" i="17" a="1"/>
  <c r="H305" i="17" s="1"/>
  <c r="H304" i="17" a="1"/>
  <c r="H304" i="17" s="1"/>
  <c r="H303" i="17" a="1"/>
  <c r="H303" i="17" s="1"/>
  <c r="H302" i="17" a="1"/>
  <c r="H302" i="17" s="1"/>
  <c r="H301" i="17" a="1"/>
  <c r="H301" i="17" s="1"/>
  <c r="H300" i="17" a="1"/>
  <c r="H300" i="17" s="1"/>
  <c r="H299" i="17" a="1"/>
  <c r="H299" i="17" s="1"/>
  <c r="H298" i="17" a="1"/>
  <c r="H298" i="17" s="1"/>
  <c r="H297" i="17" a="1"/>
  <c r="H297" i="17" s="1"/>
  <c r="H296" i="17" a="1"/>
  <c r="H296" i="17" s="1"/>
  <c r="H295" i="17" a="1"/>
  <c r="H295" i="17" s="1"/>
  <c r="H294" i="17" a="1"/>
  <c r="H294" i="17" s="1"/>
  <c r="H293" i="17" a="1"/>
  <c r="H293" i="17" s="1"/>
  <c r="H292" i="17" a="1"/>
  <c r="H292" i="17" s="1"/>
  <c r="H291" i="17" a="1"/>
  <c r="H291" i="17" s="1"/>
  <c r="H290" i="17" a="1"/>
  <c r="H290" i="17" s="1"/>
  <c r="H289" i="17" a="1"/>
  <c r="H289" i="17" s="1"/>
  <c r="H288" i="17" a="1"/>
  <c r="H288" i="17" s="1"/>
  <c r="H287" i="17" a="1"/>
  <c r="H287" i="17" s="1"/>
  <c r="H286" i="17" a="1"/>
  <c r="H286" i="17" s="1"/>
  <c r="H285" i="17" a="1"/>
  <c r="H285" i="17" s="1"/>
  <c r="H284" i="17" a="1"/>
  <c r="H284" i="17" s="1"/>
  <c r="H283" i="17" a="1"/>
  <c r="H283" i="17" s="1"/>
  <c r="H282" i="17" a="1"/>
  <c r="H282" i="17" s="1"/>
  <c r="H281" i="17" a="1"/>
  <c r="H281" i="17" s="1"/>
  <c r="H280" i="17" a="1"/>
  <c r="H280" i="17" s="1"/>
  <c r="H279" i="17" a="1"/>
  <c r="H279" i="17" s="1"/>
  <c r="H278" i="17" a="1"/>
  <c r="H278" i="17" s="1"/>
  <c r="H277" i="17" a="1"/>
  <c r="H277" i="17" s="1"/>
  <c r="H276" i="17" a="1"/>
  <c r="H276" i="17" s="1"/>
  <c r="H275" i="17" a="1"/>
  <c r="H275" i="17" s="1"/>
  <c r="H274" i="17" a="1"/>
  <c r="H274" i="17" s="1"/>
  <c r="H273" i="17" a="1"/>
  <c r="H273" i="17" s="1"/>
  <c r="H272" i="17" a="1"/>
  <c r="H272" i="17" s="1"/>
  <c r="H271" i="17" a="1"/>
  <c r="H271" i="17" s="1"/>
  <c r="H270" i="17" a="1"/>
  <c r="H270" i="17" s="1"/>
  <c r="H269" i="17" a="1"/>
  <c r="H269" i="17" s="1"/>
  <c r="H268" i="17" a="1"/>
  <c r="H268" i="17" s="1"/>
  <c r="H267" i="17" a="1"/>
  <c r="H267" i="17" s="1"/>
  <c r="H266" i="17" a="1"/>
  <c r="H266" i="17" s="1"/>
  <c r="H265" i="17" a="1"/>
  <c r="H265" i="17" s="1"/>
  <c r="H264" i="17" a="1"/>
  <c r="H264" i="17" s="1"/>
  <c r="H263" i="17" a="1"/>
  <c r="H263" i="17" s="1"/>
  <c r="H262" i="17" a="1"/>
  <c r="H262" i="17" s="1"/>
  <c r="H261" i="17" a="1"/>
  <c r="H261" i="17" s="1"/>
  <c r="H260" i="17" a="1"/>
  <c r="H260" i="17" s="1"/>
  <c r="H259" i="17" a="1"/>
  <c r="H259" i="17" s="1"/>
  <c r="H258" i="17" a="1"/>
  <c r="H258" i="17" s="1"/>
  <c r="H257" i="17" a="1"/>
  <c r="H257" i="17" s="1"/>
  <c r="H256" i="17" a="1"/>
  <c r="H256" i="17" s="1"/>
  <c r="H255" i="17" a="1"/>
  <c r="H255" i="17" s="1"/>
  <c r="H254" i="17" a="1"/>
  <c r="H254" i="17" s="1"/>
  <c r="H253" i="17" a="1"/>
  <c r="H253" i="17" s="1"/>
  <c r="H252" i="17" a="1"/>
  <c r="H252" i="17" s="1"/>
  <c r="H251" i="17" a="1"/>
  <c r="H251" i="17" s="1"/>
  <c r="H250" i="17" a="1"/>
  <c r="H250" i="17" s="1"/>
  <c r="H249" i="17" a="1"/>
  <c r="H249" i="17" s="1"/>
  <c r="H248" i="17" a="1"/>
  <c r="H248" i="17" s="1"/>
  <c r="H247" i="17" a="1"/>
  <c r="H247" i="17" s="1"/>
  <c r="H246" i="17" a="1"/>
  <c r="H246" i="17" s="1"/>
  <c r="H245" i="17" a="1"/>
  <c r="H245" i="17" s="1"/>
  <c r="H244" i="17" a="1"/>
  <c r="H244" i="17" s="1"/>
  <c r="H243" i="17" a="1"/>
  <c r="H243" i="17" s="1"/>
  <c r="H242" i="17" a="1"/>
  <c r="H242" i="17" s="1"/>
  <c r="H241" i="17" a="1"/>
  <c r="H241" i="17" s="1"/>
  <c r="H240" i="17" a="1"/>
  <c r="H240" i="17" s="1"/>
  <c r="H239" i="17" a="1"/>
  <c r="H239" i="17" s="1"/>
  <c r="H238" i="17" a="1"/>
  <c r="H238" i="17" s="1"/>
  <c r="H237" i="17" a="1"/>
  <c r="H237" i="17" s="1"/>
  <c r="H236" i="17" a="1"/>
  <c r="H236" i="17" s="1"/>
  <c r="H235" i="17" a="1"/>
  <c r="H235" i="17" s="1"/>
  <c r="H234" i="17" a="1"/>
  <c r="H234" i="17" s="1"/>
  <c r="H233" i="17" a="1"/>
  <c r="H233" i="17" s="1"/>
  <c r="H232" i="17" a="1"/>
  <c r="H232" i="17" s="1"/>
  <c r="H231" i="17" a="1"/>
  <c r="H231" i="17" s="1"/>
  <c r="H230" i="17" a="1"/>
  <c r="H230" i="17" s="1"/>
  <c r="H229" i="17" a="1"/>
  <c r="H229" i="17" s="1"/>
  <c r="H228" i="17" a="1"/>
  <c r="H228" i="17" s="1"/>
  <c r="H227" i="17" a="1"/>
  <c r="H227" i="17" s="1"/>
  <c r="H226" i="17" a="1"/>
  <c r="H226" i="17" s="1"/>
  <c r="H225" i="17" a="1"/>
  <c r="H225" i="17" s="1"/>
  <c r="H224" i="17" a="1"/>
  <c r="H224" i="17" s="1"/>
  <c r="H223" i="17" a="1"/>
  <c r="H223" i="17" s="1"/>
  <c r="H222" i="17" a="1"/>
  <c r="H222" i="17" s="1"/>
  <c r="H221" i="17" a="1"/>
  <c r="H221" i="17" s="1"/>
  <c r="H220" i="17" a="1"/>
  <c r="H220" i="17" s="1"/>
  <c r="H219" i="17" a="1"/>
  <c r="H219" i="17" s="1"/>
  <c r="H218" i="17" a="1"/>
  <c r="H218" i="17" s="1"/>
  <c r="H217" i="17" a="1"/>
  <c r="H217" i="17" s="1"/>
  <c r="H216" i="17" a="1"/>
  <c r="H216" i="17" s="1"/>
  <c r="H215" i="17" a="1"/>
  <c r="H215" i="17" s="1"/>
  <c r="H214" i="17" a="1"/>
  <c r="H214" i="17" s="1"/>
  <c r="H213" i="17" a="1"/>
  <c r="H213" i="17" s="1"/>
  <c r="H212" i="17" a="1"/>
  <c r="H212" i="17" s="1"/>
  <c r="H211" i="17" a="1"/>
  <c r="H211" i="17" s="1"/>
  <c r="H210" i="17" a="1"/>
  <c r="H210" i="17" s="1"/>
  <c r="H209" i="17" a="1"/>
  <c r="H209" i="17" s="1"/>
  <c r="H208" i="17" a="1"/>
  <c r="H208" i="17" s="1"/>
  <c r="H207" i="17" a="1"/>
  <c r="H207" i="17" s="1"/>
  <c r="H206" i="17" a="1"/>
  <c r="H206" i="17" s="1"/>
  <c r="H205" i="17" a="1"/>
  <c r="H205" i="17" s="1"/>
  <c r="H204" i="17" a="1"/>
  <c r="H204" i="17" s="1"/>
  <c r="H203" i="17" a="1"/>
  <c r="H203" i="17" s="1"/>
  <c r="H202" i="17" a="1"/>
  <c r="H202" i="17" s="1"/>
  <c r="H201" i="17" a="1"/>
  <c r="H201" i="17" s="1"/>
  <c r="H200" i="17" a="1"/>
  <c r="H200" i="17" s="1"/>
  <c r="H199" i="17" a="1"/>
  <c r="H199" i="17" s="1"/>
  <c r="H198" i="17" a="1"/>
  <c r="H198" i="17" s="1"/>
  <c r="H197" i="17" a="1"/>
  <c r="H197" i="17" s="1"/>
  <c r="H196" i="17" a="1"/>
  <c r="H196" i="17" s="1"/>
  <c r="H195" i="17" a="1"/>
  <c r="H195" i="17" s="1"/>
  <c r="H194" i="17" a="1"/>
  <c r="H194" i="17" s="1"/>
  <c r="H193" i="17" a="1"/>
  <c r="H193" i="17" s="1"/>
  <c r="H192" i="17" a="1"/>
  <c r="H192" i="17" s="1"/>
  <c r="H191" i="17" a="1"/>
  <c r="H191" i="17" s="1"/>
  <c r="H190" i="17" a="1"/>
  <c r="H190" i="17" s="1"/>
  <c r="H189" i="17" a="1"/>
  <c r="H189" i="17" s="1"/>
  <c r="H188" i="17" a="1"/>
  <c r="H188" i="17" s="1"/>
  <c r="H187" i="17" a="1"/>
  <c r="H187" i="17" s="1"/>
  <c r="H186" i="17" a="1"/>
  <c r="H186" i="17" s="1"/>
  <c r="H185" i="17" a="1"/>
  <c r="H185" i="17" s="1"/>
  <c r="H184" i="17" a="1"/>
  <c r="H184" i="17" s="1"/>
  <c r="H183" i="17" a="1"/>
  <c r="H183" i="17" s="1"/>
  <c r="H182" i="17" a="1"/>
  <c r="H182" i="17" s="1"/>
  <c r="H181" i="17" a="1"/>
  <c r="H181" i="17" s="1"/>
  <c r="H180" i="17" a="1"/>
  <c r="H180" i="17" s="1"/>
  <c r="H179" i="17" a="1"/>
  <c r="H179" i="17" s="1"/>
  <c r="H178" i="17" a="1"/>
  <c r="H178" i="17" s="1"/>
  <c r="H177" i="17" a="1"/>
  <c r="H177" i="17" s="1"/>
  <c r="H176" i="17" a="1"/>
  <c r="H176" i="17" s="1"/>
  <c r="H175" i="17" a="1"/>
  <c r="H175" i="17" s="1"/>
  <c r="H174" i="17" a="1"/>
  <c r="H174" i="17" s="1"/>
  <c r="H173" i="17" a="1"/>
  <c r="H173" i="17" s="1"/>
  <c r="H172" i="17" a="1"/>
  <c r="H172" i="17" s="1"/>
  <c r="H171" i="17" a="1"/>
  <c r="H171" i="17" s="1"/>
  <c r="H170" i="17" a="1"/>
  <c r="H170" i="17" s="1"/>
  <c r="H169" i="17" a="1"/>
  <c r="H169" i="17" s="1"/>
  <c r="H168" i="17" a="1"/>
  <c r="H168" i="17" s="1"/>
  <c r="H167" i="17" a="1"/>
  <c r="H167" i="17" s="1"/>
  <c r="H166" i="17" a="1"/>
  <c r="H166" i="17" s="1"/>
  <c r="H165" i="17" a="1"/>
  <c r="H165" i="17" s="1"/>
  <c r="H164" i="17" a="1"/>
  <c r="H164" i="17" s="1"/>
  <c r="H163" i="17" a="1"/>
  <c r="H163" i="17" s="1"/>
  <c r="H162" i="17" a="1"/>
  <c r="H162" i="17" s="1"/>
  <c r="H161" i="17" a="1"/>
  <c r="H161" i="17" s="1"/>
  <c r="H160" i="17" a="1"/>
  <c r="H160" i="17" s="1"/>
  <c r="H159" i="17" a="1"/>
  <c r="H159" i="17" s="1"/>
  <c r="H158" i="17" a="1"/>
  <c r="H158" i="17" s="1"/>
  <c r="H157" i="17" a="1"/>
  <c r="H157" i="17" s="1"/>
  <c r="H156" i="17" a="1"/>
  <c r="H156" i="17" s="1"/>
  <c r="H155" i="17" a="1"/>
  <c r="H155" i="17" s="1"/>
  <c r="H154" i="17" a="1"/>
  <c r="H154" i="17" s="1"/>
  <c r="H153" i="17" a="1"/>
  <c r="H153" i="17" s="1"/>
  <c r="H152" i="17" a="1"/>
  <c r="H152" i="17" s="1"/>
  <c r="H151" i="17" a="1"/>
  <c r="H151" i="17" s="1"/>
  <c r="H150" i="17" a="1"/>
  <c r="H150" i="17" s="1"/>
  <c r="H149" i="17" a="1"/>
  <c r="H149" i="17" s="1"/>
  <c r="H148" i="17" a="1"/>
  <c r="H148" i="17" s="1"/>
  <c r="H147" i="17" a="1"/>
  <c r="H147" i="17" s="1"/>
  <c r="H146" i="17" a="1"/>
  <c r="H146" i="17" s="1"/>
  <c r="H145" i="17" a="1"/>
  <c r="H145" i="17" s="1"/>
  <c r="H144" i="17" a="1"/>
  <c r="H144" i="17" s="1"/>
  <c r="H143" i="17" a="1"/>
  <c r="H143" i="17" s="1"/>
  <c r="H142" i="17" a="1"/>
  <c r="H142" i="17" s="1"/>
  <c r="H141" i="17" a="1"/>
  <c r="H141" i="17" s="1"/>
  <c r="H140" i="17" a="1"/>
  <c r="H140" i="17" s="1"/>
  <c r="H139" i="17" a="1"/>
  <c r="H139" i="17" s="1"/>
  <c r="H138" i="17" a="1"/>
  <c r="H138" i="17" s="1"/>
  <c r="H137" i="17" a="1"/>
  <c r="H137" i="17" s="1"/>
  <c r="H136" i="17" a="1"/>
  <c r="H136" i="17" s="1"/>
  <c r="H135" i="17" a="1"/>
  <c r="H135" i="17" s="1"/>
  <c r="H134" i="17" a="1"/>
  <c r="H134" i="17" s="1"/>
  <c r="H133" i="17" a="1"/>
  <c r="H133" i="17" s="1"/>
  <c r="H132" i="17" a="1"/>
  <c r="H132" i="17" s="1"/>
  <c r="H131" i="17" a="1"/>
  <c r="H131" i="17" s="1"/>
  <c r="H130" i="17" a="1"/>
  <c r="H130" i="17" s="1"/>
  <c r="H129" i="17" a="1"/>
  <c r="H129" i="17" s="1"/>
  <c r="H128" i="17" a="1"/>
  <c r="H128" i="17" s="1"/>
  <c r="H127" i="17" a="1"/>
  <c r="H127" i="17" s="1"/>
  <c r="H126" i="17" a="1"/>
  <c r="H126" i="17" s="1"/>
  <c r="H125" i="17" a="1"/>
  <c r="H125" i="17" s="1"/>
  <c r="H124" i="17" a="1"/>
  <c r="H124" i="17" s="1"/>
  <c r="H123" i="17" a="1"/>
  <c r="H123" i="17" s="1"/>
  <c r="H122" i="17" a="1"/>
  <c r="H122" i="17" s="1"/>
  <c r="H121" i="17" a="1"/>
  <c r="H121" i="17" s="1"/>
  <c r="H120" i="17" a="1"/>
  <c r="H120" i="17" s="1"/>
  <c r="H119" i="17" a="1"/>
  <c r="H119" i="17" s="1"/>
  <c r="H118" i="17" a="1"/>
  <c r="H118" i="17" s="1"/>
  <c r="H117" i="17" a="1"/>
  <c r="H117" i="17" s="1"/>
  <c r="H116" i="17" a="1"/>
  <c r="H116" i="17" s="1"/>
  <c r="H115" i="17" a="1"/>
  <c r="H115" i="17" s="1"/>
  <c r="H114" i="17" a="1"/>
  <c r="H114" i="17" s="1"/>
  <c r="H113" i="17" a="1"/>
  <c r="H113" i="17" s="1"/>
  <c r="H112" i="17" a="1"/>
  <c r="H112" i="17" s="1"/>
  <c r="H111" i="17" a="1"/>
  <c r="H111" i="17" s="1"/>
  <c r="H110" i="17" a="1"/>
  <c r="H110" i="17" s="1"/>
  <c r="H109" i="17" a="1"/>
  <c r="H109" i="17" s="1"/>
  <c r="H108" i="17" a="1"/>
  <c r="H108" i="17" s="1"/>
  <c r="H107" i="17" a="1"/>
  <c r="H107" i="17" s="1"/>
  <c r="H106" i="17" a="1"/>
  <c r="H106" i="17" s="1"/>
  <c r="H105" i="17" a="1"/>
  <c r="H105" i="17" s="1"/>
  <c r="H104" i="17" a="1"/>
  <c r="H104" i="17" s="1"/>
  <c r="H103" i="17" a="1"/>
  <c r="H103" i="17" s="1"/>
  <c r="H102" i="17" a="1"/>
  <c r="H102" i="17" s="1"/>
  <c r="H101" i="17" a="1"/>
  <c r="H101" i="17" s="1"/>
  <c r="H100" i="17" a="1"/>
  <c r="H100" i="17" s="1"/>
  <c r="H99" i="17" a="1"/>
  <c r="H99" i="17" s="1"/>
  <c r="H98" i="17" a="1"/>
  <c r="H98" i="17" s="1"/>
  <c r="H97" i="17" a="1"/>
  <c r="H97" i="17" s="1"/>
  <c r="H96" i="17" a="1"/>
  <c r="H96" i="17" s="1"/>
  <c r="H95" i="17" a="1"/>
  <c r="H95" i="17" s="1"/>
  <c r="H94" i="17" a="1"/>
  <c r="H94" i="17" s="1"/>
  <c r="H93" i="17" a="1"/>
  <c r="H93" i="17" s="1"/>
  <c r="H92" i="17" a="1"/>
  <c r="H92" i="17" s="1"/>
  <c r="H91" i="17" a="1"/>
  <c r="H91" i="17" s="1"/>
  <c r="H90" i="17" a="1"/>
  <c r="H90" i="17" s="1"/>
  <c r="H89" i="17" a="1"/>
  <c r="H89" i="17" s="1"/>
  <c r="H88" i="17" a="1"/>
  <c r="H88" i="17" s="1"/>
  <c r="H87" i="17" a="1"/>
  <c r="H87" i="17" s="1"/>
  <c r="H86" i="17" a="1"/>
  <c r="H86" i="17" s="1"/>
  <c r="H85" i="17" a="1"/>
  <c r="H85" i="17" s="1"/>
  <c r="H84" i="17" a="1"/>
  <c r="H84" i="17" s="1"/>
  <c r="H83" i="17" a="1"/>
  <c r="H83" i="17" s="1"/>
  <c r="H82" i="17" a="1"/>
  <c r="H82" i="17" s="1"/>
  <c r="H81" i="17" a="1"/>
  <c r="H81" i="17" s="1"/>
  <c r="H80" i="17" a="1"/>
  <c r="H80" i="17" s="1"/>
  <c r="H79" i="17" a="1"/>
  <c r="H79" i="17" s="1"/>
  <c r="H78" i="17" a="1"/>
  <c r="H78" i="17" s="1"/>
  <c r="H77" i="17" a="1"/>
  <c r="H77" i="17" s="1"/>
  <c r="H76" i="17" a="1"/>
  <c r="H76" i="17" s="1"/>
  <c r="H75" i="17" a="1"/>
  <c r="H75" i="17" s="1"/>
  <c r="H74" i="17" a="1"/>
  <c r="H74" i="17" s="1"/>
  <c r="H73" i="17" a="1"/>
  <c r="H73" i="17" s="1"/>
  <c r="H72" i="17" a="1"/>
  <c r="H72" i="17" s="1"/>
  <c r="H71" i="17" a="1"/>
  <c r="H71" i="17" s="1"/>
  <c r="H70" i="17" a="1"/>
  <c r="H70" i="17" s="1"/>
  <c r="H69" i="17" a="1"/>
  <c r="H69" i="17" s="1"/>
  <c r="H68" i="17" a="1"/>
  <c r="H68" i="17" s="1"/>
  <c r="H67" i="17" a="1"/>
  <c r="H67" i="17" s="1"/>
  <c r="H66" i="17" a="1"/>
  <c r="H66" i="17" s="1"/>
  <c r="H65" i="17" a="1"/>
  <c r="H65" i="17" s="1"/>
  <c r="H64" i="17" a="1"/>
  <c r="H64" i="17" s="1"/>
  <c r="H63" i="17" a="1"/>
  <c r="H63" i="17" s="1"/>
  <c r="H62" i="17" a="1"/>
  <c r="H62" i="17" s="1"/>
  <c r="H61" i="17" a="1"/>
  <c r="H61" i="17" s="1"/>
  <c r="H60" i="17" a="1"/>
  <c r="H60" i="17" s="1"/>
  <c r="H59" i="17" a="1"/>
  <c r="H59" i="17" s="1"/>
  <c r="H58" i="17" a="1"/>
  <c r="H58" i="17" s="1"/>
  <c r="H57" i="17" a="1"/>
  <c r="H57" i="17" s="1"/>
  <c r="H56" i="17" a="1"/>
  <c r="H56" i="17" s="1"/>
  <c r="H55" i="17" a="1"/>
  <c r="H55" i="17" s="1"/>
  <c r="H54" i="17" a="1"/>
  <c r="H54" i="17" s="1"/>
  <c r="H53" i="17" a="1"/>
  <c r="H53" i="17" s="1"/>
  <c r="H52" i="17" a="1"/>
  <c r="H52" i="17" s="1"/>
  <c r="H51" i="17" a="1"/>
  <c r="H51" i="17" s="1"/>
  <c r="H50" i="17" a="1"/>
  <c r="H50" i="17" s="1"/>
  <c r="H49" i="17" a="1"/>
  <c r="H49" i="17" s="1"/>
  <c r="H48" i="17" a="1"/>
  <c r="H48" i="17" s="1"/>
  <c r="H47" i="17" a="1"/>
  <c r="H47" i="17" s="1"/>
  <c r="H46" i="17" a="1"/>
  <c r="H46" i="17" s="1"/>
  <c r="H45" i="17" a="1"/>
  <c r="H45" i="17" s="1"/>
  <c r="H44" i="17" a="1"/>
  <c r="H44" i="17" s="1"/>
  <c r="H43" i="17" a="1"/>
  <c r="H43" i="17" s="1"/>
  <c r="H42" i="17" a="1"/>
  <c r="H42" i="17" s="1"/>
  <c r="H41" i="17" a="1"/>
  <c r="H41" i="17" s="1"/>
  <c r="H40" i="17" a="1"/>
  <c r="H40" i="17" s="1"/>
  <c r="H39" i="17" a="1"/>
  <c r="H39" i="17" s="1"/>
  <c r="H38" i="17" a="1"/>
  <c r="H38" i="17" s="1"/>
  <c r="H37" i="17" a="1"/>
  <c r="H37" i="17" s="1"/>
  <c r="H36" i="17" a="1"/>
  <c r="H36" i="17" s="1"/>
  <c r="H35" i="17" a="1"/>
  <c r="H35" i="17" s="1"/>
  <c r="H34" i="17" a="1"/>
  <c r="H34" i="17" s="1"/>
  <c r="H33" i="17" a="1"/>
  <c r="H33" i="17" s="1"/>
  <c r="H32" i="17" a="1"/>
  <c r="H32" i="17" s="1"/>
  <c r="H31" i="17" a="1"/>
  <c r="H31" i="17" s="1"/>
  <c r="H30" i="17" a="1"/>
  <c r="H30" i="17" s="1"/>
  <c r="H29" i="17" a="1"/>
  <c r="H29" i="17" s="1"/>
  <c r="H28" i="17" a="1"/>
  <c r="H28" i="17" s="1"/>
  <c r="H27" i="17" a="1"/>
  <c r="H27" i="17" s="1"/>
  <c r="H26" i="17" a="1"/>
  <c r="H26" i="17" s="1"/>
  <c r="H25" i="17" a="1"/>
  <c r="H25" i="17" s="1"/>
  <c r="H24" i="17" a="1"/>
  <c r="H24" i="17" s="1"/>
  <c r="H23" i="17" a="1"/>
  <c r="H23" i="17" s="1"/>
  <c r="H22" i="17" a="1"/>
  <c r="H22" i="17" s="1"/>
  <c r="H21" i="17" a="1"/>
  <c r="H21" i="17" s="1"/>
  <c r="H20" i="17" a="1"/>
  <c r="H20" i="17" s="1"/>
  <c r="H19" i="17" a="1"/>
  <c r="H19" i="17" s="1"/>
  <c r="H18" i="17" a="1"/>
  <c r="H18" i="17" s="1"/>
  <c r="H17" i="17" a="1"/>
  <c r="H17" i="17" s="1"/>
  <c r="H16" i="17" a="1"/>
  <c r="H16" i="17" s="1"/>
  <c r="H15" i="17" a="1"/>
  <c r="H15" i="17" s="1"/>
  <c r="H14" i="17" a="1"/>
  <c r="H14" i="17" s="1"/>
  <c r="H13" i="17" a="1"/>
  <c r="H13" i="17" s="1"/>
  <c r="H12" i="17" a="1"/>
  <c r="H12" i="17" s="1"/>
  <c r="H11" i="17" a="1"/>
  <c r="H11" i="17" s="1"/>
  <c r="H10" i="17" a="1"/>
  <c r="H10" i="17" s="1"/>
  <c r="H9" i="17" a="1"/>
  <c r="H9" i="17" s="1"/>
  <c r="H8" i="17" a="1"/>
  <c r="H8" i="17" s="1"/>
  <c r="H7" i="17" a="1"/>
  <c r="H7" i="17" s="1"/>
  <c r="H6" i="17" a="1"/>
  <c r="H6" i="17" s="1"/>
  <c r="H5" i="17" a="1"/>
  <c r="H5" i="17" s="1"/>
  <c r="D47" i="2"/>
  <c r="H580" i="15" l="1" a="1"/>
  <c r="H580" i="15" s="1"/>
  <c r="H579" i="15" a="1"/>
  <c r="H579" i="15" s="1"/>
  <c r="H578" i="15" a="1"/>
  <c r="H578" i="15" s="1"/>
  <c r="H577" i="15" a="1"/>
  <c r="H577" i="15" s="1"/>
  <c r="H576" i="15" a="1"/>
  <c r="H576" i="15" s="1"/>
  <c r="H575" i="15" a="1"/>
  <c r="H575" i="15" s="1"/>
  <c r="H574" i="15" a="1"/>
  <c r="H574" i="15" s="1"/>
  <c r="H573" i="15" a="1"/>
  <c r="H573" i="15" s="1"/>
  <c r="H572" i="15" a="1"/>
  <c r="H572" i="15" s="1"/>
  <c r="H571" i="15" a="1"/>
  <c r="H571" i="15" s="1"/>
  <c r="H570" i="15" a="1"/>
  <c r="H570" i="15" s="1"/>
  <c r="H569" i="15" a="1"/>
  <c r="H569" i="15" s="1"/>
  <c r="H568" i="15" a="1"/>
  <c r="H568" i="15" s="1"/>
  <c r="H567" i="15" a="1"/>
  <c r="H567" i="15" s="1"/>
  <c r="H566" i="15" a="1"/>
  <c r="H566" i="15" s="1"/>
  <c r="H565" i="15" a="1"/>
  <c r="H565" i="15" s="1"/>
  <c r="H564" i="15" a="1"/>
  <c r="H564" i="15" s="1"/>
  <c r="H563" i="15" a="1"/>
  <c r="H563" i="15" s="1"/>
  <c r="H562" i="15" a="1"/>
  <c r="H562" i="15" s="1"/>
  <c r="H561" i="15" a="1"/>
  <c r="H561" i="15" s="1"/>
  <c r="H560" i="15" a="1"/>
  <c r="H560" i="15" s="1"/>
  <c r="H559" i="15" a="1"/>
  <c r="H559" i="15" s="1"/>
  <c r="H558" i="15" a="1"/>
  <c r="H558" i="15" s="1"/>
  <c r="H557" i="15" a="1"/>
  <c r="H557" i="15" s="1"/>
  <c r="H556" i="15" a="1"/>
  <c r="H556" i="15" s="1"/>
  <c r="H555" i="15" a="1"/>
  <c r="H555" i="15" s="1"/>
  <c r="H554" i="15" a="1"/>
  <c r="H554" i="15" s="1"/>
  <c r="H553" i="15" a="1"/>
  <c r="H553" i="15" s="1"/>
  <c r="H552" i="15" a="1"/>
  <c r="H552" i="15" s="1"/>
  <c r="H551" i="15" a="1"/>
  <c r="H551" i="15" s="1"/>
  <c r="H550" i="15" a="1"/>
  <c r="H550" i="15" s="1"/>
  <c r="H549" i="15" a="1"/>
  <c r="H549" i="15" s="1"/>
  <c r="H548" i="15" a="1"/>
  <c r="H548" i="15" s="1"/>
  <c r="H547" i="15" a="1"/>
  <c r="H547" i="15" s="1"/>
  <c r="H546" i="15" a="1"/>
  <c r="H546" i="15" s="1"/>
  <c r="H545" i="15" a="1"/>
  <c r="H545" i="15" s="1"/>
  <c r="H544" i="15" a="1"/>
  <c r="H544" i="15" s="1"/>
  <c r="H543" i="15" a="1"/>
  <c r="H543" i="15" s="1"/>
  <c r="H542" i="15" a="1"/>
  <c r="H542" i="15" s="1"/>
  <c r="H541" i="15" a="1"/>
  <c r="H541" i="15" s="1"/>
  <c r="H540" i="15" a="1"/>
  <c r="H540" i="15" s="1"/>
  <c r="H539" i="15" a="1"/>
  <c r="H539" i="15" s="1"/>
  <c r="H538" i="15" a="1"/>
  <c r="H538" i="15" s="1"/>
  <c r="H537" i="15" a="1"/>
  <c r="H537" i="15" s="1"/>
  <c r="H536" i="15" a="1"/>
  <c r="H536" i="15" s="1"/>
  <c r="H535" i="15" a="1"/>
  <c r="H535" i="15" s="1"/>
  <c r="H534" i="15" a="1"/>
  <c r="H534" i="15" s="1"/>
  <c r="H533" i="15" a="1"/>
  <c r="H533" i="15" s="1"/>
  <c r="H532" i="15" a="1"/>
  <c r="H532" i="15" s="1"/>
  <c r="H531" i="15" a="1"/>
  <c r="H531" i="15" s="1"/>
  <c r="H530" i="15" a="1"/>
  <c r="H530" i="15" s="1"/>
  <c r="H529" i="15" a="1"/>
  <c r="H529" i="15" s="1"/>
  <c r="H528" i="15" a="1"/>
  <c r="H528" i="15" s="1"/>
  <c r="H527" i="15" a="1"/>
  <c r="H527" i="15" s="1"/>
  <c r="H526" i="15" a="1"/>
  <c r="H526" i="15" s="1"/>
  <c r="H525" i="15" a="1"/>
  <c r="H525" i="15" s="1"/>
  <c r="H524" i="15" a="1"/>
  <c r="H524" i="15" s="1"/>
  <c r="H523" i="15" a="1"/>
  <c r="H523" i="15" s="1"/>
  <c r="H522" i="15" a="1"/>
  <c r="H522" i="15" s="1"/>
  <c r="H521" i="15" a="1"/>
  <c r="H521" i="15" s="1"/>
  <c r="H520" i="15" a="1"/>
  <c r="H520" i="15" s="1"/>
  <c r="H519" i="15" a="1"/>
  <c r="H519" i="15" s="1"/>
  <c r="H518" i="15" a="1"/>
  <c r="H518" i="15" s="1"/>
  <c r="H517" i="15" a="1"/>
  <c r="H517" i="15" s="1"/>
  <c r="H516" i="15" a="1"/>
  <c r="H516" i="15" s="1"/>
  <c r="H515" i="15" a="1"/>
  <c r="H515" i="15" s="1"/>
  <c r="H514" i="15" a="1"/>
  <c r="H514" i="15" s="1"/>
  <c r="H513" i="15" a="1"/>
  <c r="H513" i="15" s="1"/>
  <c r="H512" i="15" a="1"/>
  <c r="H512" i="15" s="1"/>
  <c r="H511" i="15" a="1"/>
  <c r="H511" i="15" s="1"/>
  <c r="H510" i="15" a="1"/>
  <c r="H510" i="15" s="1"/>
  <c r="H509" i="15" a="1"/>
  <c r="H509" i="15" s="1"/>
  <c r="H508" i="15" a="1"/>
  <c r="H508" i="15" s="1"/>
  <c r="H507" i="15" a="1"/>
  <c r="H507" i="15" s="1"/>
  <c r="H506" i="15" a="1"/>
  <c r="H506" i="15" s="1"/>
  <c r="H505" i="15" a="1"/>
  <c r="H505" i="15" s="1"/>
  <c r="H504" i="15" a="1"/>
  <c r="H504" i="15" s="1"/>
  <c r="H503" i="15" a="1"/>
  <c r="H503" i="15" s="1"/>
  <c r="H502" i="15" a="1"/>
  <c r="H502" i="15" s="1"/>
  <c r="H501" i="15" a="1"/>
  <c r="H501" i="15" s="1"/>
  <c r="H500" i="15" a="1"/>
  <c r="H500" i="15" s="1"/>
  <c r="H499" i="15" a="1"/>
  <c r="H499" i="15" s="1"/>
  <c r="H498" i="15" a="1"/>
  <c r="H498" i="15" s="1"/>
  <c r="H497" i="15" a="1"/>
  <c r="H497" i="15" s="1"/>
  <c r="H496" i="15" a="1"/>
  <c r="H496" i="15" s="1"/>
  <c r="H495" i="15" a="1"/>
  <c r="H495" i="15" s="1"/>
  <c r="H494" i="15" a="1"/>
  <c r="H494" i="15" s="1"/>
  <c r="H493" i="15" a="1"/>
  <c r="H493" i="15" s="1"/>
  <c r="H492" i="15" a="1"/>
  <c r="H492" i="15" s="1"/>
  <c r="H491" i="15" a="1"/>
  <c r="H491" i="15" s="1"/>
  <c r="H490" i="15" a="1"/>
  <c r="H490" i="15" s="1"/>
  <c r="H489" i="15" a="1"/>
  <c r="H489" i="15" s="1"/>
  <c r="H488" i="15" a="1"/>
  <c r="H488" i="15" s="1"/>
  <c r="H487" i="15" a="1"/>
  <c r="H487" i="15" s="1"/>
  <c r="H486" i="15" a="1"/>
  <c r="H486" i="15" s="1"/>
  <c r="H485" i="15" a="1"/>
  <c r="H485" i="15" s="1"/>
  <c r="H484" i="15" a="1"/>
  <c r="H484" i="15" s="1"/>
  <c r="H483" i="15" a="1"/>
  <c r="H483" i="15" s="1"/>
  <c r="H482" i="15" a="1"/>
  <c r="H482" i="15" s="1"/>
  <c r="H481" i="15" a="1"/>
  <c r="H481" i="15" s="1"/>
  <c r="H480" i="15" a="1"/>
  <c r="H480" i="15" s="1"/>
  <c r="H479" i="15" a="1"/>
  <c r="H479" i="15" s="1"/>
  <c r="H478" i="15" a="1"/>
  <c r="H478" i="15" s="1"/>
  <c r="H477" i="15" a="1"/>
  <c r="H477" i="15" s="1"/>
  <c r="H476" i="15" a="1"/>
  <c r="H476" i="15" s="1"/>
  <c r="H475" i="15" a="1"/>
  <c r="H475" i="15" s="1"/>
  <c r="H474" i="15" a="1"/>
  <c r="H474" i="15" s="1"/>
  <c r="H473" i="15" a="1"/>
  <c r="H473" i="15" s="1"/>
  <c r="H472" i="15" a="1"/>
  <c r="H472" i="15" s="1"/>
  <c r="H471" i="15" a="1"/>
  <c r="H471" i="15" s="1"/>
  <c r="H470" i="15" a="1"/>
  <c r="H470" i="15" s="1"/>
  <c r="H469" i="15" a="1"/>
  <c r="H469" i="15" s="1"/>
  <c r="H468" i="15" a="1"/>
  <c r="H468" i="15" s="1"/>
  <c r="H467" i="15" a="1"/>
  <c r="H467" i="15" s="1"/>
  <c r="H466" i="15" a="1"/>
  <c r="H466" i="15" s="1"/>
  <c r="H465" i="15" a="1"/>
  <c r="H465" i="15" s="1"/>
  <c r="H464" i="15" a="1"/>
  <c r="H464" i="15" s="1"/>
  <c r="H463" i="15" a="1"/>
  <c r="H463" i="15" s="1"/>
  <c r="H462" i="15" a="1"/>
  <c r="H462" i="15" s="1"/>
  <c r="H461" i="15" a="1"/>
  <c r="H461" i="15" s="1"/>
  <c r="H460" i="15" a="1"/>
  <c r="H460" i="15" s="1"/>
  <c r="H459" i="15" a="1"/>
  <c r="H459" i="15" s="1"/>
  <c r="H458" i="15" a="1"/>
  <c r="H458" i="15" s="1"/>
  <c r="H457" i="15" a="1"/>
  <c r="H457" i="15" s="1"/>
  <c r="H456" i="15" a="1"/>
  <c r="H456" i="15" s="1"/>
  <c r="H455" i="15" a="1"/>
  <c r="H455" i="15" s="1"/>
  <c r="H454" i="15" a="1"/>
  <c r="H454" i="15" s="1"/>
  <c r="H453" i="15" a="1"/>
  <c r="H453" i="15" s="1"/>
  <c r="H452" i="15" a="1"/>
  <c r="H452" i="15" s="1"/>
  <c r="H451" i="15" a="1"/>
  <c r="H451" i="15" s="1"/>
  <c r="H450" i="15" a="1"/>
  <c r="H450" i="15" s="1"/>
  <c r="H449" i="15" a="1"/>
  <c r="H449" i="15" s="1"/>
  <c r="H448" i="15" a="1"/>
  <c r="H448" i="15" s="1"/>
  <c r="H447" i="15" a="1"/>
  <c r="H447" i="15" s="1"/>
  <c r="H446" i="15" a="1"/>
  <c r="H446" i="15" s="1"/>
  <c r="H445" i="15" a="1"/>
  <c r="H445" i="15" s="1"/>
  <c r="H444" i="15" a="1"/>
  <c r="H444" i="15" s="1"/>
  <c r="H443" i="15" a="1"/>
  <c r="H443" i="15" s="1"/>
  <c r="H442" i="15" a="1"/>
  <c r="H442" i="15" s="1"/>
  <c r="H441" i="15" a="1"/>
  <c r="H441" i="15" s="1"/>
  <c r="H440" i="15" a="1"/>
  <c r="H440" i="15" s="1"/>
  <c r="H439" i="15" a="1"/>
  <c r="H439" i="15" s="1"/>
  <c r="H438" i="15" a="1"/>
  <c r="H438" i="15" s="1"/>
  <c r="H437" i="15" a="1"/>
  <c r="H437" i="15" s="1"/>
  <c r="H436" i="15" a="1"/>
  <c r="H436" i="15" s="1"/>
  <c r="H435" i="15" a="1"/>
  <c r="H435" i="15" s="1"/>
  <c r="H434" i="15" a="1"/>
  <c r="H434" i="15" s="1"/>
  <c r="H433" i="15" a="1"/>
  <c r="H433" i="15" s="1"/>
  <c r="H432" i="15" a="1"/>
  <c r="H432" i="15" s="1"/>
  <c r="H431" i="15" a="1"/>
  <c r="H431" i="15" s="1"/>
  <c r="H430" i="15" a="1"/>
  <c r="H430" i="15" s="1"/>
  <c r="H429" i="15" a="1"/>
  <c r="H429" i="15" s="1"/>
  <c r="H428" i="15" a="1"/>
  <c r="H428" i="15" s="1"/>
  <c r="H427" i="15" a="1"/>
  <c r="H427" i="15" s="1"/>
  <c r="H426" i="15" a="1"/>
  <c r="H426" i="15" s="1"/>
  <c r="H425" i="15" a="1"/>
  <c r="H425" i="15" s="1"/>
  <c r="H424" i="15" a="1"/>
  <c r="H424" i="15" s="1"/>
  <c r="H423" i="15" a="1"/>
  <c r="H423" i="15" s="1"/>
  <c r="H422" i="15" a="1"/>
  <c r="H422" i="15" s="1"/>
  <c r="H421" i="15" a="1"/>
  <c r="H421" i="15" s="1"/>
  <c r="H420" i="15" a="1"/>
  <c r="H420" i="15" s="1"/>
  <c r="H419" i="15" a="1"/>
  <c r="H419" i="15" s="1"/>
  <c r="H418" i="15" a="1"/>
  <c r="H418" i="15" s="1"/>
  <c r="H417" i="15" a="1"/>
  <c r="H417" i="15" s="1"/>
  <c r="H416" i="15" a="1"/>
  <c r="H416" i="15" s="1"/>
  <c r="H415" i="15" a="1"/>
  <c r="H415" i="15" s="1"/>
  <c r="H414" i="15" a="1"/>
  <c r="H414" i="15" s="1"/>
  <c r="H413" i="15" a="1"/>
  <c r="H413" i="15" s="1"/>
  <c r="H412" i="15" a="1"/>
  <c r="H412" i="15" s="1"/>
  <c r="H411" i="15" a="1"/>
  <c r="H411" i="15" s="1"/>
  <c r="H410" i="15" a="1"/>
  <c r="H410" i="15" s="1"/>
  <c r="H409" i="15" a="1"/>
  <c r="H409" i="15" s="1"/>
  <c r="H408" i="15" a="1"/>
  <c r="H408" i="15" s="1"/>
  <c r="H407" i="15" a="1"/>
  <c r="H407" i="15" s="1"/>
  <c r="H406" i="15" a="1"/>
  <c r="H406" i="15" s="1"/>
  <c r="H405" i="15" a="1"/>
  <c r="H405" i="15" s="1"/>
  <c r="H404" i="15" a="1"/>
  <c r="H404" i="15" s="1"/>
  <c r="H403" i="15" a="1"/>
  <c r="H403" i="15" s="1"/>
  <c r="H402" i="15" a="1"/>
  <c r="H402" i="15" s="1"/>
  <c r="H401" i="15" a="1"/>
  <c r="H401" i="15" s="1"/>
  <c r="H400" i="15" a="1"/>
  <c r="H400" i="15" s="1"/>
  <c r="H399" i="15" a="1"/>
  <c r="H399" i="15" s="1"/>
  <c r="H398" i="15" a="1"/>
  <c r="H398" i="15" s="1"/>
  <c r="H397" i="15" a="1"/>
  <c r="H397" i="15" s="1"/>
  <c r="H396" i="15" a="1"/>
  <c r="H396" i="15" s="1"/>
  <c r="H395" i="15" a="1"/>
  <c r="H395" i="15" s="1"/>
  <c r="H394" i="15" a="1"/>
  <c r="H394" i="15" s="1"/>
  <c r="H393" i="15" a="1"/>
  <c r="H393" i="15" s="1"/>
  <c r="H392" i="15" a="1"/>
  <c r="H392" i="15" s="1"/>
  <c r="H391" i="15" a="1"/>
  <c r="H391" i="15" s="1"/>
  <c r="H390" i="15" a="1"/>
  <c r="H390" i="15" s="1"/>
  <c r="H389" i="15" a="1"/>
  <c r="H389" i="15" s="1"/>
  <c r="H388" i="15" a="1"/>
  <c r="H388" i="15" s="1"/>
  <c r="H387" i="15" a="1"/>
  <c r="H387" i="15" s="1"/>
  <c r="H386" i="15" a="1"/>
  <c r="H386" i="15" s="1"/>
  <c r="H385" i="15" a="1"/>
  <c r="H385" i="15" s="1"/>
  <c r="H384" i="15" a="1"/>
  <c r="H384" i="15" s="1"/>
  <c r="H383" i="15" a="1"/>
  <c r="H383" i="15" s="1"/>
  <c r="H382" i="15" a="1"/>
  <c r="H382" i="15" s="1"/>
  <c r="H381" i="15" a="1"/>
  <c r="H381" i="15" s="1"/>
  <c r="H380" i="15" a="1"/>
  <c r="H380" i="15" s="1"/>
  <c r="H379" i="15" a="1"/>
  <c r="H379" i="15" s="1"/>
  <c r="H378" i="15" a="1"/>
  <c r="H378" i="15" s="1"/>
  <c r="H377" i="15" a="1"/>
  <c r="H377" i="15" s="1"/>
  <c r="H376" i="15" a="1"/>
  <c r="H376" i="15" s="1"/>
  <c r="H375" i="15" a="1"/>
  <c r="H375" i="15" s="1"/>
  <c r="H374" i="15" a="1"/>
  <c r="H374" i="15" s="1"/>
  <c r="H373" i="15" a="1"/>
  <c r="H373" i="15" s="1"/>
  <c r="H372" i="15" a="1"/>
  <c r="H372" i="15" s="1"/>
  <c r="H371" i="15" a="1"/>
  <c r="H371" i="15" s="1"/>
  <c r="H370" i="15" a="1"/>
  <c r="H370" i="15" s="1"/>
  <c r="H369" i="15" a="1"/>
  <c r="H369" i="15" s="1"/>
  <c r="H368" i="15" a="1"/>
  <c r="H368" i="15" s="1"/>
  <c r="H367" i="15" a="1"/>
  <c r="H367" i="15" s="1"/>
  <c r="H366" i="15" a="1"/>
  <c r="H366" i="15" s="1"/>
  <c r="H365" i="15" a="1"/>
  <c r="H365" i="15" s="1"/>
  <c r="H364" i="15" a="1"/>
  <c r="H364" i="15" s="1"/>
  <c r="H363" i="15" a="1"/>
  <c r="H363" i="15" s="1"/>
  <c r="H362" i="15" a="1"/>
  <c r="H362" i="15" s="1"/>
  <c r="H361" i="15" a="1"/>
  <c r="H361" i="15" s="1"/>
  <c r="H360" i="15" a="1"/>
  <c r="H360" i="15" s="1"/>
  <c r="H359" i="15" a="1"/>
  <c r="H359" i="15" s="1"/>
  <c r="H358" i="15" a="1"/>
  <c r="H358" i="15" s="1"/>
  <c r="H357" i="15" a="1"/>
  <c r="H357" i="15" s="1"/>
  <c r="H356" i="15" a="1"/>
  <c r="H356" i="15" s="1"/>
  <c r="H355" i="15" a="1"/>
  <c r="H355" i="15" s="1"/>
  <c r="H354" i="15" a="1"/>
  <c r="H354" i="15" s="1"/>
  <c r="H353" i="15" a="1"/>
  <c r="H353" i="15" s="1"/>
  <c r="H352" i="15" a="1"/>
  <c r="H352" i="15" s="1"/>
  <c r="H351" i="15" a="1"/>
  <c r="H351" i="15" s="1"/>
  <c r="H350" i="15" a="1"/>
  <c r="H350" i="15" s="1"/>
  <c r="H349" i="15" a="1"/>
  <c r="H349" i="15" s="1"/>
  <c r="H348" i="15" a="1"/>
  <c r="H348" i="15" s="1"/>
  <c r="H347" i="15" a="1"/>
  <c r="H347" i="15" s="1"/>
  <c r="H346" i="15" a="1"/>
  <c r="H346" i="15" s="1"/>
  <c r="H345" i="15" a="1"/>
  <c r="H345" i="15" s="1"/>
  <c r="H344" i="15" a="1"/>
  <c r="H344" i="15" s="1"/>
  <c r="H343" i="15" a="1"/>
  <c r="H343" i="15" s="1"/>
  <c r="H342" i="15" a="1"/>
  <c r="H342" i="15" s="1"/>
  <c r="H341" i="15" a="1"/>
  <c r="H341" i="15" s="1"/>
  <c r="H340" i="15" a="1"/>
  <c r="H340" i="15" s="1"/>
  <c r="H339" i="15" a="1"/>
  <c r="H339" i="15" s="1"/>
  <c r="H338" i="15" a="1"/>
  <c r="H338" i="15" s="1"/>
  <c r="H337" i="15" a="1"/>
  <c r="H337" i="15" s="1"/>
  <c r="H336" i="15" a="1"/>
  <c r="H336" i="15" s="1"/>
  <c r="H335" i="15" a="1"/>
  <c r="H335" i="15" s="1"/>
  <c r="H334" i="15" a="1"/>
  <c r="H334" i="15" s="1"/>
  <c r="H333" i="15" a="1"/>
  <c r="H333" i="15" s="1"/>
  <c r="H332" i="15" a="1"/>
  <c r="H332" i="15" s="1"/>
  <c r="H331" i="15" a="1"/>
  <c r="H331" i="15" s="1"/>
  <c r="H330" i="15" a="1"/>
  <c r="H330" i="15" s="1"/>
  <c r="H329" i="15" a="1"/>
  <c r="H329" i="15" s="1"/>
  <c r="H328" i="15" a="1"/>
  <c r="H328" i="15" s="1"/>
  <c r="H327" i="15" a="1"/>
  <c r="H327" i="15" s="1"/>
  <c r="H326" i="15" a="1"/>
  <c r="H326" i="15" s="1"/>
  <c r="H325" i="15" a="1"/>
  <c r="H325" i="15" s="1"/>
  <c r="H324" i="15" a="1"/>
  <c r="H324" i="15" s="1"/>
  <c r="H323" i="15" a="1"/>
  <c r="H323" i="15" s="1"/>
  <c r="H322" i="15" a="1"/>
  <c r="H322" i="15" s="1"/>
  <c r="H321" i="15" a="1"/>
  <c r="H321" i="15" s="1"/>
  <c r="H320" i="15" a="1"/>
  <c r="H320" i="15" s="1"/>
  <c r="H319" i="15" a="1"/>
  <c r="H319" i="15" s="1"/>
  <c r="H318" i="15" a="1"/>
  <c r="H318" i="15" s="1"/>
  <c r="H317" i="15" a="1"/>
  <c r="H317" i="15" s="1"/>
  <c r="H316" i="15" a="1"/>
  <c r="H316" i="15" s="1"/>
  <c r="H315" i="15" a="1"/>
  <c r="H315" i="15" s="1"/>
  <c r="H314" i="15" a="1"/>
  <c r="H314" i="15" s="1"/>
  <c r="H313" i="15" a="1"/>
  <c r="H313" i="15" s="1"/>
  <c r="H312" i="15" a="1"/>
  <c r="H312" i="15" s="1"/>
  <c r="H311" i="15" a="1"/>
  <c r="H311" i="15" s="1"/>
  <c r="H310" i="15" a="1"/>
  <c r="H310" i="15" s="1"/>
  <c r="H309" i="15" a="1"/>
  <c r="H309" i="15" s="1"/>
  <c r="H308" i="15" a="1"/>
  <c r="H308" i="15" s="1"/>
  <c r="H307" i="15" a="1"/>
  <c r="H307" i="15" s="1"/>
  <c r="H306" i="15" a="1"/>
  <c r="H306" i="15" s="1"/>
  <c r="H305" i="15" a="1"/>
  <c r="H305" i="15" s="1"/>
  <c r="H304" i="15" a="1"/>
  <c r="H304" i="15" s="1"/>
  <c r="H303" i="15" a="1"/>
  <c r="H303" i="15" s="1"/>
  <c r="H302" i="15" a="1"/>
  <c r="H302" i="15" s="1"/>
  <c r="H301" i="15" a="1"/>
  <c r="H301" i="15" s="1"/>
  <c r="H300" i="15" a="1"/>
  <c r="H300" i="15" s="1"/>
  <c r="H299" i="15" a="1"/>
  <c r="H299" i="15" s="1"/>
  <c r="H298" i="15" a="1"/>
  <c r="H298" i="15" s="1"/>
  <c r="H297" i="15" a="1"/>
  <c r="H297" i="15" s="1"/>
  <c r="H296" i="15" a="1"/>
  <c r="H296" i="15" s="1"/>
  <c r="H295" i="15" a="1"/>
  <c r="H295" i="15" s="1"/>
  <c r="H294" i="15" a="1"/>
  <c r="H294" i="15" s="1"/>
  <c r="H293" i="15" a="1"/>
  <c r="H293" i="15" s="1"/>
  <c r="H292" i="15" a="1"/>
  <c r="H292" i="15" s="1"/>
  <c r="H291" i="15" a="1"/>
  <c r="H291" i="15" s="1"/>
  <c r="H290" i="15" a="1"/>
  <c r="H290" i="15" s="1"/>
  <c r="H289" i="15" a="1"/>
  <c r="H289" i="15" s="1"/>
  <c r="H288" i="15" a="1"/>
  <c r="H288" i="15" s="1"/>
  <c r="H287" i="15" a="1"/>
  <c r="H287" i="15" s="1"/>
  <c r="H286" i="15" a="1"/>
  <c r="H286" i="15" s="1"/>
  <c r="H285" i="15" a="1"/>
  <c r="H285" i="15" s="1"/>
  <c r="H284" i="15" a="1"/>
  <c r="H284" i="15" s="1"/>
  <c r="H283" i="15" a="1"/>
  <c r="H283" i="15" s="1"/>
  <c r="H282" i="15" a="1"/>
  <c r="H282" i="15" s="1"/>
  <c r="H281" i="15" a="1"/>
  <c r="H281" i="15" s="1"/>
  <c r="H280" i="15" a="1"/>
  <c r="H280" i="15" s="1"/>
  <c r="H279" i="15" a="1"/>
  <c r="H279" i="15" s="1"/>
  <c r="H278" i="15" a="1"/>
  <c r="H278" i="15" s="1"/>
  <c r="H277" i="15" a="1"/>
  <c r="H277" i="15" s="1"/>
  <c r="H276" i="15" a="1"/>
  <c r="H276" i="15" s="1"/>
  <c r="H275" i="15" a="1"/>
  <c r="H275" i="15" s="1"/>
  <c r="H274" i="15" a="1"/>
  <c r="H274" i="15" s="1"/>
  <c r="H273" i="15" a="1"/>
  <c r="H273" i="15" s="1"/>
  <c r="H272" i="15" a="1"/>
  <c r="H272" i="15" s="1"/>
  <c r="H271" i="15" a="1"/>
  <c r="H271" i="15" s="1"/>
  <c r="H270" i="15" a="1"/>
  <c r="H270" i="15" s="1"/>
  <c r="H269" i="15" a="1"/>
  <c r="H269" i="15" s="1"/>
  <c r="H268" i="15" a="1"/>
  <c r="H268" i="15" s="1"/>
  <c r="H267" i="15" a="1"/>
  <c r="H267" i="15" s="1"/>
  <c r="H266" i="15" a="1"/>
  <c r="H266" i="15" s="1"/>
  <c r="H265" i="15" a="1"/>
  <c r="H265" i="15" s="1"/>
  <c r="H264" i="15" a="1"/>
  <c r="H264" i="15" s="1"/>
  <c r="H263" i="15" a="1"/>
  <c r="H263" i="15" s="1"/>
  <c r="H262" i="15" a="1"/>
  <c r="H262" i="15" s="1"/>
  <c r="H261" i="15" a="1"/>
  <c r="H261" i="15" s="1"/>
  <c r="H260" i="15" a="1"/>
  <c r="H260" i="15" s="1"/>
  <c r="H259" i="15" a="1"/>
  <c r="H259" i="15" s="1"/>
  <c r="H258" i="15" a="1"/>
  <c r="H258" i="15" s="1"/>
  <c r="H257" i="15" a="1"/>
  <c r="H257" i="15" s="1"/>
  <c r="H256" i="15" a="1"/>
  <c r="H256" i="15" s="1"/>
  <c r="H255" i="15" a="1"/>
  <c r="H255" i="15" s="1"/>
  <c r="H254" i="15" a="1"/>
  <c r="H254" i="15" s="1"/>
  <c r="H253" i="15" a="1"/>
  <c r="H253" i="15" s="1"/>
  <c r="H252" i="15" a="1"/>
  <c r="H252" i="15" s="1"/>
  <c r="H251" i="15" a="1"/>
  <c r="H251" i="15" s="1"/>
  <c r="H250" i="15" a="1"/>
  <c r="H250" i="15" s="1"/>
  <c r="H249" i="15" a="1"/>
  <c r="H249" i="15" s="1"/>
  <c r="H248" i="15" a="1"/>
  <c r="H248" i="15" s="1"/>
  <c r="H247" i="15" a="1"/>
  <c r="H247" i="15" s="1"/>
  <c r="H246" i="15" a="1"/>
  <c r="H246" i="15" s="1"/>
  <c r="H245" i="15" a="1"/>
  <c r="H245" i="15" s="1"/>
  <c r="H244" i="15" a="1"/>
  <c r="H244" i="15" s="1"/>
  <c r="H243" i="15" a="1"/>
  <c r="H243" i="15" s="1"/>
  <c r="H242" i="15" a="1"/>
  <c r="H242" i="15" s="1"/>
  <c r="H241" i="15" a="1"/>
  <c r="H241" i="15" s="1"/>
  <c r="H240" i="15" a="1"/>
  <c r="H240" i="15" s="1"/>
  <c r="H239" i="15" a="1"/>
  <c r="H239" i="15" s="1"/>
  <c r="H238" i="15" a="1"/>
  <c r="H238" i="15" s="1"/>
  <c r="H237" i="15" a="1"/>
  <c r="H237" i="15" s="1"/>
  <c r="H236" i="15" a="1"/>
  <c r="H236" i="15" s="1"/>
  <c r="H235" i="15" a="1"/>
  <c r="H235" i="15" s="1"/>
  <c r="H234" i="15" a="1"/>
  <c r="H234" i="15" s="1"/>
  <c r="H233" i="15" a="1"/>
  <c r="H233" i="15" s="1"/>
  <c r="H232" i="15" a="1"/>
  <c r="H232" i="15" s="1"/>
  <c r="H231" i="15" a="1"/>
  <c r="H231" i="15" s="1"/>
  <c r="H230" i="15" a="1"/>
  <c r="H230" i="15" s="1"/>
  <c r="H229" i="15" a="1"/>
  <c r="H229" i="15" s="1"/>
  <c r="H228" i="15" a="1"/>
  <c r="H228" i="15" s="1"/>
  <c r="H227" i="15" a="1"/>
  <c r="H227" i="15" s="1"/>
  <c r="H226" i="15" a="1"/>
  <c r="H226" i="15" s="1"/>
  <c r="H225" i="15" a="1"/>
  <c r="H225" i="15" s="1"/>
  <c r="H224" i="15" a="1"/>
  <c r="H224" i="15" s="1"/>
  <c r="H223" i="15" a="1"/>
  <c r="H223" i="15" s="1"/>
  <c r="H222" i="15" a="1"/>
  <c r="H222" i="15" s="1"/>
  <c r="H221" i="15" a="1"/>
  <c r="H221" i="15" s="1"/>
  <c r="H220" i="15" a="1"/>
  <c r="H220" i="15" s="1"/>
  <c r="H219" i="15" a="1"/>
  <c r="H219" i="15" s="1"/>
  <c r="H218" i="15" a="1"/>
  <c r="H218" i="15" s="1"/>
  <c r="H217" i="15" a="1"/>
  <c r="H217" i="15" s="1"/>
  <c r="H216" i="15" a="1"/>
  <c r="H216" i="15" s="1"/>
  <c r="H215" i="15" a="1"/>
  <c r="H215" i="15" s="1"/>
  <c r="H214" i="15" a="1"/>
  <c r="H214" i="15" s="1"/>
  <c r="H213" i="15" a="1"/>
  <c r="H213" i="15" s="1"/>
  <c r="H212" i="15" a="1"/>
  <c r="H212" i="15" s="1"/>
  <c r="H211" i="15" a="1"/>
  <c r="H211" i="15" s="1"/>
  <c r="H210" i="15" a="1"/>
  <c r="H210" i="15" s="1"/>
  <c r="H209" i="15" a="1"/>
  <c r="H209" i="15" s="1"/>
  <c r="H208" i="15" a="1"/>
  <c r="H208" i="15" s="1"/>
  <c r="H207" i="15" a="1"/>
  <c r="H207" i="15" s="1"/>
  <c r="H206" i="15" a="1"/>
  <c r="H206" i="15" s="1"/>
  <c r="H205" i="15" a="1"/>
  <c r="H205" i="15" s="1"/>
  <c r="H204" i="15" a="1"/>
  <c r="H204" i="15" s="1"/>
  <c r="H203" i="15" a="1"/>
  <c r="H203" i="15" s="1"/>
  <c r="H202" i="15" a="1"/>
  <c r="H202" i="15" s="1"/>
  <c r="H201" i="15" a="1"/>
  <c r="H201" i="15" s="1"/>
  <c r="H200" i="15" a="1"/>
  <c r="H200" i="15" s="1"/>
  <c r="H199" i="15" a="1"/>
  <c r="H199" i="15" s="1"/>
  <c r="H198" i="15" a="1"/>
  <c r="H198" i="15" s="1"/>
  <c r="H197" i="15" a="1"/>
  <c r="H197" i="15" s="1"/>
  <c r="H196" i="15" a="1"/>
  <c r="H196" i="15" s="1"/>
  <c r="H195" i="15" a="1"/>
  <c r="H195" i="15" s="1"/>
  <c r="H194" i="15" a="1"/>
  <c r="H194" i="15" s="1"/>
  <c r="H193" i="15" a="1"/>
  <c r="H193" i="15" s="1"/>
  <c r="H192" i="15" a="1"/>
  <c r="H192" i="15" s="1"/>
  <c r="H191" i="15" a="1"/>
  <c r="H191" i="15" s="1"/>
  <c r="H190" i="15" a="1"/>
  <c r="H190" i="15" s="1"/>
  <c r="H189" i="15" a="1"/>
  <c r="H189" i="15" s="1"/>
  <c r="H188" i="15" a="1"/>
  <c r="H188" i="15" s="1"/>
  <c r="H187" i="15" a="1"/>
  <c r="H187" i="15" s="1"/>
  <c r="H186" i="15" a="1"/>
  <c r="H186" i="15" s="1"/>
  <c r="H185" i="15" a="1"/>
  <c r="H185" i="15" s="1"/>
  <c r="H184" i="15" a="1"/>
  <c r="H184" i="15" s="1"/>
  <c r="H183" i="15" a="1"/>
  <c r="H183" i="15" s="1"/>
  <c r="H182" i="15" a="1"/>
  <c r="H182" i="15" s="1"/>
  <c r="H181" i="15" a="1"/>
  <c r="H181" i="15" s="1"/>
  <c r="H180" i="15" a="1"/>
  <c r="H180" i="15" s="1"/>
  <c r="H179" i="15" a="1"/>
  <c r="H179" i="15" s="1"/>
  <c r="H178" i="15" a="1"/>
  <c r="H178" i="15" s="1"/>
  <c r="H177" i="15" a="1"/>
  <c r="H177" i="15" s="1"/>
  <c r="H176" i="15" a="1"/>
  <c r="H176" i="15" s="1"/>
  <c r="H175" i="15" a="1"/>
  <c r="H175" i="15" s="1"/>
  <c r="H174" i="15" a="1"/>
  <c r="H174" i="15" s="1"/>
  <c r="H173" i="15" a="1"/>
  <c r="H173" i="15" s="1"/>
  <c r="H172" i="15" a="1"/>
  <c r="H172" i="15" s="1"/>
  <c r="H171" i="15" a="1"/>
  <c r="H171" i="15" s="1"/>
  <c r="H170" i="15" a="1"/>
  <c r="H170" i="15" s="1"/>
  <c r="H169" i="15" a="1"/>
  <c r="H169" i="15" s="1"/>
  <c r="H168" i="15" a="1"/>
  <c r="H168" i="15" s="1"/>
  <c r="H167" i="15" a="1"/>
  <c r="H167" i="15" s="1"/>
  <c r="H166" i="15" a="1"/>
  <c r="H166" i="15" s="1"/>
  <c r="H165" i="15" a="1"/>
  <c r="H165" i="15" s="1"/>
  <c r="H164" i="15" a="1"/>
  <c r="H164" i="15" s="1"/>
  <c r="H163" i="15" a="1"/>
  <c r="H163" i="15" s="1"/>
  <c r="H162" i="15" a="1"/>
  <c r="H162" i="15" s="1"/>
  <c r="H161" i="15" a="1"/>
  <c r="H161" i="15" s="1"/>
  <c r="H160" i="15" a="1"/>
  <c r="H160" i="15" s="1"/>
  <c r="H159" i="15" a="1"/>
  <c r="H159" i="15" s="1"/>
  <c r="H158" i="15" a="1"/>
  <c r="H158" i="15" s="1"/>
  <c r="H157" i="15" a="1"/>
  <c r="H157" i="15" s="1"/>
  <c r="H156" i="15" a="1"/>
  <c r="H156" i="15" s="1"/>
  <c r="H155" i="15" a="1"/>
  <c r="H155" i="15" s="1"/>
  <c r="H154" i="15" a="1"/>
  <c r="H154" i="15" s="1"/>
  <c r="H153" i="15" a="1"/>
  <c r="H153" i="15" s="1"/>
  <c r="H152" i="15" a="1"/>
  <c r="H152" i="15" s="1"/>
  <c r="H151" i="15" a="1"/>
  <c r="H151" i="15" s="1"/>
  <c r="H150" i="15" a="1"/>
  <c r="H150" i="15" s="1"/>
  <c r="H149" i="15" a="1"/>
  <c r="H149" i="15" s="1"/>
  <c r="H148" i="15" a="1"/>
  <c r="H148" i="15" s="1"/>
  <c r="H147" i="15" a="1"/>
  <c r="H147" i="15" s="1"/>
  <c r="H146" i="15" a="1"/>
  <c r="H146" i="15" s="1"/>
  <c r="H145" i="15" a="1"/>
  <c r="H145" i="15" s="1"/>
  <c r="H144" i="15" a="1"/>
  <c r="H144" i="15" s="1"/>
  <c r="H143" i="15" a="1"/>
  <c r="H143" i="15" s="1"/>
  <c r="H142" i="15" a="1"/>
  <c r="H142" i="15" s="1"/>
  <c r="H141" i="15" a="1"/>
  <c r="H141" i="15" s="1"/>
  <c r="H140" i="15" a="1"/>
  <c r="H140" i="15" s="1"/>
  <c r="H139" i="15" a="1"/>
  <c r="H139" i="15" s="1"/>
  <c r="H138" i="15" a="1"/>
  <c r="H138" i="15" s="1"/>
  <c r="H137" i="15" a="1"/>
  <c r="H137" i="15" s="1"/>
  <c r="H136" i="15" a="1"/>
  <c r="H136" i="15" s="1"/>
  <c r="H135" i="15" a="1"/>
  <c r="H135" i="15" s="1"/>
  <c r="H134" i="15" a="1"/>
  <c r="H134" i="15" s="1"/>
  <c r="H133" i="15" a="1"/>
  <c r="H133" i="15" s="1"/>
  <c r="H132" i="15" a="1"/>
  <c r="H132" i="15" s="1"/>
  <c r="H131" i="15" a="1"/>
  <c r="H131" i="15" s="1"/>
  <c r="H130" i="15" a="1"/>
  <c r="H130" i="15" s="1"/>
  <c r="H129" i="15" a="1"/>
  <c r="H129" i="15" s="1"/>
  <c r="H128" i="15" a="1"/>
  <c r="H128" i="15" s="1"/>
  <c r="H127" i="15" a="1"/>
  <c r="H127" i="15" s="1"/>
  <c r="H126" i="15" a="1"/>
  <c r="H126" i="15" s="1"/>
  <c r="H125" i="15" a="1"/>
  <c r="H125" i="15" s="1"/>
  <c r="H124" i="15" a="1"/>
  <c r="H124" i="15" s="1"/>
  <c r="H123" i="15" a="1"/>
  <c r="H123" i="15" s="1"/>
  <c r="H122" i="15" a="1"/>
  <c r="H122" i="15" s="1"/>
  <c r="H121" i="15" a="1"/>
  <c r="H121" i="15" s="1"/>
  <c r="H120" i="15" a="1"/>
  <c r="H120" i="15" s="1"/>
  <c r="H119" i="15" a="1"/>
  <c r="H119" i="15" s="1"/>
  <c r="H118" i="15" a="1"/>
  <c r="H118" i="15" s="1"/>
  <c r="H117" i="15" a="1"/>
  <c r="H117" i="15" s="1"/>
  <c r="H116" i="15" a="1"/>
  <c r="H116" i="15" s="1"/>
  <c r="H115" i="15" a="1"/>
  <c r="H115" i="15" s="1"/>
  <c r="H114" i="15" a="1"/>
  <c r="H114" i="15" s="1"/>
  <c r="H113" i="15" a="1"/>
  <c r="H113" i="15" s="1"/>
  <c r="H112" i="15" a="1"/>
  <c r="H112" i="15" s="1"/>
  <c r="H111" i="15" a="1"/>
  <c r="H111" i="15" s="1"/>
  <c r="H110" i="15" a="1"/>
  <c r="H110" i="15" s="1"/>
  <c r="H109" i="15" a="1"/>
  <c r="H109" i="15" s="1"/>
  <c r="H108" i="15" a="1"/>
  <c r="H108" i="15" s="1"/>
  <c r="H107" i="15" a="1"/>
  <c r="H107" i="15" s="1"/>
  <c r="H106" i="15" a="1"/>
  <c r="H106" i="15" s="1"/>
  <c r="H105" i="15" a="1"/>
  <c r="H105" i="15" s="1"/>
  <c r="H104" i="15" a="1"/>
  <c r="H104" i="15" s="1"/>
  <c r="H103" i="15" a="1"/>
  <c r="H103" i="15" s="1"/>
  <c r="H102" i="15" a="1"/>
  <c r="H102" i="15" s="1"/>
  <c r="H101" i="15" a="1"/>
  <c r="H101" i="15" s="1"/>
  <c r="H100" i="15" a="1"/>
  <c r="H100" i="15" s="1"/>
  <c r="H99" i="15" a="1"/>
  <c r="H99" i="15" s="1"/>
  <c r="H98" i="15" a="1"/>
  <c r="H98" i="15" s="1"/>
  <c r="H97" i="15" a="1"/>
  <c r="H97" i="15" s="1"/>
  <c r="H96" i="15" a="1"/>
  <c r="H96" i="15" s="1"/>
  <c r="H95" i="15" a="1"/>
  <c r="H95" i="15" s="1"/>
  <c r="H94" i="15" a="1"/>
  <c r="H94" i="15" s="1"/>
  <c r="H93" i="15" a="1"/>
  <c r="H93" i="15" s="1"/>
  <c r="H92" i="15" a="1"/>
  <c r="H92" i="15" s="1"/>
  <c r="H91" i="15" a="1"/>
  <c r="H91" i="15" s="1"/>
  <c r="H90" i="15" a="1"/>
  <c r="H90" i="15" s="1"/>
  <c r="H89" i="15" a="1"/>
  <c r="H89" i="15" s="1"/>
  <c r="H88" i="15" a="1"/>
  <c r="H88" i="15" s="1"/>
  <c r="H87" i="15" a="1"/>
  <c r="H87" i="15" s="1"/>
  <c r="H86" i="15" a="1"/>
  <c r="H86" i="15" s="1"/>
  <c r="H85" i="15" a="1"/>
  <c r="H85" i="15" s="1"/>
  <c r="H84" i="15" a="1"/>
  <c r="H84" i="15" s="1"/>
  <c r="H83" i="15" a="1"/>
  <c r="H83" i="15" s="1"/>
  <c r="H82" i="15" a="1"/>
  <c r="H82" i="15" s="1"/>
  <c r="H81" i="15" a="1"/>
  <c r="H81" i="15" s="1"/>
  <c r="H80" i="15" a="1"/>
  <c r="H80" i="15" s="1"/>
  <c r="H79" i="15" a="1"/>
  <c r="H79" i="15" s="1"/>
  <c r="H78" i="15" a="1"/>
  <c r="H78" i="15" s="1"/>
  <c r="H77" i="15" a="1"/>
  <c r="H77" i="15" s="1"/>
  <c r="H76" i="15" a="1"/>
  <c r="H76" i="15" s="1"/>
  <c r="H75" i="15" a="1"/>
  <c r="H75" i="15" s="1"/>
  <c r="H74" i="15" a="1"/>
  <c r="H74" i="15" s="1"/>
  <c r="H73" i="15" a="1"/>
  <c r="H73" i="15" s="1"/>
  <c r="H72" i="15" a="1"/>
  <c r="H72" i="15" s="1"/>
  <c r="H71" i="15" a="1"/>
  <c r="H71" i="15" s="1"/>
  <c r="H70" i="15" a="1"/>
  <c r="H70" i="15" s="1"/>
  <c r="H69" i="15"/>
  <c r="H69" i="15" a="1"/>
  <c r="H68" i="15" a="1"/>
  <c r="H68" i="15" s="1"/>
  <c r="H67" i="15" a="1"/>
  <c r="H67" i="15" s="1"/>
  <c r="H66" i="15" a="1"/>
  <c r="H66" i="15" s="1"/>
  <c r="H65" i="15" a="1"/>
  <c r="H65" i="15" s="1"/>
  <c r="H64" i="15" a="1"/>
  <c r="H64" i="15" s="1"/>
  <c r="H63" i="15" a="1"/>
  <c r="H63" i="15" s="1"/>
  <c r="H62" i="15" a="1"/>
  <c r="H62" i="15" s="1"/>
  <c r="H61" i="15" a="1"/>
  <c r="H61" i="15" s="1"/>
  <c r="H60" i="15" a="1"/>
  <c r="H60" i="15" s="1"/>
  <c r="H59" i="15" a="1"/>
  <c r="H59" i="15" s="1"/>
  <c r="H58" i="15"/>
  <c r="H58" i="15" a="1"/>
  <c r="H57" i="15" a="1"/>
  <c r="H57" i="15" s="1"/>
  <c r="H56" i="15" a="1"/>
  <c r="H56" i="15" s="1"/>
  <c r="H55" i="15" a="1"/>
  <c r="H55" i="15" s="1"/>
  <c r="H54" i="15" a="1"/>
  <c r="H54" i="15" s="1"/>
  <c r="H53" i="15" a="1"/>
  <c r="H53" i="15" s="1"/>
  <c r="H52" i="15" a="1"/>
  <c r="H52" i="15" s="1"/>
  <c r="H51" i="15" a="1"/>
  <c r="H51" i="15" s="1"/>
  <c r="H50" i="15" a="1"/>
  <c r="H50" i="15" s="1"/>
  <c r="H49" i="15" a="1"/>
  <c r="H49" i="15" s="1"/>
  <c r="H48" i="15" a="1"/>
  <c r="H48" i="15" s="1"/>
  <c r="H47" i="15" a="1"/>
  <c r="H47" i="15" s="1"/>
  <c r="H46" i="15" a="1"/>
  <c r="H46" i="15" s="1"/>
  <c r="H45" i="15" a="1"/>
  <c r="H45" i="15" s="1"/>
  <c r="H44" i="15" a="1"/>
  <c r="H44" i="15" s="1"/>
  <c r="H43" i="15" a="1"/>
  <c r="H43" i="15" s="1"/>
  <c r="H42" i="15" a="1"/>
  <c r="H42" i="15" s="1"/>
  <c r="H41" i="15" a="1"/>
  <c r="H41" i="15" s="1"/>
  <c r="H40" i="15" a="1"/>
  <c r="H40" i="15" s="1"/>
  <c r="H39" i="15" a="1"/>
  <c r="H39" i="15" s="1"/>
  <c r="H38" i="15" a="1"/>
  <c r="H38" i="15" s="1"/>
  <c r="H37" i="15" a="1"/>
  <c r="H37" i="15" s="1"/>
  <c r="H36" i="15" a="1"/>
  <c r="H36" i="15" s="1"/>
  <c r="H35" i="15" a="1"/>
  <c r="H35" i="15" s="1"/>
  <c r="H34" i="15" a="1"/>
  <c r="H34" i="15" s="1"/>
  <c r="H33" i="15" a="1"/>
  <c r="H33" i="15" s="1"/>
  <c r="H32" i="15" a="1"/>
  <c r="H32" i="15" s="1"/>
  <c r="H31" i="15" a="1"/>
  <c r="H31" i="15" s="1"/>
  <c r="H30" i="15" a="1"/>
  <c r="H30" i="15" s="1"/>
  <c r="H29" i="15" a="1"/>
  <c r="H29" i="15" s="1"/>
  <c r="H28" i="15" a="1"/>
  <c r="H28" i="15" s="1"/>
  <c r="H27" i="15" a="1"/>
  <c r="H27" i="15" s="1"/>
  <c r="H26" i="15" a="1"/>
  <c r="H26" i="15" s="1"/>
  <c r="H25" i="15" a="1"/>
  <c r="H25" i="15" s="1"/>
  <c r="H24" i="15" a="1"/>
  <c r="H24" i="15" s="1"/>
  <c r="H23" i="15" a="1"/>
  <c r="H23" i="15" s="1"/>
  <c r="H22" i="15" a="1"/>
  <c r="H22" i="15" s="1"/>
  <c r="H21" i="15" a="1"/>
  <c r="H21" i="15" s="1"/>
  <c r="H20" i="15" a="1"/>
  <c r="H20" i="15" s="1"/>
  <c r="H19" i="15" a="1"/>
  <c r="H19" i="15" s="1"/>
  <c r="H18" i="15" a="1"/>
  <c r="H18" i="15" s="1"/>
  <c r="H17" i="15" a="1"/>
  <c r="H17" i="15" s="1"/>
  <c r="H16" i="15" a="1"/>
  <c r="H16" i="15" s="1"/>
  <c r="H15" i="15" a="1"/>
  <c r="H15" i="15" s="1"/>
  <c r="H14" i="15" a="1"/>
  <c r="H14" i="15" s="1"/>
  <c r="H13" i="15" a="1"/>
  <c r="H13" i="15" s="1"/>
  <c r="H12" i="15" a="1"/>
  <c r="H12" i="15" s="1"/>
  <c r="H11" i="15" a="1"/>
  <c r="H11" i="15" s="1"/>
  <c r="H10" i="15" a="1"/>
  <c r="H10" i="15" s="1"/>
  <c r="H9" i="15" a="1"/>
  <c r="H9" i="15" s="1"/>
  <c r="H8" i="15" a="1"/>
  <c r="H8" i="15" s="1"/>
  <c r="H7" i="15" a="1"/>
  <c r="H7" i="15" s="1"/>
  <c r="H6" i="15" a="1"/>
  <c r="H6" i="15" s="1"/>
  <c r="H5" i="15" a="1"/>
  <c r="H5" i="15" s="1"/>
  <c r="H580" i="14" a="1"/>
  <c r="H580" i="14" s="1"/>
  <c r="H579" i="14" a="1"/>
  <c r="H579" i="14" s="1"/>
  <c r="H578" i="14" a="1"/>
  <c r="H578" i="14" s="1"/>
  <c r="H577" i="14" a="1"/>
  <c r="H577" i="14" s="1"/>
  <c r="H576" i="14" a="1"/>
  <c r="H576" i="14" s="1"/>
  <c r="H575" i="14" a="1"/>
  <c r="H575" i="14" s="1"/>
  <c r="H574" i="14" a="1"/>
  <c r="H574" i="14" s="1"/>
  <c r="H573" i="14" a="1"/>
  <c r="H573" i="14" s="1"/>
  <c r="H572" i="14" a="1"/>
  <c r="H572" i="14" s="1"/>
  <c r="H571" i="14" a="1"/>
  <c r="H571" i="14" s="1"/>
  <c r="H570" i="14" a="1"/>
  <c r="H570" i="14" s="1"/>
  <c r="H569" i="14" a="1"/>
  <c r="H569" i="14" s="1"/>
  <c r="H568" i="14" a="1"/>
  <c r="H568" i="14" s="1"/>
  <c r="H567" i="14" a="1"/>
  <c r="H567" i="14" s="1"/>
  <c r="H566" i="14" a="1"/>
  <c r="H566" i="14" s="1"/>
  <c r="H565" i="14" a="1"/>
  <c r="H565" i="14" s="1"/>
  <c r="H564" i="14" a="1"/>
  <c r="H564" i="14" s="1"/>
  <c r="H563" i="14" a="1"/>
  <c r="H563" i="14" s="1"/>
  <c r="H562" i="14" a="1"/>
  <c r="H562" i="14" s="1"/>
  <c r="H561" i="14" a="1"/>
  <c r="H561" i="14" s="1"/>
  <c r="H560" i="14" a="1"/>
  <c r="H560" i="14" s="1"/>
  <c r="H559" i="14" a="1"/>
  <c r="H559" i="14" s="1"/>
  <c r="H558" i="14" a="1"/>
  <c r="H558" i="14" s="1"/>
  <c r="H557" i="14" a="1"/>
  <c r="H557" i="14" s="1"/>
  <c r="H556" i="14" a="1"/>
  <c r="H556" i="14" s="1"/>
  <c r="H555" i="14" a="1"/>
  <c r="H555" i="14" s="1"/>
  <c r="H554" i="14" a="1"/>
  <c r="H554" i="14" s="1"/>
  <c r="H553" i="14" a="1"/>
  <c r="H553" i="14" s="1"/>
  <c r="H552" i="14" a="1"/>
  <c r="H552" i="14" s="1"/>
  <c r="H551" i="14" a="1"/>
  <c r="H551" i="14" s="1"/>
  <c r="H550" i="14" a="1"/>
  <c r="H550" i="14" s="1"/>
  <c r="H549" i="14" a="1"/>
  <c r="H549" i="14" s="1"/>
  <c r="H548" i="14" a="1"/>
  <c r="H548" i="14" s="1"/>
  <c r="H547" i="14" a="1"/>
  <c r="H547" i="14" s="1"/>
  <c r="H546" i="14" a="1"/>
  <c r="H546" i="14" s="1"/>
  <c r="H545" i="14" a="1"/>
  <c r="H545" i="14" s="1"/>
  <c r="H544" i="14" a="1"/>
  <c r="H544" i="14" s="1"/>
  <c r="H543" i="14" a="1"/>
  <c r="H543" i="14" s="1"/>
  <c r="H542" i="14" a="1"/>
  <c r="H542" i="14" s="1"/>
  <c r="H541" i="14" a="1"/>
  <c r="H541" i="14" s="1"/>
  <c r="H540" i="14" a="1"/>
  <c r="H540" i="14" s="1"/>
  <c r="H539" i="14" a="1"/>
  <c r="H539" i="14" s="1"/>
  <c r="H538" i="14" a="1"/>
  <c r="H538" i="14" s="1"/>
  <c r="H537" i="14" a="1"/>
  <c r="H537" i="14" s="1"/>
  <c r="H536" i="14" a="1"/>
  <c r="H536" i="14" s="1"/>
  <c r="H535" i="14" a="1"/>
  <c r="H535" i="14" s="1"/>
  <c r="H534" i="14" a="1"/>
  <c r="H534" i="14" s="1"/>
  <c r="H533" i="14" a="1"/>
  <c r="H533" i="14" s="1"/>
  <c r="H532" i="14" a="1"/>
  <c r="H532" i="14" s="1"/>
  <c r="H531" i="14" a="1"/>
  <c r="H531" i="14" s="1"/>
  <c r="H530" i="14" a="1"/>
  <c r="H530" i="14" s="1"/>
  <c r="H529" i="14" a="1"/>
  <c r="H529" i="14" s="1"/>
  <c r="H528" i="14" a="1"/>
  <c r="H528" i="14" s="1"/>
  <c r="H527" i="14" a="1"/>
  <c r="H527" i="14" s="1"/>
  <c r="H526" i="14" a="1"/>
  <c r="H526" i="14" s="1"/>
  <c r="H525" i="14" a="1"/>
  <c r="H525" i="14" s="1"/>
  <c r="H524" i="14" a="1"/>
  <c r="H524" i="14" s="1"/>
  <c r="H523" i="14" a="1"/>
  <c r="H523" i="14" s="1"/>
  <c r="H522" i="14" a="1"/>
  <c r="H522" i="14" s="1"/>
  <c r="H521" i="14" a="1"/>
  <c r="H521" i="14" s="1"/>
  <c r="H520" i="14" a="1"/>
  <c r="H520" i="14" s="1"/>
  <c r="H519" i="14" a="1"/>
  <c r="H519" i="14" s="1"/>
  <c r="H518" i="14" a="1"/>
  <c r="H518" i="14" s="1"/>
  <c r="H517" i="14" a="1"/>
  <c r="H517" i="14" s="1"/>
  <c r="H516" i="14" a="1"/>
  <c r="H516" i="14" s="1"/>
  <c r="H515" i="14" a="1"/>
  <c r="H515" i="14" s="1"/>
  <c r="H514" i="14" a="1"/>
  <c r="H514" i="14" s="1"/>
  <c r="H513" i="14" a="1"/>
  <c r="H513" i="14" s="1"/>
  <c r="H512" i="14" a="1"/>
  <c r="H512" i="14" s="1"/>
  <c r="H511" i="14" a="1"/>
  <c r="H511" i="14" s="1"/>
  <c r="H510" i="14" a="1"/>
  <c r="H510" i="14" s="1"/>
  <c r="H509" i="14" a="1"/>
  <c r="H509" i="14" s="1"/>
  <c r="H508" i="14" a="1"/>
  <c r="H508" i="14" s="1"/>
  <c r="H507" i="14" a="1"/>
  <c r="H507" i="14" s="1"/>
  <c r="H506" i="14" a="1"/>
  <c r="H506" i="14" s="1"/>
  <c r="H505" i="14" a="1"/>
  <c r="H505" i="14" s="1"/>
  <c r="H504" i="14" a="1"/>
  <c r="H504" i="14" s="1"/>
  <c r="H503" i="14" a="1"/>
  <c r="H503" i="14" s="1"/>
  <c r="H502" i="14" a="1"/>
  <c r="H502" i="14" s="1"/>
  <c r="H501" i="14" a="1"/>
  <c r="H501" i="14" s="1"/>
  <c r="H500" i="14" a="1"/>
  <c r="H500" i="14" s="1"/>
  <c r="H499" i="14" a="1"/>
  <c r="H499" i="14" s="1"/>
  <c r="H498" i="14" a="1"/>
  <c r="H498" i="14" s="1"/>
  <c r="H497" i="14" a="1"/>
  <c r="H497" i="14" s="1"/>
  <c r="H496" i="14" a="1"/>
  <c r="H496" i="14" s="1"/>
  <c r="H495" i="14" a="1"/>
  <c r="H495" i="14" s="1"/>
  <c r="H494" i="14" a="1"/>
  <c r="H494" i="14" s="1"/>
  <c r="H493" i="14" a="1"/>
  <c r="H493" i="14" s="1"/>
  <c r="H492" i="14" a="1"/>
  <c r="H492" i="14" s="1"/>
  <c r="H491" i="14" a="1"/>
  <c r="H491" i="14" s="1"/>
  <c r="H490" i="14" a="1"/>
  <c r="H490" i="14" s="1"/>
  <c r="H489" i="14" a="1"/>
  <c r="H489" i="14" s="1"/>
  <c r="H488" i="14" a="1"/>
  <c r="H488" i="14" s="1"/>
  <c r="H487" i="14" a="1"/>
  <c r="H487" i="14" s="1"/>
  <c r="H486" i="14" a="1"/>
  <c r="H486" i="14" s="1"/>
  <c r="H485" i="14" a="1"/>
  <c r="H485" i="14" s="1"/>
  <c r="H484" i="14" a="1"/>
  <c r="H484" i="14" s="1"/>
  <c r="H483" i="14" a="1"/>
  <c r="H483" i="14" s="1"/>
  <c r="H482" i="14" a="1"/>
  <c r="H482" i="14" s="1"/>
  <c r="H481" i="14" a="1"/>
  <c r="H481" i="14" s="1"/>
  <c r="H480" i="14" a="1"/>
  <c r="H480" i="14" s="1"/>
  <c r="H479" i="14" a="1"/>
  <c r="H479" i="14" s="1"/>
  <c r="H478" i="14" a="1"/>
  <c r="H478" i="14" s="1"/>
  <c r="H477" i="14" a="1"/>
  <c r="H477" i="14" s="1"/>
  <c r="H476" i="14" a="1"/>
  <c r="H476" i="14" s="1"/>
  <c r="H475" i="14" a="1"/>
  <c r="H475" i="14" s="1"/>
  <c r="H474" i="14" a="1"/>
  <c r="H474" i="14" s="1"/>
  <c r="H473" i="14" a="1"/>
  <c r="H473" i="14" s="1"/>
  <c r="H472" i="14" a="1"/>
  <c r="H472" i="14" s="1"/>
  <c r="H471" i="14" a="1"/>
  <c r="H471" i="14" s="1"/>
  <c r="H470" i="14" a="1"/>
  <c r="H470" i="14" s="1"/>
  <c r="H469" i="14" a="1"/>
  <c r="H469" i="14" s="1"/>
  <c r="H468" i="14" a="1"/>
  <c r="H468" i="14" s="1"/>
  <c r="H467" i="14" a="1"/>
  <c r="H467" i="14" s="1"/>
  <c r="H466" i="14" a="1"/>
  <c r="H466" i="14" s="1"/>
  <c r="H465" i="14" a="1"/>
  <c r="H465" i="14" s="1"/>
  <c r="H464" i="14" a="1"/>
  <c r="H464" i="14" s="1"/>
  <c r="H463" i="14" a="1"/>
  <c r="H463" i="14" s="1"/>
  <c r="H462" i="14" a="1"/>
  <c r="H462" i="14" s="1"/>
  <c r="H461" i="14" a="1"/>
  <c r="H461" i="14" s="1"/>
  <c r="H460" i="14" a="1"/>
  <c r="H460" i="14" s="1"/>
  <c r="H459" i="14" a="1"/>
  <c r="H459" i="14" s="1"/>
  <c r="H458" i="14" a="1"/>
  <c r="H458" i="14" s="1"/>
  <c r="H457" i="14" a="1"/>
  <c r="H457" i="14" s="1"/>
  <c r="H456" i="14" a="1"/>
  <c r="H456" i="14" s="1"/>
  <c r="H455" i="14" a="1"/>
  <c r="H455" i="14" s="1"/>
  <c r="H454" i="14" a="1"/>
  <c r="H454" i="14" s="1"/>
  <c r="H453" i="14" a="1"/>
  <c r="H453" i="14" s="1"/>
  <c r="H452" i="14" a="1"/>
  <c r="H452" i="14" s="1"/>
  <c r="H451" i="14" a="1"/>
  <c r="H451" i="14" s="1"/>
  <c r="H450" i="14" a="1"/>
  <c r="H450" i="14" s="1"/>
  <c r="H449" i="14" a="1"/>
  <c r="H449" i="14" s="1"/>
  <c r="H448" i="14" a="1"/>
  <c r="H448" i="14" s="1"/>
  <c r="H447" i="14" a="1"/>
  <c r="H447" i="14" s="1"/>
  <c r="H446" i="14" a="1"/>
  <c r="H446" i="14" s="1"/>
  <c r="H445" i="14" a="1"/>
  <c r="H445" i="14" s="1"/>
  <c r="H444" i="14" a="1"/>
  <c r="H444" i="14" s="1"/>
  <c r="H443" i="14" a="1"/>
  <c r="H443" i="14" s="1"/>
  <c r="H442" i="14" a="1"/>
  <c r="H442" i="14" s="1"/>
  <c r="H441" i="14" a="1"/>
  <c r="H441" i="14" s="1"/>
  <c r="H440" i="14" a="1"/>
  <c r="H440" i="14" s="1"/>
  <c r="H439" i="14" a="1"/>
  <c r="H439" i="14" s="1"/>
  <c r="H438" i="14" a="1"/>
  <c r="H438" i="14" s="1"/>
  <c r="H437" i="14" a="1"/>
  <c r="H437" i="14" s="1"/>
  <c r="H436" i="14" a="1"/>
  <c r="H436" i="14" s="1"/>
  <c r="H435" i="14" a="1"/>
  <c r="H435" i="14" s="1"/>
  <c r="H434" i="14" a="1"/>
  <c r="H434" i="14" s="1"/>
  <c r="H433" i="14" a="1"/>
  <c r="H433" i="14" s="1"/>
  <c r="H432" i="14" a="1"/>
  <c r="H432" i="14" s="1"/>
  <c r="H431" i="14" a="1"/>
  <c r="H431" i="14" s="1"/>
  <c r="H430" i="14" a="1"/>
  <c r="H430" i="14" s="1"/>
  <c r="H429" i="14" a="1"/>
  <c r="H429" i="14" s="1"/>
  <c r="H428" i="14" a="1"/>
  <c r="H428" i="14" s="1"/>
  <c r="H427" i="14" a="1"/>
  <c r="H427" i="14" s="1"/>
  <c r="H426" i="14" a="1"/>
  <c r="H426" i="14" s="1"/>
  <c r="H425" i="14" a="1"/>
  <c r="H425" i="14" s="1"/>
  <c r="H424" i="14" a="1"/>
  <c r="H424" i="14" s="1"/>
  <c r="H423" i="14" a="1"/>
  <c r="H423" i="14" s="1"/>
  <c r="H422" i="14" a="1"/>
  <c r="H422" i="14" s="1"/>
  <c r="H421" i="14" a="1"/>
  <c r="H421" i="14" s="1"/>
  <c r="H420" i="14" a="1"/>
  <c r="H420" i="14" s="1"/>
  <c r="H419" i="14" a="1"/>
  <c r="H419" i="14" s="1"/>
  <c r="H418" i="14" a="1"/>
  <c r="H418" i="14" s="1"/>
  <c r="H417" i="14" a="1"/>
  <c r="H417" i="14" s="1"/>
  <c r="H416" i="14" a="1"/>
  <c r="H416" i="14" s="1"/>
  <c r="H415" i="14" a="1"/>
  <c r="H415" i="14" s="1"/>
  <c r="H414" i="14" a="1"/>
  <c r="H414" i="14" s="1"/>
  <c r="H413" i="14" a="1"/>
  <c r="H413" i="14" s="1"/>
  <c r="H412" i="14" a="1"/>
  <c r="H412" i="14" s="1"/>
  <c r="H411" i="14" a="1"/>
  <c r="H411" i="14" s="1"/>
  <c r="H410" i="14" a="1"/>
  <c r="H410" i="14" s="1"/>
  <c r="H409" i="14" a="1"/>
  <c r="H409" i="14" s="1"/>
  <c r="H408" i="14" a="1"/>
  <c r="H408" i="14" s="1"/>
  <c r="H407" i="14" a="1"/>
  <c r="H407" i="14" s="1"/>
  <c r="H406" i="14" a="1"/>
  <c r="H406" i="14" s="1"/>
  <c r="H405" i="14" a="1"/>
  <c r="H405" i="14" s="1"/>
  <c r="H404" i="14" a="1"/>
  <c r="H404" i="14" s="1"/>
  <c r="H403" i="14" a="1"/>
  <c r="H403" i="14" s="1"/>
  <c r="H402" i="14" a="1"/>
  <c r="H402" i="14" s="1"/>
  <c r="H401" i="14" a="1"/>
  <c r="H401" i="14" s="1"/>
  <c r="H400" i="14" a="1"/>
  <c r="H400" i="14" s="1"/>
  <c r="H399" i="14" a="1"/>
  <c r="H399" i="14" s="1"/>
  <c r="H398" i="14" a="1"/>
  <c r="H398" i="14" s="1"/>
  <c r="H397" i="14" a="1"/>
  <c r="H397" i="14" s="1"/>
  <c r="H396" i="14" a="1"/>
  <c r="H396" i="14" s="1"/>
  <c r="H395" i="14" a="1"/>
  <c r="H395" i="14" s="1"/>
  <c r="H394" i="14" a="1"/>
  <c r="H394" i="14" s="1"/>
  <c r="H393" i="14" a="1"/>
  <c r="H393" i="14" s="1"/>
  <c r="H392" i="14" a="1"/>
  <c r="H392" i="14" s="1"/>
  <c r="H391" i="14" a="1"/>
  <c r="H391" i="14" s="1"/>
  <c r="H390" i="14" a="1"/>
  <c r="H390" i="14" s="1"/>
  <c r="H389" i="14" a="1"/>
  <c r="H389" i="14" s="1"/>
  <c r="H388" i="14" a="1"/>
  <c r="H388" i="14" s="1"/>
  <c r="H387" i="14" a="1"/>
  <c r="H387" i="14" s="1"/>
  <c r="H386" i="14" a="1"/>
  <c r="H386" i="14" s="1"/>
  <c r="H385" i="14" a="1"/>
  <c r="H385" i="14" s="1"/>
  <c r="H384" i="14" a="1"/>
  <c r="H384" i="14" s="1"/>
  <c r="H383" i="14" a="1"/>
  <c r="H383" i="14" s="1"/>
  <c r="H382" i="14" a="1"/>
  <c r="H382" i="14" s="1"/>
  <c r="H381" i="14" a="1"/>
  <c r="H381" i="14" s="1"/>
  <c r="H380" i="14" a="1"/>
  <c r="H380" i="14" s="1"/>
  <c r="H379" i="14" a="1"/>
  <c r="H379" i="14" s="1"/>
  <c r="H378" i="14" a="1"/>
  <c r="H378" i="14" s="1"/>
  <c r="H377" i="14" a="1"/>
  <c r="H377" i="14" s="1"/>
  <c r="H376" i="14" a="1"/>
  <c r="H376" i="14" s="1"/>
  <c r="H375" i="14" a="1"/>
  <c r="H375" i="14" s="1"/>
  <c r="H374" i="14" a="1"/>
  <c r="H374" i="14" s="1"/>
  <c r="H373" i="14" a="1"/>
  <c r="H373" i="14" s="1"/>
  <c r="H372" i="14" a="1"/>
  <c r="H372" i="14" s="1"/>
  <c r="H371" i="14" a="1"/>
  <c r="H371" i="14" s="1"/>
  <c r="H370" i="14" a="1"/>
  <c r="H370" i="14" s="1"/>
  <c r="H369" i="14" a="1"/>
  <c r="H369" i="14" s="1"/>
  <c r="H368" i="14" a="1"/>
  <c r="H368" i="14" s="1"/>
  <c r="H367" i="14" a="1"/>
  <c r="H367" i="14" s="1"/>
  <c r="H366" i="14" a="1"/>
  <c r="H366" i="14" s="1"/>
  <c r="H365" i="14" a="1"/>
  <c r="H365" i="14" s="1"/>
  <c r="H364" i="14" a="1"/>
  <c r="H364" i="14" s="1"/>
  <c r="H363" i="14" a="1"/>
  <c r="H363" i="14" s="1"/>
  <c r="H362" i="14" a="1"/>
  <c r="H362" i="14" s="1"/>
  <c r="H361" i="14" a="1"/>
  <c r="H361" i="14" s="1"/>
  <c r="H360" i="14" a="1"/>
  <c r="H360" i="14" s="1"/>
  <c r="H359" i="14" a="1"/>
  <c r="H359" i="14" s="1"/>
  <c r="H358" i="14" a="1"/>
  <c r="H358" i="14" s="1"/>
  <c r="H357" i="14" a="1"/>
  <c r="H357" i="14" s="1"/>
  <c r="H356" i="14" a="1"/>
  <c r="H356" i="14" s="1"/>
  <c r="H355" i="14" a="1"/>
  <c r="H355" i="14" s="1"/>
  <c r="H354" i="14" a="1"/>
  <c r="H354" i="14" s="1"/>
  <c r="H353" i="14" a="1"/>
  <c r="H353" i="14" s="1"/>
  <c r="H352" i="14" a="1"/>
  <c r="H352" i="14" s="1"/>
  <c r="H351" i="14" a="1"/>
  <c r="H351" i="14" s="1"/>
  <c r="H350" i="14" a="1"/>
  <c r="H350" i="14" s="1"/>
  <c r="H349" i="14" a="1"/>
  <c r="H349" i="14" s="1"/>
  <c r="H348" i="14" a="1"/>
  <c r="H348" i="14" s="1"/>
  <c r="H347" i="14" a="1"/>
  <c r="H347" i="14" s="1"/>
  <c r="H346" i="14" a="1"/>
  <c r="H346" i="14" s="1"/>
  <c r="H345" i="14" a="1"/>
  <c r="H345" i="14" s="1"/>
  <c r="H344" i="14" a="1"/>
  <c r="H344" i="14" s="1"/>
  <c r="H343" i="14" a="1"/>
  <c r="H343" i="14" s="1"/>
  <c r="H342" i="14" a="1"/>
  <c r="H342" i="14" s="1"/>
  <c r="H341" i="14" a="1"/>
  <c r="H341" i="14" s="1"/>
  <c r="H340" i="14" a="1"/>
  <c r="H340" i="14" s="1"/>
  <c r="H339" i="14" a="1"/>
  <c r="H339" i="14" s="1"/>
  <c r="H338" i="14" a="1"/>
  <c r="H338" i="14" s="1"/>
  <c r="H337" i="14" a="1"/>
  <c r="H337" i="14" s="1"/>
  <c r="H336" i="14" a="1"/>
  <c r="H336" i="14" s="1"/>
  <c r="H335" i="14" a="1"/>
  <c r="H335" i="14" s="1"/>
  <c r="H334" i="14" a="1"/>
  <c r="H334" i="14" s="1"/>
  <c r="H333" i="14" a="1"/>
  <c r="H333" i="14" s="1"/>
  <c r="H332" i="14" a="1"/>
  <c r="H332" i="14" s="1"/>
  <c r="H331" i="14" a="1"/>
  <c r="H331" i="14" s="1"/>
  <c r="H330" i="14" a="1"/>
  <c r="H330" i="14" s="1"/>
  <c r="H329" i="14" a="1"/>
  <c r="H329" i="14" s="1"/>
  <c r="H328" i="14" a="1"/>
  <c r="H328" i="14" s="1"/>
  <c r="H327" i="14" a="1"/>
  <c r="H327" i="14" s="1"/>
  <c r="H326" i="14" a="1"/>
  <c r="H326" i="14" s="1"/>
  <c r="H325" i="14" a="1"/>
  <c r="H325" i="14" s="1"/>
  <c r="H324" i="14" a="1"/>
  <c r="H324" i="14" s="1"/>
  <c r="H323" i="14" a="1"/>
  <c r="H323" i="14" s="1"/>
  <c r="H322" i="14" a="1"/>
  <c r="H322" i="14" s="1"/>
  <c r="H321" i="14" a="1"/>
  <c r="H321" i="14" s="1"/>
  <c r="H320" i="14" a="1"/>
  <c r="H320" i="14" s="1"/>
  <c r="H319" i="14" a="1"/>
  <c r="H319" i="14" s="1"/>
  <c r="H318" i="14" a="1"/>
  <c r="H318" i="14" s="1"/>
  <c r="H317" i="14" a="1"/>
  <c r="H317" i="14" s="1"/>
  <c r="H316" i="14" a="1"/>
  <c r="H316" i="14" s="1"/>
  <c r="H315" i="14" a="1"/>
  <c r="H315" i="14" s="1"/>
  <c r="H314" i="14" a="1"/>
  <c r="H314" i="14" s="1"/>
  <c r="H313" i="14" a="1"/>
  <c r="H313" i="14" s="1"/>
  <c r="H312" i="14" a="1"/>
  <c r="H312" i="14" s="1"/>
  <c r="H311" i="14" a="1"/>
  <c r="H311" i="14" s="1"/>
  <c r="H310" i="14" a="1"/>
  <c r="H310" i="14" s="1"/>
  <c r="H309" i="14" a="1"/>
  <c r="H309" i="14" s="1"/>
  <c r="H308" i="14" a="1"/>
  <c r="H308" i="14" s="1"/>
  <c r="H307" i="14" a="1"/>
  <c r="H307" i="14" s="1"/>
  <c r="H306" i="14" a="1"/>
  <c r="H306" i="14" s="1"/>
  <c r="H305" i="14" a="1"/>
  <c r="H305" i="14" s="1"/>
  <c r="H304" i="14" a="1"/>
  <c r="H304" i="14" s="1"/>
  <c r="H303" i="14" a="1"/>
  <c r="H303" i="14" s="1"/>
  <c r="H302" i="14" a="1"/>
  <c r="H302" i="14" s="1"/>
  <c r="H301" i="14" a="1"/>
  <c r="H301" i="14" s="1"/>
  <c r="H300" i="14" a="1"/>
  <c r="H300" i="14" s="1"/>
  <c r="H299" i="14" a="1"/>
  <c r="H299" i="14" s="1"/>
  <c r="H298" i="14" a="1"/>
  <c r="H298" i="14" s="1"/>
  <c r="H297" i="14" a="1"/>
  <c r="H297" i="14" s="1"/>
  <c r="H296" i="14" a="1"/>
  <c r="H296" i="14" s="1"/>
  <c r="H295" i="14" a="1"/>
  <c r="H295" i="14" s="1"/>
  <c r="H294" i="14" a="1"/>
  <c r="H294" i="14" s="1"/>
  <c r="H293" i="14" a="1"/>
  <c r="H293" i="14" s="1"/>
  <c r="H292" i="14" a="1"/>
  <c r="H292" i="14" s="1"/>
  <c r="H291" i="14" a="1"/>
  <c r="H291" i="14" s="1"/>
  <c r="H290" i="14" a="1"/>
  <c r="H290" i="14" s="1"/>
  <c r="H289" i="14" a="1"/>
  <c r="H289" i="14" s="1"/>
  <c r="H288" i="14" a="1"/>
  <c r="H288" i="14" s="1"/>
  <c r="H287" i="14" a="1"/>
  <c r="H287" i="14" s="1"/>
  <c r="H286" i="14" a="1"/>
  <c r="H286" i="14" s="1"/>
  <c r="H285" i="14" a="1"/>
  <c r="H285" i="14" s="1"/>
  <c r="H284" i="14" a="1"/>
  <c r="H284" i="14" s="1"/>
  <c r="H283" i="14" a="1"/>
  <c r="H283" i="14" s="1"/>
  <c r="H282" i="14" a="1"/>
  <c r="H282" i="14" s="1"/>
  <c r="H281" i="14" a="1"/>
  <c r="H281" i="14" s="1"/>
  <c r="H280" i="14" a="1"/>
  <c r="H280" i="14" s="1"/>
  <c r="H279" i="14" a="1"/>
  <c r="H279" i="14" s="1"/>
  <c r="H278" i="14" a="1"/>
  <c r="H278" i="14" s="1"/>
  <c r="H277" i="14" a="1"/>
  <c r="H277" i="14" s="1"/>
  <c r="H276" i="14" a="1"/>
  <c r="H276" i="14" s="1"/>
  <c r="H275" i="14" a="1"/>
  <c r="H275" i="14" s="1"/>
  <c r="H274" i="14" a="1"/>
  <c r="H274" i="14" s="1"/>
  <c r="H273" i="14" a="1"/>
  <c r="H273" i="14" s="1"/>
  <c r="H272" i="14" a="1"/>
  <c r="H272" i="14" s="1"/>
  <c r="H271" i="14" a="1"/>
  <c r="H271" i="14" s="1"/>
  <c r="H270" i="14" a="1"/>
  <c r="H270" i="14" s="1"/>
  <c r="H269" i="14" a="1"/>
  <c r="H269" i="14" s="1"/>
  <c r="H268" i="14" a="1"/>
  <c r="H268" i="14" s="1"/>
  <c r="H267" i="14" a="1"/>
  <c r="H267" i="14" s="1"/>
  <c r="H266" i="14" a="1"/>
  <c r="H266" i="14" s="1"/>
  <c r="H265" i="14" a="1"/>
  <c r="H265" i="14" s="1"/>
  <c r="H264" i="14" a="1"/>
  <c r="H264" i="14" s="1"/>
  <c r="H263" i="14" a="1"/>
  <c r="H263" i="14" s="1"/>
  <c r="H262" i="14" a="1"/>
  <c r="H262" i="14" s="1"/>
  <c r="H261" i="14" a="1"/>
  <c r="H261" i="14" s="1"/>
  <c r="H260" i="14" a="1"/>
  <c r="H260" i="14" s="1"/>
  <c r="H259" i="14" a="1"/>
  <c r="H259" i="14" s="1"/>
  <c r="H258" i="14" a="1"/>
  <c r="H258" i="14" s="1"/>
  <c r="H257" i="14" a="1"/>
  <c r="H257" i="14" s="1"/>
  <c r="H256" i="14" a="1"/>
  <c r="H256" i="14" s="1"/>
  <c r="H255" i="14" a="1"/>
  <c r="H255" i="14" s="1"/>
  <c r="H254" i="14" a="1"/>
  <c r="H254" i="14" s="1"/>
  <c r="H253" i="14" a="1"/>
  <c r="H253" i="14" s="1"/>
  <c r="H252" i="14" a="1"/>
  <c r="H252" i="14" s="1"/>
  <c r="H251" i="14" a="1"/>
  <c r="H251" i="14" s="1"/>
  <c r="H250" i="14" a="1"/>
  <c r="H250" i="14" s="1"/>
  <c r="H249" i="14" a="1"/>
  <c r="H249" i="14" s="1"/>
  <c r="H248" i="14" a="1"/>
  <c r="H248" i="14" s="1"/>
  <c r="H247" i="14" a="1"/>
  <c r="H247" i="14" s="1"/>
  <c r="H246" i="14" a="1"/>
  <c r="H246" i="14" s="1"/>
  <c r="H245" i="14" a="1"/>
  <c r="H245" i="14" s="1"/>
  <c r="H244" i="14" a="1"/>
  <c r="H244" i="14" s="1"/>
  <c r="H243" i="14" a="1"/>
  <c r="H243" i="14" s="1"/>
  <c r="H242" i="14" a="1"/>
  <c r="H242" i="14" s="1"/>
  <c r="H241" i="14" a="1"/>
  <c r="H241" i="14" s="1"/>
  <c r="H240" i="14" a="1"/>
  <c r="H240" i="14" s="1"/>
  <c r="H239" i="14" a="1"/>
  <c r="H239" i="14" s="1"/>
  <c r="H238" i="14" a="1"/>
  <c r="H238" i="14" s="1"/>
  <c r="H237" i="14" a="1"/>
  <c r="H237" i="14" s="1"/>
  <c r="H236" i="14" a="1"/>
  <c r="H236" i="14" s="1"/>
  <c r="H235" i="14" a="1"/>
  <c r="H235" i="14" s="1"/>
  <c r="H234" i="14" a="1"/>
  <c r="H234" i="14" s="1"/>
  <c r="H233" i="14" a="1"/>
  <c r="H233" i="14" s="1"/>
  <c r="H232" i="14" a="1"/>
  <c r="H232" i="14" s="1"/>
  <c r="H231" i="14" a="1"/>
  <c r="H231" i="14" s="1"/>
  <c r="H230" i="14" a="1"/>
  <c r="H230" i="14" s="1"/>
  <c r="H229" i="14" a="1"/>
  <c r="H229" i="14" s="1"/>
  <c r="H228" i="14" a="1"/>
  <c r="H228" i="14" s="1"/>
  <c r="H227" i="14" a="1"/>
  <c r="H227" i="14" s="1"/>
  <c r="H226" i="14" a="1"/>
  <c r="H226" i="14" s="1"/>
  <c r="H225" i="14" a="1"/>
  <c r="H225" i="14" s="1"/>
  <c r="H224" i="14" a="1"/>
  <c r="H224" i="14" s="1"/>
  <c r="H223" i="14" a="1"/>
  <c r="H223" i="14" s="1"/>
  <c r="H222" i="14" a="1"/>
  <c r="H222" i="14" s="1"/>
  <c r="H221" i="14" a="1"/>
  <c r="H221" i="14" s="1"/>
  <c r="H220" i="14" a="1"/>
  <c r="H220" i="14" s="1"/>
  <c r="H219" i="14" a="1"/>
  <c r="H219" i="14" s="1"/>
  <c r="H218" i="14" a="1"/>
  <c r="H218" i="14" s="1"/>
  <c r="H217" i="14" a="1"/>
  <c r="H217" i="14" s="1"/>
  <c r="H216" i="14" a="1"/>
  <c r="H216" i="14" s="1"/>
  <c r="H215" i="14" a="1"/>
  <c r="H215" i="14" s="1"/>
  <c r="H214" i="14" a="1"/>
  <c r="H214" i="14" s="1"/>
  <c r="H213" i="14" a="1"/>
  <c r="H213" i="14" s="1"/>
  <c r="H212" i="14" a="1"/>
  <c r="H212" i="14" s="1"/>
  <c r="H211" i="14" a="1"/>
  <c r="H211" i="14" s="1"/>
  <c r="H210" i="14" a="1"/>
  <c r="H210" i="14" s="1"/>
  <c r="H209" i="14" a="1"/>
  <c r="H209" i="14" s="1"/>
  <c r="H208" i="14" a="1"/>
  <c r="H208" i="14" s="1"/>
  <c r="H207" i="14" a="1"/>
  <c r="H207" i="14" s="1"/>
  <c r="H206" i="14" a="1"/>
  <c r="H206" i="14" s="1"/>
  <c r="H205" i="14" a="1"/>
  <c r="H205" i="14" s="1"/>
  <c r="H204" i="14" a="1"/>
  <c r="H204" i="14" s="1"/>
  <c r="H203" i="14" a="1"/>
  <c r="H203" i="14" s="1"/>
  <c r="H202" i="14" a="1"/>
  <c r="H202" i="14" s="1"/>
  <c r="H201" i="14" a="1"/>
  <c r="H201" i="14" s="1"/>
  <c r="H200" i="14" a="1"/>
  <c r="H200" i="14" s="1"/>
  <c r="H199" i="14" a="1"/>
  <c r="H199" i="14" s="1"/>
  <c r="H198" i="14" a="1"/>
  <c r="H198" i="14" s="1"/>
  <c r="H197" i="14" a="1"/>
  <c r="H197" i="14" s="1"/>
  <c r="H196" i="14" a="1"/>
  <c r="H196" i="14" s="1"/>
  <c r="H195" i="14" a="1"/>
  <c r="H195" i="14" s="1"/>
  <c r="H194" i="14" a="1"/>
  <c r="H194" i="14" s="1"/>
  <c r="H193" i="14" a="1"/>
  <c r="H193" i="14" s="1"/>
  <c r="H192" i="14" a="1"/>
  <c r="H192" i="14" s="1"/>
  <c r="H191" i="14" a="1"/>
  <c r="H191" i="14" s="1"/>
  <c r="H190" i="14" a="1"/>
  <c r="H190" i="14" s="1"/>
  <c r="H189" i="14" a="1"/>
  <c r="H189" i="14" s="1"/>
  <c r="H188" i="14" a="1"/>
  <c r="H188" i="14" s="1"/>
  <c r="H187" i="14" a="1"/>
  <c r="H187" i="14" s="1"/>
  <c r="H186" i="14" a="1"/>
  <c r="H186" i="14" s="1"/>
  <c r="H185" i="14" a="1"/>
  <c r="H185" i="14" s="1"/>
  <c r="H184" i="14" a="1"/>
  <c r="H184" i="14" s="1"/>
  <c r="H183" i="14" a="1"/>
  <c r="H183" i="14" s="1"/>
  <c r="H182" i="14" a="1"/>
  <c r="H182" i="14" s="1"/>
  <c r="H181" i="14" a="1"/>
  <c r="H181" i="14" s="1"/>
  <c r="H180" i="14" a="1"/>
  <c r="H180" i="14" s="1"/>
  <c r="H179" i="14" a="1"/>
  <c r="H179" i="14" s="1"/>
  <c r="H178" i="14" a="1"/>
  <c r="H178" i="14" s="1"/>
  <c r="H177" i="14" a="1"/>
  <c r="H177" i="14" s="1"/>
  <c r="H176" i="14" a="1"/>
  <c r="H176" i="14" s="1"/>
  <c r="H175" i="14" a="1"/>
  <c r="H175" i="14" s="1"/>
  <c r="H174" i="14" a="1"/>
  <c r="H174" i="14" s="1"/>
  <c r="H173" i="14" a="1"/>
  <c r="H173" i="14" s="1"/>
  <c r="H172" i="14" a="1"/>
  <c r="H172" i="14" s="1"/>
  <c r="H171" i="14" a="1"/>
  <c r="H171" i="14" s="1"/>
  <c r="H170" i="14" a="1"/>
  <c r="H170" i="14" s="1"/>
  <c r="H169" i="14" a="1"/>
  <c r="H169" i="14" s="1"/>
  <c r="H168" i="14" a="1"/>
  <c r="H168" i="14" s="1"/>
  <c r="H167" i="14" a="1"/>
  <c r="H167" i="14" s="1"/>
  <c r="H166" i="14" a="1"/>
  <c r="H166" i="14" s="1"/>
  <c r="H165" i="14" a="1"/>
  <c r="H165" i="14" s="1"/>
  <c r="H164" i="14" a="1"/>
  <c r="H164" i="14" s="1"/>
  <c r="H163" i="14" a="1"/>
  <c r="H163" i="14" s="1"/>
  <c r="H162" i="14" a="1"/>
  <c r="H162" i="14" s="1"/>
  <c r="H161" i="14" a="1"/>
  <c r="H161" i="14" s="1"/>
  <c r="H160" i="14" a="1"/>
  <c r="H160" i="14" s="1"/>
  <c r="H159" i="14" a="1"/>
  <c r="H159" i="14" s="1"/>
  <c r="H158" i="14" a="1"/>
  <c r="H158" i="14" s="1"/>
  <c r="H157" i="14" a="1"/>
  <c r="H157" i="14" s="1"/>
  <c r="H156" i="14" a="1"/>
  <c r="H156" i="14" s="1"/>
  <c r="H155" i="14" a="1"/>
  <c r="H155" i="14" s="1"/>
  <c r="H154" i="14" a="1"/>
  <c r="H154" i="14" s="1"/>
  <c r="H153" i="14" a="1"/>
  <c r="H153" i="14" s="1"/>
  <c r="H152" i="14" a="1"/>
  <c r="H152" i="14" s="1"/>
  <c r="H151" i="14" a="1"/>
  <c r="H151" i="14" s="1"/>
  <c r="H150" i="14" a="1"/>
  <c r="H150" i="14" s="1"/>
  <c r="H149" i="14" a="1"/>
  <c r="H149" i="14" s="1"/>
  <c r="H148" i="14" a="1"/>
  <c r="H148" i="14" s="1"/>
  <c r="H147" i="14" a="1"/>
  <c r="H147" i="14" s="1"/>
  <c r="H146" i="14" a="1"/>
  <c r="H146" i="14" s="1"/>
  <c r="H145" i="14" a="1"/>
  <c r="H145" i="14" s="1"/>
  <c r="H144" i="14" a="1"/>
  <c r="H144" i="14" s="1"/>
  <c r="H143" i="14" a="1"/>
  <c r="H143" i="14" s="1"/>
  <c r="H142" i="14" a="1"/>
  <c r="H142" i="14" s="1"/>
  <c r="H141" i="14" a="1"/>
  <c r="H141" i="14" s="1"/>
  <c r="H140" i="14" a="1"/>
  <c r="H140" i="14" s="1"/>
  <c r="H139" i="14" a="1"/>
  <c r="H139" i="14" s="1"/>
  <c r="H138" i="14" a="1"/>
  <c r="H138" i="14" s="1"/>
  <c r="H137" i="14" a="1"/>
  <c r="H137" i="14" s="1"/>
  <c r="H136" i="14" a="1"/>
  <c r="H136" i="14" s="1"/>
  <c r="H135" i="14" a="1"/>
  <c r="H135" i="14" s="1"/>
  <c r="H134" i="14" a="1"/>
  <c r="H134" i="14" s="1"/>
  <c r="H133" i="14" a="1"/>
  <c r="H133" i="14" s="1"/>
  <c r="H132" i="14" a="1"/>
  <c r="H132" i="14" s="1"/>
  <c r="H131" i="14" a="1"/>
  <c r="H131" i="14" s="1"/>
  <c r="H130" i="14" a="1"/>
  <c r="H130" i="14" s="1"/>
  <c r="H129" i="14" a="1"/>
  <c r="H129" i="14" s="1"/>
  <c r="H128" i="14" a="1"/>
  <c r="H128" i="14" s="1"/>
  <c r="H127" i="14" a="1"/>
  <c r="H127" i="14" s="1"/>
  <c r="H126" i="14" a="1"/>
  <c r="H126" i="14" s="1"/>
  <c r="H125" i="14" a="1"/>
  <c r="H125" i="14" s="1"/>
  <c r="H124" i="14" a="1"/>
  <c r="H124" i="14" s="1"/>
  <c r="H123" i="14" a="1"/>
  <c r="H123" i="14" s="1"/>
  <c r="H122" i="14" a="1"/>
  <c r="H122" i="14" s="1"/>
  <c r="H121" i="14" a="1"/>
  <c r="H121" i="14" s="1"/>
  <c r="H120" i="14" a="1"/>
  <c r="H120" i="14" s="1"/>
  <c r="H119" i="14" a="1"/>
  <c r="H119" i="14" s="1"/>
  <c r="H118" i="14" a="1"/>
  <c r="H118" i="14" s="1"/>
  <c r="H117" i="14" a="1"/>
  <c r="H117" i="14" s="1"/>
  <c r="H116" i="14" a="1"/>
  <c r="H116" i="14" s="1"/>
  <c r="H115" i="14" a="1"/>
  <c r="H115" i="14" s="1"/>
  <c r="H114" i="14" a="1"/>
  <c r="H114" i="14" s="1"/>
  <c r="H113" i="14" a="1"/>
  <c r="H113" i="14" s="1"/>
  <c r="H112" i="14" a="1"/>
  <c r="H112" i="14" s="1"/>
  <c r="H111" i="14" a="1"/>
  <c r="H111" i="14" s="1"/>
  <c r="H110" i="14" a="1"/>
  <c r="H110" i="14" s="1"/>
  <c r="H109" i="14" a="1"/>
  <c r="H109" i="14" s="1"/>
  <c r="H108" i="14" a="1"/>
  <c r="H108" i="14" s="1"/>
  <c r="H107" i="14" a="1"/>
  <c r="H107" i="14" s="1"/>
  <c r="H106" i="14" a="1"/>
  <c r="H106" i="14" s="1"/>
  <c r="H105" i="14" a="1"/>
  <c r="H105" i="14" s="1"/>
  <c r="H104" i="14" a="1"/>
  <c r="H104" i="14" s="1"/>
  <c r="H103" i="14" a="1"/>
  <c r="H103" i="14" s="1"/>
  <c r="H102" i="14" a="1"/>
  <c r="H102" i="14" s="1"/>
  <c r="H101" i="14" a="1"/>
  <c r="H101" i="14" s="1"/>
  <c r="H100" i="14" a="1"/>
  <c r="H100" i="14" s="1"/>
  <c r="H99" i="14" a="1"/>
  <c r="H99" i="14" s="1"/>
  <c r="H98" i="14" a="1"/>
  <c r="H98" i="14" s="1"/>
  <c r="H97" i="14" a="1"/>
  <c r="H97" i="14" s="1"/>
  <c r="H96" i="14" a="1"/>
  <c r="H96" i="14" s="1"/>
  <c r="H95" i="14" a="1"/>
  <c r="H95" i="14" s="1"/>
  <c r="H94" i="14" a="1"/>
  <c r="H94" i="14" s="1"/>
  <c r="H93" i="14" a="1"/>
  <c r="H93" i="14" s="1"/>
  <c r="H92" i="14" a="1"/>
  <c r="H92" i="14" s="1"/>
  <c r="H91" i="14" a="1"/>
  <c r="H91" i="14" s="1"/>
  <c r="H90" i="14" a="1"/>
  <c r="H90" i="14" s="1"/>
  <c r="H89" i="14" a="1"/>
  <c r="H89" i="14" s="1"/>
  <c r="H88" i="14" a="1"/>
  <c r="H88" i="14" s="1"/>
  <c r="H87" i="14" a="1"/>
  <c r="H87" i="14" s="1"/>
  <c r="H86" i="14" a="1"/>
  <c r="H86" i="14" s="1"/>
  <c r="H85" i="14" a="1"/>
  <c r="H85" i="14" s="1"/>
  <c r="H84" i="14" a="1"/>
  <c r="H84" i="14" s="1"/>
  <c r="H83" i="14" a="1"/>
  <c r="H83" i="14" s="1"/>
  <c r="H82" i="14" a="1"/>
  <c r="H82" i="14" s="1"/>
  <c r="H81" i="14" a="1"/>
  <c r="H81" i="14" s="1"/>
  <c r="H80" i="14" a="1"/>
  <c r="H80" i="14" s="1"/>
  <c r="H79" i="14" a="1"/>
  <c r="H79" i="14" s="1"/>
  <c r="H78" i="14" a="1"/>
  <c r="H78" i="14" s="1"/>
  <c r="H77" i="14" a="1"/>
  <c r="H77" i="14" s="1"/>
  <c r="H76" i="14" a="1"/>
  <c r="H76" i="14" s="1"/>
  <c r="H75" i="14" a="1"/>
  <c r="H75" i="14" s="1"/>
  <c r="H74" i="14" a="1"/>
  <c r="H74" i="14" s="1"/>
  <c r="H73" i="14" a="1"/>
  <c r="H73" i="14" s="1"/>
  <c r="H72" i="14" a="1"/>
  <c r="H72" i="14" s="1"/>
  <c r="H71" i="14" a="1"/>
  <c r="H71" i="14" s="1"/>
  <c r="H70" i="14" a="1"/>
  <c r="H70" i="14" s="1"/>
  <c r="H69" i="14" a="1"/>
  <c r="H69" i="14" s="1"/>
  <c r="H68" i="14" a="1"/>
  <c r="H68" i="14" s="1"/>
  <c r="H67" i="14" a="1"/>
  <c r="H67" i="14" s="1"/>
  <c r="H66" i="14" a="1"/>
  <c r="H66" i="14" s="1"/>
  <c r="H65" i="14" a="1"/>
  <c r="H65" i="14" s="1"/>
  <c r="H64" i="14" a="1"/>
  <c r="H64" i="14" s="1"/>
  <c r="H63" i="14" a="1"/>
  <c r="H63" i="14" s="1"/>
  <c r="H62" i="14" a="1"/>
  <c r="H62" i="14" s="1"/>
  <c r="H61" i="14" a="1"/>
  <c r="H61" i="14" s="1"/>
  <c r="H60" i="14" a="1"/>
  <c r="H60" i="14" s="1"/>
  <c r="H59" i="14" a="1"/>
  <c r="H59" i="14" s="1"/>
  <c r="H58" i="14" a="1"/>
  <c r="H58" i="14" s="1"/>
  <c r="H57" i="14" a="1"/>
  <c r="H57" i="14" s="1"/>
  <c r="H56" i="14" a="1"/>
  <c r="H56" i="14" s="1"/>
  <c r="H55" i="14" a="1"/>
  <c r="H55" i="14" s="1"/>
  <c r="H54" i="14" a="1"/>
  <c r="H54" i="14" s="1"/>
  <c r="H53" i="14" a="1"/>
  <c r="H53" i="14" s="1"/>
  <c r="H52" i="14" a="1"/>
  <c r="H52" i="14" s="1"/>
  <c r="H51" i="14" a="1"/>
  <c r="H51" i="14" s="1"/>
  <c r="H50" i="14" a="1"/>
  <c r="H50" i="14" s="1"/>
  <c r="H49" i="14" a="1"/>
  <c r="H49" i="14" s="1"/>
  <c r="H48" i="14" a="1"/>
  <c r="H48" i="14" s="1"/>
  <c r="H47" i="14" a="1"/>
  <c r="H47" i="14" s="1"/>
  <c r="H46" i="14" a="1"/>
  <c r="H46" i="14" s="1"/>
  <c r="H45" i="14" a="1"/>
  <c r="H45" i="14" s="1"/>
  <c r="H44" i="14" a="1"/>
  <c r="H44" i="14" s="1"/>
  <c r="H43" i="14" a="1"/>
  <c r="H43" i="14" s="1"/>
  <c r="H42" i="14" a="1"/>
  <c r="H42" i="14" s="1"/>
  <c r="H41" i="14" a="1"/>
  <c r="H41" i="14" s="1"/>
  <c r="H40" i="14" a="1"/>
  <c r="H40" i="14" s="1"/>
  <c r="H39" i="14" a="1"/>
  <c r="H39" i="14" s="1"/>
  <c r="H38" i="14" a="1"/>
  <c r="H38" i="14" s="1"/>
  <c r="H37" i="14" a="1"/>
  <c r="H37" i="14" s="1"/>
  <c r="H36" i="14" a="1"/>
  <c r="H36" i="14" s="1"/>
  <c r="H35" i="14" a="1"/>
  <c r="H35" i="14" s="1"/>
  <c r="H34" i="14" a="1"/>
  <c r="H34" i="14" s="1"/>
  <c r="H33" i="14" a="1"/>
  <c r="H33" i="14" s="1"/>
  <c r="H32" i="14" a="1"/>
  <c r="H32" i="14" s="1"/>
  <c r="H31" i="14" a="1"/>
  <c r="H31" i="14" s="1"/>
  <c r="H30" i="14" a="1"/>
  <c r="H30" i="14" s="1"/>
  <c r="H29" i="14" a="1"/>
  <c r="H29" i="14" s="1"/>
  <c r="H28" i="14" a="1"/>
  <c r="H28" i="14" s="1"/>
  <c r="H27" i="14" a="1"/>
  <c r="H27" i="14" s="1"/>
  <c r="H26" i="14" a="1"/>
  <c r="H26" i="14" s="1"/>
  <c r="H25" i="14" a="1"/>
  <c r="H25" i="14" s="1"/>
  <c r="H24" i="14" a="1"/>
  <c r="H24" i="14" s="1"/>
  <c r="H23" i="14" a="1"/>
  <c r="H23" i="14" s="1"/>
  <c r="H22" i="14" a="1"/>
  <c r="H22" i="14" s="1"/>
  <c r="H21" i="14" a="1"/>
  <c r="H21" i="14" s="1"/>
  <c r="H20" i="14" a="1"/>
  <c r="H20" i="14" s="1"/>
  <c r="H19" i="14" a="1"/>
  <c r="H19" i="14" s="1"/>
  <c r="H18" i="14" a="1"/>
  <c r="H18" i="14" s="1"/>
  <c r="H17" i="14" a="1"/>
  <c r="H17" i="14" s="1"/>
  <c r="H16" i="14" a="1"/>
  <c r="H16" i="14" s="1"/>
  <c r="H15" i="14" a="1"/>
  <c r="H15" i="14" s="1"/>
  <c r="H14" i="14" a="1"/>
  <c r="H14" i="14" s="1"/>
  <c r="H13" i="14" a="1"/>
  <c r="H13" i="14" s="1"/>
  <c r="H12" i="14" a="1"/>
  <c r="H12" i="14" s="1"/>
  <c r="H11" i="14" a="1"/>
  <c r="H11" i="14" s="1"/>
  <c r="H10" i="14" a="1"/>
  <c r="H10" i="14" s="1"/>
  <c r="H9" i="14" a="1"/>
  <c r="H9" i="14" s="1"/>
  <c r="H8" i="14" a="1"/>
  <c r="H8" i="14" s="1"/>
  <c r="H7" i="14" a="1"/>
  <c r="H7" i="14" s="1"/>
  <c r="H6" i="14" a="1"/>
  <c r="H6" i="14" s="1"/>
  <c r="H5" i="14" a="1"/>
  <c r="H5" i="14" s="1"/>
  <c r="H580" i="1" l="1" a="1"/>
  <c r="H580" i="1" s="1"/>
  <c r="H579" i="1" a="1"/>
  <c r="H579" i="1" s="1"/>
  <c r="H578" i="1" a="1"/>
  <c r="H578" i="1" s="1"/>
  <c r="H577" i="1" a="1"/>
  <c r="H577" i="1" s="1"/>
  <c r="H576" i="1" a="1"/>
  <c r="H576" i="1" s="1"/>
  <c r="H575" i="1" a="1"/>
  <c r="H575" i="1" s="1"/>
  <c r="H574" i="1" a="1"/>
  <c r="H574" i="1" s="1"/>
  <c r="H573" i="1" a="1"/>
  <c r="H573" i="1" s="1"/>
  <c r="H572" i="1" a="1"/>
  <c r="H572" i="1" s="1"/>
  <c r="H571" i="1" a="1"/>
  <c r="H571" i="1" s="1"/>
  <c r="H570" i="1" a="1"/>
  <c r="H570" i="1" s="1"/>
  <c r="H569" i="1" a="1"/>
  <c r="H569" i="1" s="1"/>
  <c r="H568" i="1" a="1"/>
  <c r="H568" i="1" s="1"/>
  <c r="H567" i="1" a="1"/>
  <c r="H567" i="1" s="1"/>
  <c r="H566" i="1" a="1"/>
  <c r="H566" i="1" s="1"/>
  <c r="H565" i="1" a="1"/>
  <c r="H565" i="1" s="1"/>
  <c r="H564" i="1" a="1"/>
  <c r="H564" i="1" s="1"/>
  <c r="H563" i="1" a="1"/>
  <c r="H563" i="1" s="1"/>
  <c r="H562" i="1" a="1"/>
  <c r="H562" i="1" s="1"/>
  <c r="H561" i="1" a="1"/>
  <c r="H561" i="1" s="1"/>
  <c r="H560" i="1" a="1"/>
  <c r="H560" i="1" s="1"/>
  <c r="H559" i="1" a="1"/>
  <c r="H559" i="1" s="1"/>
  <c r="H558" i="1" a="1"/>
  <c r="H558" i="1" s="1"/>
  <c r="H557" i="1" a="1"/>
  <c r="H557" i="1" s="1"/>
  <c r="H556" i="1" a="1"/>
  <c r="H556" i="1" s="1"/>
  <c r="H555" i="1" a="1"/>
  <c r="H555" i="1" s="1"/>
  <c r="H554" i="1" a="1"/>
  <c r="H554" i="1" s="1"/>
  <c r="H553" i="1" a="1"/>
  <c r="H553" i="1" s="1"/>
  <c r="H552" i="1" a="1"/>
  <c r="H552" i="1" s="1"/>
  <c r="H551" i="1" a="1"/>
  <c r="H551" i="1" s="1"/>
  <c r="H550" i="1" a="1"/>
  <c r="H550" i="1" s="1"/>
  <c r="H549" i="1" a="1"/>
  <c r="H549" i="1" s="1"/>
  <c r="H548" i="1" a="1"/>
  <c r="H548" i="1" s="1"/>
  <c r="H547" i="1" a="1"/>
  <c r="H547" i="1" s="1"/>
  <c r="H546" i="1" a="1"/>
  <c r="H546" i="1" s="1"/>
  <c r="H545" i="1" a="1"/>
  <c r="H545" i="1" s="1"/>
  <c r="H544" i="1" a="1"/>
  <c r="H544" i="1" s="1"/>
  <c r="H543" i="1" a="1"/>
  <c r="H543" i="1" s="1"/>
  <c r="H542" i="1" a="1"/>
  <c r="H542" i="1" s="1"/>
  <c r="H541" i="1" a="1"/>
  <c r="H541" i="1" s="1"/>
  <c r="H540" i="1" a="1"/>
  <c r="H540" i="1" s="1"/>
  <c r="H539" i="1" a="1"/>
  <c r="H539" i="1" s="1"/>
  <c r="H538" i="1" a="1"/>
  <c r="H538" i="1" s="1"/>
  <c r="H537" i="1" a="1"/>
  <c r="H537" i="1" s="1"/>
  <c r="H536" i="1" a="1"/>
  <c r="H536" i="1" s="1"/>
  <c r="H535" i="1" a="1"/>
  <c r="H535" i="1" s="1"/>
  <c r="H534" i="1" a="1"/>
  <c r="H534" i="1" s="1"/>
  <c r="H533" i="1" a="1"/>
  <c r="H533" i="1" s="1"/>
  <c r="H532" i="1" a="1"/>
  <c r="H532" i="1" s="1"/>
  <c r="H531" i="1" a="1"/>
  <c r="H531" i="1" s="1"/>
  <c r="H530" i="1" a="1"/>
  <c r="H530" i="1" s="1"/>
  <c r="H529" i="1" a="1"/>
  <c r="H529" i="1" s="1"/>
  <c r="H528" i="1" a="1"/>
  <c r="H528" i="1" s="1"/>
  <c r="H527" i="1" a="1"/>
  <c r="H527" i="1" s="1"/>
  <c r="H526" i="1" a="1"/>
  <c r="H526" i="1" s="1"/>
  <c r="H525" i="1" a="1"/>
  <c r="H525" i="1" s="1"/>
  <c r="H524" i="1" a="1"/>
  <c r="H524" i="1" s="1"/>
  <c r="H523" i="1" a="1"/>
  <c r="H523" i="1" s="1"/>
  <c r="H522" i="1" a="1"/>
  <c r="H522" i="1" s="1"/>
  <c r="H521" i="1" a="1"/>
  <c r="H521" i="1" s="1"/>
  <c r="H520" i="1" a="1"/>
  <c r="H520" i="1" s="1"/>
  <c r="H519" i="1" a="1"/>
  <c r="H519" i="1" s="1"/>
  <c r="H518" i="1" a="1"/>
  <c r="H518" i="1" s="1"/>
  <c r="H517" i="1" a="1"/>
  <c r="H517" i="1" s="1"/>
  <c r="H516" i="1" a="1"/>
  <c r="H516" i="1" s="1"/>
  <c r="H515" i="1" a="1"/>
  <c r="H515" i="1" s="1"/>
  <c r="H514" i="1" a="1"/>
  <c r="H514" i="1" s="1"/>
  <c r="H513" i="1" a="1"/>
  <c r="H513" i="1" s="1"/>
  <c r="H512" i="1" a="1"/>
  <c r="H512" i="1" s="1"/>
  <c r="H511" i="1" a="1"/>
  <c r="H511" i="1" s="1"/>
  <c r="H510" i="1" a="1"/>
  <c r="H510" i="1" s="1"/>
  <c r="H509" i="1" a="1"/>
  <c r="H509" i="1" s="1"/>
  <c r="H508" i="1" a="1"/>
  <c r="H508" i="1" s="1"/>
  <c r="H507" i="1" a="1"/>
  <c r="H507" i="1" s="1"/>
  <c r="H506" i="1" a="1"/>
  <c r="H506" i="1" s="1"/>
  <c r="H505" i="1" a="1"/>
  <c r="H505" i="1" s="1"/>
  <c r="H504" i="1" a="1"/>
  <c r="H504" i="1" s="1"/>
  <c r="H503" i="1" a="1"/>
  <c r="H503" i="1" s="1"/>
  <c r="H502" i="1" a="1"/>
  <c r="H502" i="1" s="1"/>
  <c r="H501" i="1" a="1"/>
  <c r="H501" i="1" s="1"/>
  <c r="H500" i="1" a="1"/>
  <c r="H500" i="1" s="1"/>
  <c r="H499" i="1" a="1"/>
  <c r="H499" i="1" s="1"/>
  <c r="H498" i="1" a="1"/>
  <c r="H498" i="1" s="1"/>
  <c r="H497" i="1" a="1"/>
  <c r="H497" i="1" s="1"/>
  <c r="H496" i="1" a="1"/>
  <c r="H496" i="1" s="1"/>
  <c r="H495" i="1" a="1"/>
  <c r="H495" i="1" s="1"/>
  <c r="H494" i="1" a="1"/>
  <c r="H494" i="1" s="1"/>
  <c r="H493" i="1" a="1"/>
  <c r="H493" i="1" s="1"/>
  <c r="H492" i="1" a="1"/>
  <c r="H492" i="1" s="1"/>
  <c r="H491" i="1" a="1"/>
  <c r="H491" i="1" s="1"/>
  <c r="H490" i="1" a="1"/>
  <c r="H490" i="1" s="1"/>
  <c r="H489" i="1" a="1"/>
  <c r="H489" i="1" s="1"/>
  <c r="H488" i="1" a="1"/>
  <c r="H488" i="1" s="1"/>
  <c r="H487" i="1" a="1"/>
  <c r="H487" i="1" s="1"/>
  <c r="H486" i="1" a="1"/>
  <c r="H486" i="1" s="1"/>
  <c r="H485" i="1" a="1"/>
  <c r="H485" i="1" s="1"/>
  <c r="H484" i="1" a="1"/>
  <c r="H484" i="1" s="1"/>
  <c r="H483" i="1" a="1"/>
  <c r="H483" i="1" s="1"/>
  <c r="H482" i="1" a="1"/>
  <c r="H482" i="1" s="1"/>
  <c r="H481" i="1" a="1"/>
  <c r="H481" i="1" s="1"/>
  <c r="H480" i="1" a="1"/>
  <c r="H480" i="1" s="1"/>
  <c r="H479" i="1" a="1"/>
  <c r="H479" i="1" s="1"/>
  <c r="H478" i="1" a="1"/>
  <c r="H478" i="1" s="1"/>
  <c r="H477" i="1" a="1"/>
  <c r="H477" i="1" s="1"/>
  <c r="H476" i="1" a="1"/>
  <c r="H476" i="1" s="1"/>
  <c r="H475" i="1" a="1"/>
  <c r="H475" i="1" s="1"/>
  <c r="H474" i="1" a="1"/>
  <c r="H474" i="1" s="1"/>
  <c r="H473" i="1" a="1"/>
  <c r="H473" i="1" s="1"/>
  <c r="H472" i="1" a="1"/>
  <c r="H472" i="1" s="1"/>
  <c r="H471" i="1" a="1"/>
  <c r="H471" i="1" s="1"/>
  <c r="H470" i="1" a="1"/>
  <c r="H470" i="1" s="1"/>
  <c r="H469" i="1" a="1"/>
  <c r="H469" i="1" s="1"/>
  <c r="H468" i="1" a="1"/>
  <c r="H468" i="1" s="1"/>
  <c r="H467" i="1" a="1"/>
  <c r="H467" i="1" s="1"/>
  <c r="H466" i="1" a="1"/>
  <c r="H466" i="1" s="1"/>
  <c r="H465" i="1" a="1"/>
  <c r="H465" i="1" s="1"/>
  <c r="H464" i="1" a="1"/>
  <c r="H464" i="1" s="1"/>
  <c r="H463" i="1" a="1"/>
  <c r="H463" i="1" s="1"/>
  <c r="H462" i="1" a="1"/>
  <c r="H462" i="1" s="1"/>
  <c r="H461" i="1" a="1"/>
  <c r="H461" i="1" s="1"/>
  <c r="H460" i="1" a="1"/>
  <c r="H460" i="1" s="1"/>
  <c r="H459" i="1" a="1"/>
  <c r="H459" i="1" s="1"/>
  <c r="H458" i="1" a="1"/>
  <c r="H458" i="1" s="1"/>
  <c r="H457" i="1" a="1"/>
  <c r="H457" i="1" s="1"/>
  <c r="H456" i="1" a="1"/>
  <c r="H456" i="1" s="1"/>
  <c r="H455" i="1" a="1"/>
  <c r="H455" i="1" s="1"/>
  <c r="H454" i="1" a="1"/>
  <c r="H454" i="1" s="1"/>
  <c r="H453" i="1" a="1"/>
  <c r="H453" i="1" s="1"/>
  <c r="H452" i="1" a="1"/>
  <c r="H452" i="1" s="1"/>
  <c r="H451" i="1" a="1"/>
  <c r="H451" i="1" s="1"/>
  <c r="H450" i="1" a="1"/>
  <c r="H450" i="1" s="1"/>
  <c r="H449" i="1" a="1"/>
  <c r="H449" i="1" s="1"/>
  <c r="H448" i="1" a="1"/>
  <c r="H448" i="1" s="1"/>
  <c r="H447" i="1" a="1"/>
  <c r="H447" i="1" s="1"/>
  <c r="H446" i="1" a="1"/>
  <c r="H446" i="1" s="1"/>
  <c r="H445" i="1" a="1"/>
  <c r="H445" i="1" s="1"/>
  <c r="H444" i="1" a="1"/>
  <c r="H444" i="1" s="1"/>
  <c r="H443" i="1" a="1"/>
  <c r="H443" i="1" s="1"/>
  <c r="H442" i="1" a="1"/>
  <c r="H442" i="1" s="1"/>
  <c r="H441" i="1" a="1"/>
  <c r="H441" i="1" s="1"/>
  <c r="H440" i="1" a="1"/>
  <c r="H440" i="1" s="1"/>
  <c r="H439" i="1" a="1"/>
  <c r="H439" i="1" s="1"/>
  <c r="H438" i="1" a="1"/>
  <c r="H438" i="1" s="1"/>
  <c r="H437" i="1" a="1"/>
  <c r="H437" i="1" s="1"/>
  <c r="H436" i="1" a="1"/>
  <c r="H436" i="1" s="1"/>
  <c r="H435" i="1" a="1"/>
  <c r="H435" i="1" s="1"/>
  <c r="H434" i="1" a="1"/>
  <c r="H434" i="1" s="1"/>
  <c r="H433" i="1" a="1"/>
  <c r="H433" i="1" s="1"/>
  <c r="H432" i="1" a="1"/>
  <c r="H432" i="1" s="1"/>
  <c r="H431" i="1" a="1"/>
  <c r="H431" i="1" s="1"/>
  <c r="H430" i="1" a="1"/>
  <c r="H430" i="1" s="1"/>
  <c r="H429" i="1" a="1"/>
  <c r="H429" i="1" s="1"/>
  <c r="H428" i="1" a="1"/>
  <c r="H428" i="1" s="1"/>
  <c r="H427" i="1" a="1"/>
  <c r="H427" i="1" s="1"/>
  <c r="H426" i="1" a="1"/>
  <c r="H426" i="1" s="1"/>
  <c r="H425" i="1" a="1"/>
  <c r="H425" i="1" s="1"/>
  <c r="H424" i="1" a="1"/>
  <c r="H424" i="1" s="1"/>
  <c r="H423" i="1" a="1"/>
  <c r="H423" i="1" s="1"/>
  <c r="H422" i="1" a="1"/>
  <c r="H422" i="1" s="1"/>
  <c r="H421" i="1" a="1"/>
  <c r="H421" i="1" s="1"/>
  <c r="H420" i="1" a="1"/>
  <c r="H420" i="1" s="1"/>
  <c r="H419" i="1" a="1"/>
  <c r="H419" i="1" s="1"/>
  <c r="H418" i="1" a="1"/>
  <c r="H418" i="1" s="1"/>
  <c r="H417" i="1" a="1"/>
  <c r="H417" i="1" s="1"/>
  <c r="H416" i="1" a="1"/>
  <c r="H416" i="1" s="1"/>
  <c r="H415" i="1" a="1"/>
  <c r="H415" i="1" s="1"/>
  <c r="H414" i="1" a="1"/>
  <c r="H414" i="1" s="1"/>
  <c r="H413" i="1" a="1"/>
  <c r="H413" i="1" s="1"/>
  <c r="H412" i="1" a="1"/>
  <c r="H412" i="1" s="1"/>
  <c r="H411" i="1" a="1"/>
  <c r="H411" i="1" s="1"/>
  <c r="H410" i="1" a="1"/>
  <c r="H410" i="1" s="1"/>
  <c r="H409" i="1" a="1"/>
  <c r="H409" i="1" s="1"/>
  <c r="H408" i="1" a="1"/>
  <c r="H408" i="1" s="1"/>
  <c r="H407" i="1" a="1"/>
  <c r="H407" i="1" s="1"/>
  <c r="H406" i="1" a="1"/>
  <c r="H406" i="1" s="1"/>
  <c r="H405" i="1" a="1"/>
  <c r="H405" i="1" s="1"/>
  <c r="H404" i="1" a="1"/>
  <c r="H404" i="1" s="1"/>
  <c r="H403" i="1" a="1"/>
  <c r="H403" i="1" s="1"/>
  <c r="H402" i="1" a="1"/>
  <c r="H402" i="1" s="1"/>
  <c r="H401" i="1" a="1"/>
  <c r="H401" i="1" s="1"/>
  <c r="H400" i="1" a="1"/>
  <c r="H400" i="1" s="1"/>
  <c r="H399" i="1" a="1"/>
  <c r="H399" i="1" s="1"/>
  <c r="H398" i="1" a="1"/>
  <c r="H398" i="1" s="1"/>
  <c r="H397" i="1" a="1"/>
  <c r="H397" i="1" s="1"/>
  <c r="H396" i="1" a="1"/>
  <c r="H396" i="1" s="1"/>
  <c r="H395" i="1" a="1"/>
  <c r="H395" i="1" s="1"/>
  <c r="H394" i="1" a="1"/>
  <c r="H394" i="1" s="1"/>
  <c r="H393" i="1" a="1"/>
  <c r="H393" i="1" s="1"/>
  <c r="H392" i="1" a="1"/>
  <c r="H392" i="1" s="1"/>
  <c r="H391" i="1" a="1"/>
  <c r="H391" i="1" s="1"/>
  <c r="H390" i="1" a="1"/>
  <c r="H390" i="1" s="1"/>
  <c r="H389" i="1" a="1"/>
  <c r="H389" i="1" s="1"/>
  <c r="H388" i="1" a="1"/>
  <c r="H388" i="1" s="1"/>
  <c r="H387" i="1" a="1"/>
  <c r="H387" i="1" s="1"/>
  <c r="H386" i="1" a="1"/>
  <c r="H386" i="1" s="1"/>
  <c r="H385" i="1" a="1"/>
  <c r="H385" i="1" s="1"/>
  <c r="H384" i="1" a="1"/>
  <c r="H384" i="1" s="1"/>
  <c r="H383" i="1" a="1"/>
  <c r="H383" i="1" s="1"/>
  <c r="H382" i="1" a="1"/>
  <c r="H382" i="1" s="1"/>
  <c r="H381" i="1" a="1"/>
  <c r="H381" i="1" s="1"/>
  <c r="H380" i="1" a="1"/>
  <c r="H380" i="1" s="1"/>
  <c r="H379" i="1" a="1"/>
  <c r="H379" i="1" s="1"/>
  <c r="H378" i="1" a="1"/>
  <c r="H378" i="1" s="1"/>
  <c r="H377" i="1" a="1"/>
  <c r="H377" i="1" s="1"/>
  <c r="H376" i="1" a="1"/>
  <c r="H376" i="1" s="1"/>
  <c r="H375" i="1" a="1"/>
  <c r="H375" i="1" s="1"/>
  <c r="H374" i="1" a="1"/>
  <c r="H374" i="1" s="1"/>
  <c r="H373" i="1" a="1"/>
  <c r="H373" i="1" s="1"/>
  <c r="H372" i="1" a="1"/>
  <c r="H372" i="1" s="1"/>
  <c r="H371" i="1" a="1"/>
  <c r="H371" i="1" s="1"/>
  <c r="H370" i="1" a="1"/>
  <c r="H370" i="1" s="1"/>
  <c r="H369" i="1" a="1"/>
  <c r="H369" i="1" s="1"/>
  <c r="H368" i="1" a="1"/>
  <c r="H368" i="1" s="1"/>
  <c r="H367" i="1" a="1"/>
  <c r="H367" i="1" s="1"/>
  <c r="H366" i="1" a="1"/>
  <c r="H366" i="1" s="1"/>
  <c r="H365" i="1" a="1"/>
  <c r="H365" i="1" s="1"/>
  <c r="H364" i="1" a="1"/>
  <c r="H364" i="1" s="1"/>
  <c r="H363" i="1" a="1"/>
  <c r="H363" i="1" s="1"/>
  <c r="H362" i="1" a="1"/>
  <c r="H362" i="1" s="1"/>
  <c r="H361" i="1" a="1"/>
  <c r="H361" i="1" s="1"/>
  <c r="H360" i="1" a="1"/>
  <c r="H360" i="1" s="1"/>
  <c r="H359" i="1" a="1"/>
  <c r="H359" i="1" s="1"/>
  <c r="H358" i="1" a="1"/>
  <c r="H358" i="1" s="1"/>
  <c r="H357" i="1" a="1"/>
  <c r="H357" i="1" s="1"/>
  <c r="H356" i="1" a="1"/>
  <c r="H356" i="1" s="1"/>
  <c r="H355" i="1" a="1"/>
  <c r="H355" i="1" s="1"/>
  <c r="H354" i="1" a="1"/>
  <c r="H354" i="1" s="1"/>
  <c r="H353" i="1" a="1"/>
  <c r="H353" i="1" s="1"/>
  <c r="H352" i="1" a="1"/>
  <c r="H352" i="1" s="1"/>
  <c r="H351" i="1" a="1"/>
  <c r="H351" i="1" s="1"/>
  <c r="H350" i="1" a="1"/>
  <c r="H350" i="1" s="1"/>
  <c r="H349" i="1" a="1"/>
  <c r="H349" i="1" s="1"/>
  <c r="H348" i="1" a="1"/>
  <c r="H348" i="1" s="1"/>
  <c r="H347" i="1" a="1"/>
  <c r="H347" i="1" s="1"/>
  <c r="H346" i="1" a="1"/>
  <c r="H346" i="1" s="1"/>
  <c r="H345" i="1" a="1"/>
  <c r="H345" i="1" s="1"/>
  <c r="H344" i="1" a="1"/>
  <c r="H344" i="1" s="1"/>
  <c r="H343" i="1" a="1"/>
  <c r="H343" i="1" s="1"/>
  <c r="H342" i="1" a="1"/>
  <c r="H342" i="1" s="1"/>
  <c r="H341" i="1" a="1"/>
  <c r="H341" i="1" s="1"/>
  <c r="H340" i="1" a="1"/>
  <c r="H340" i="1" s="1"/>
  <c r="H339" i="1" a="1"/>
  <c r="H339" i="1" s="1"/>
  <c r="H338" i="1" a="1"/>
  <c r="H338" i="1" s="1"/>
  <c r="H337" i="1" a="1"/>
  <c r="H337" i="1" s="1"/>
  <c r="H336" i="1" a="1"/>
  <c r="H336" i="1" s="1"/>
  <c r="H335" i="1" a="1"/>
  <c r="H335" i="1" s="1"/>
  <c r="H334" i="1" a="1"/>
  <c r="H334" i="1" s="1"/>
  <c r="H333" i="1" a="1"/>
  <c r="H333" i="1" s="1"/>
  <c r="H332" i="1" a="1"/>
  <c r="H332" i="1" s="1"/>
  <c r="H331" i="1" a="1"/>
  <c r="H331" i="1" s="1"/>
  <c r="H330" i="1" a="1"/>
  <c r="H330" i="1" s="1"/>
  <c r="H329" i="1" a="1"/>
  <c r="H329" i="1" s="1"/>
  <c r="H328" i="1" a="1"/>
  <c r="H328" i="1" s="1"/>
  <c r="H327" i="1" a="1"/>
  <c r="H327" i="1" s="1"/>
  <c r="H326" i="1" a="1"/>
  <c r="H326" i="1" s="1"/>
  <c r="H325" i="1" a="1"/>
  <c r="H325" i="1" s="1"/>
  <c r="H324" i="1" a="1"/>
  <c r="H324" i="1" s="1"/>
  <c r="H323" i="1" a="1"/>
  <c r="H323" i="1" s="1"/>
  <c r="H322" i="1" a="1"/>
  <c r="H322" i="1" s="1"/>
  <c r="H321" i="1" a="1"/>
  <c r="H321" i="1" s="1"/>
  <c r="H320" i="1" a="1"/>
  <c r="H320" i="1" s="1"/>
  <c r="H319" i="1" a="1"/>
  <c r="H319" i="1" s="1"/>
  <c r="H318" i="1" a="1"/>
  <c r="H318" i="1" s="1"/>
  <c r="H317" i="1" a="1"/>
  <c r="H317" i="1" s="1"/>
  <c r="H316" i="1" a="1"/>
  <c r="H316" i="1" s="1"/>
  <c r="H315" i="1" a="1"/>
  <c r="H315" i="1" s="1"/>
  <c r="H314" i="1" a="1"/>
  <c r="H314" i="1" s="1"/>
  <c r="H313" i="1" a="1"/>
  <c r="H313" i="1" s="1"/>
  <c r="H312" i="1" a="1"/>
  <c r="H312" i="1" s="1"/>
  <c r="H311" i="1" a="1"/>
  <c r="H311" i="1" s="1"/>
  <c r="H310" i="1" a="1"/>
  <c r="H310" i="1" s="1"/>
  <c r="H309" i="1" a="1"/>
  <c r="H309" i="1" s="1"/>
  <c r="H308" i="1" a="1"/>
  <c r="H308" i="1" s="1"/>
  <c r="H307" i="1" a="1"/>
  <c r="H307" i="1" s="1"/>
  <c r="H306" i="1" a="1"/>
  <c r="H306" i="1" s="1"/>
  <c r="H305" i="1" a="1"/>
  <c r="H305" i="1" s="1"/>
  <c r="H304" i="1" a="1"/>
  <c r="H304" i="1" s="1"/>
  <c r="H303" i="1" a="1"/>
  <c r="H303" i="1" s="1"/>
  <c r="H302" i="1" a="1"/>
  <c r="H302" i="1" s="1"/>
  <c r="H301" i="1" a="1"/>
  <c r="H301" i="1" s="1"/>
  <c r="H300" i="1" a="1"/>
  <c r="H300" i="1" s="1"/>
  <c r="H299" i="1" a="1"/>
  <c r="H299" i="1" s="1"/>
  <c r="H298" i="1" a="1"/>
  <c r="H298" i="1" s="1"/>
  <c r="H297" i="1" a="1"/>
  <c r="H297" i="1" s="1"/>
  <c r="H296" i="1" a="1"/>
  <c r="H296" i="1" s="1"/>
  <c r="H295" i="1" a="1"/>
  <c r="H295" i="1" s="1"/>
  <c r="H294" i="1" a="1"/>
  <c r="H294" i="1" s="1"/>
  <c r="H293" i="1" a="1"/>
  <c r="H293" i="1" s="1"/>
  <c r="H292" i="1" a="1"/>
  <c r="H292" i="1" s="1"/>
  <c r="H291" i="1" a="1"/>
  <c r="H291" i="1" s="1"/>
  <c r="H290" i="1" a="1"/>
  <c r="H290" i="1" s="1"/>
  <c r="H289" i="1" a="1"/>
  <c r="H289" i="1" s="1"/>
  <c r="H288" i="1" a="1"/>
  <c r="H288" i="1" s="1"/>
  <c r="H287" i="1" a="1"/>
  <c r="H287" i="1" s="1"/>
  <c r="H286" i="1" a="1"/>
  <c r="H286" i="1" s="1"/>
  <c r="H285" i="1" a="1"/>
  <c r="H285" i="1" s="1"/>
  <c r="H284" i="1" a="1"/>
  <c r="H284" i="1" s="1"/>
  <c r="H283" i="1" a="1"/>
  <c r="H283" i="1" s="1"/>
  <c r="H282" i="1" a="1"/>
  <c r="H282" i="1" s="1"/>
  <c r="H281" i="1" a="1"/>
  <c r="H281" i="1" s="1"/>
  <c r="H280" i="1" a="1"/>
  <c r="H280" i="1" s="1"/>
  <c r="H279" i="1" a="1"/>
  <c r="H279" i="1" s="1"/>
  <c r="H278" i="1" a="1"/>
  <c r="H278" i="1" s="1"/>
  <c r="H277" i="1" a="1"/>
  <c r="H277" i="1" s="1"/>
  <c r="H276" i="1" a="1"/>
  <c r="H276" i="1" s="1"/>
  <c r="H275" i="1" a="1"/>
  <c r="H275" i="1" s="1"/>
  <c r="H274" i="1" a="1"/>
  <c r="H274" i="1" s="1"/>
  <c r="H273" i="1" a="1"/>
  <c r="H273" i="1" s="1"/>
  <c r="H272" i="1" a="1"/>
  <c r="H272" i="1" s="1"/>
  <c r="H271" i="1" a="1"/>
  <c r="H271" i="1" s="1"/>
  <c r="H270" i="1" a="1"/>
  <c r="H270" i="1" s="1"/>
  <c r="H269" i="1" a="1"/>
  <c r="H269" i="1" s="1"/>
  <c r="H268" i="1" a="1"/>
  <c r="H268" i="1" s="1"/>
  <c r="H267" i="1" a="1"/>
  <c r="H267" i="1" s="1"/>
  <c r="H266" i="1" a="1"/>
  <c r="H266" i="1" s="1"/>
  <c r="H265" i="1" a="1"/>
  <c r="H265" i="1" s="1"/>
  <c r="H264" i="1" a="1"/>
  <c r="H264" i="1" s="1"/>
  <c r="H263" i="1" a="1"/>
  <c r="H263" i="1" s="1"/>
  <c r="H262" i="1" a="1"/>
  <c r="H262" i="1" s="1"/>
  <c r="H261" i="1" a="1"/>
  <c r="H261" i="1" s="1"/>
  <c r="H260" i="1" a="1"/>
  <c r="H260" i="1" s="1"/>
  <c r="H259" i="1" a="1"/>
  <c r="H259" i="1" s="1"/>
  <c r="H258" i="1" a="1"/>
  <c r="H258" i="1" s="1"/>
  <c r="H257" i="1" a="1"/>
  <c r="H257" i="1" s="1"/>
  <c r="H256" i="1" a="1"/>
  <c r="H256" i="1" s="1"/>
  <c r="H255" i="1" a="1"/>
  <c r="H255" i="1" s="1"/>
  <c r="H254" i="1" a="1"/>
  <c r="H254" i="1" s="1"/>
  <c r="H253" i="1" a="1"/>
  <c r="H253" i="1" s="1"/>
  <c r="H252" i="1" a="1"/>
  <c r="H252" i="1" s="1"/>
  <c r="H251" i="1" a="1"/>
  <c r="H251" i="1" s="1"/>
  <c r="H250" i="1" a="1"/>
  <c r="H250" i="1" s="1"/>
  <c r="H249" i="1" a="1"/>
  <c r="H249" i="1" s="1"/>
  <c r="H248" i="1" a="1"/>
  <c r="H248" i="1" s="1"/>
  <c r="H247" i="1" a="1"/>
  <c r="H247" i="1" s="1"/>
  <c r="H246" i="1" a="1"/>
  <c r="H246" i="1" s="1"/>
  <c r="H245" i="1" a="1"/>
  <c r="H245" i="1" s="1"/>
  <c r="H244" i="1" a="1"/>
  <c r="H244" i="1" s="1"/>
  <c r="H243" i="1" a="1"/>
  <c r="H243" i="1" s="1"/>
  <c r="H242" i="1" a="1"/>
  <c r="H242" i="1" s="1"/>
  <c r="H241" i="1" a="1"/>
  <c r="H241" i="1" s="1"/>
  <c r="H240" i="1" a="1"/>
  <c r="H240" i="1" s="1"/>
  <c r="H239" i="1" a="1"/>
  <c r="H239" i="1" s="1"/>
  <c r="H238" i="1" a="1"/>
  <c r="H238" i="1" s="1"/>
  <c r="H237" i="1" a="1"/>
  <c r="H237" i="1" s="1"/>
  <c r="H236" i="1" a="1"/>
  <c r="H236" i="1" s="1"/>
  <c r="H235" i="1" a="1"/>
  <c r="H235" i="1" s="1"/>
  <c r="H234" i="1" a="1"/>
  <c r="H234" i="1" s="1"/>
  <c r="H233" i="1" a="1"/>
  <c r="H233" i="1" s="1"/>
  <c r="H232" i="1" a="1"/>
  <c r="H232" i="1" s="1"/>
  <c r="H231" i="1" a="1"/>
  <c r="H231" i="1" s="1"/>
  <c r="H230" i="1" a="1"/>
  <c r="H230" i="1" s="1"/>
  <c r="H229" i="1" a="1"/>
  <c r="H229" i="1" s="1"/>
  <c r="H228" i="1" a="1"/>
  <c r="H228" i="1" s="1"/>
  <c r="H227" i="1" a="1"/>
  <c r="H227" i="1" s="1"/>
  <c r="H226" i="1" a="1"/>
  <c r="H226" i="1" s="1"/>
  <c r="H225" i="1" a="1"/>
  <c r="H225" i="1" s="1"/>
  <c r="H224" i="1" a="1"/>
  <c r="H224" i="1" s="1"/>
  <c r="H223" i="1" a="1"/>
  <c r="H223" i="1" s="1"/>
  <c r="H222" i="1" a="1"/>
  <c r="H222" i="1" s="1"/>
  <c r="H221" i="1" a="1"/>
  <c r="H221" i="1" s="1"/>
  <c r="H220" i="1" a="1"/>
  <c r="H220" i="1" s="1"/>
  <c r="H219" i="1" a="1"/>
  <c r="H219" i="1" s="1"/>
  <c r="H218" i="1" a="1"/>
  <c r="H218" i="1" s="1"/>
  <c r="H217" i="1" a="1"/>
  <c r="H217" i="1" s="1"/>
  <c r="H216" i="1" a="1"/>
  <c r="H216" i="1" s="1"/>
  <c r="H215" i="1" a="1"/>
  <c r="H215" i="1" s="1"/>
  <c r="H214" i="1" a="1"/>
  <c r="H214" i="1" s="1"/>
  <c r="H213" i="1" a="1"/>
  <c r="H213" i="1" s="1"/>
  <c r="H212" i="1" a="1"/>
  <c r="H212" i="1" s="1"/>
  <c r="H211" i="1" a="1"/>
  <c r="H211" i="1" s="1"/>
  <c r="H210" i="1" a="1"/>
  <c r="H210" i="1" s="1"/>
  <c r="H209" i="1" a="1"/>
  <c r="H209" i="1" s="1"/>
  <c r="H208" i="1" a="1"/>
  <c r="H208" i="1" s="1"/>
  <c r="H207" i="1" a="1"/>
  <c r="H207" i="1" s="1"/>
  <c r="H206" i="1" a="1"/>
  <c r="H206" i="1" s="1"/>
  <c r="H205" i="1" a="1"/>
  <c r="H205" i="1" s="1"/>
  <c r="H204" i="1" a="1"/>
  <c r="H204" i="1" s="1"/>
  <c r="H203" i="1" a="1"/>
  <c r="H203" i="1" s="1"/>
  <c r="H202" i="1" a="1"/>
  <c r="H202" i="1" s="1"/>
  <c r="H201" i="1" a="1"/>
  <c r="H201" i="1" s="1"/>
  <c r="H200" i="1" a="1"/>
  <c r="H200" i="1" s="1"/>
  <c r="H199" i="1" a="1"/>
  <c r="H199" i="1" s="1"/>
  <c r="H198" i="1" a="1"/>
  <c r="H198" i="1" s="1"/>
  <c r="H197" i="1" a="1"/>
  <c r="H197" i="1" s="1"/>
  <c r="H196" i="1" a="1"/>
  <c r="H196" i="1" s="1"/>
  <c r="H195" i="1" a="1"/>
  <c r="H195" i="1" s="1"/>
  <c r="H194" i="1" a="1"/>
  <c r="H194" i="1" s="1"/>
  <c r="H193" i="1" a="1"/>
  <c r="H193" i="1" s="1"/>
  <c r="H192" i="1" a="1"/>
  <c r="H192" i="1" s="1"/>
  <c r="H191" i="1" a="1"/>
  <c r="H191" i="1" s="1"/>
  <c r="H190" i="1" a="1"/>
  <c r="H190" i="1" s="1"/>
  <c r="H189" i="1" a="1"/>
  <c r="H189" i="1" s="1"/>
  <c r="H188" i="1" a="1"/>
  <c r="H188" i="1" s="1"/>
  <c r="H187" i="1" a="1"/>
  <c r="H187" i="1" s="1"/>
  <c r="H186" i="1" a="1"/>
  <c r="H186" i="1" s="1"/>
  <c r="H185" i="1" a="1"/>
  <c r="H185" i="1" s="1"/>
  <c r="H184" i="1" a="1"/>
  <c r="H184" i="1" s="1"/>
  <c r="H183" i="1" a="1"/>
  <c r="H183" i="1" s="1"/>
  <c r="H182" i="1" a="1"/>
  <c r="H182" i="1" s="1"/>
  <c r="H181" i="1" a="1"/>
  <c r="H181" i="1" s="1"/>
  <c r="H180" i="1" a="1"/>
  <c r="H180" i="1" s="1"/>
  <c r="H179" i="1" a="1"/>
  <c r="H179" i="1" s="1"/>
  <c r="H178" i="1" a="1"/>
  <c r="H178" i="1" s="1"/>
  <c r="H177" i="1" a="1"/>
  <c r="H177" i="1" s="1"/>
  <c r="H176" i="1" a="1"/>
  <c r="H176" i="1" s="1"/>
  <c r="H175" i="1" a="1"/>
  <c r="H175" i="1" s="1"/>
  <c r="H174" i="1" a="1"/>
  <c r="H174" i="1" s="1"/>
  <c r="H173" i="1" a="1"/>
  <c r="H173" i="1" s="1"/>
  <c r="H172" i="1" a="1"/>
  <c r="H172" i="1" s="1"/>
  <c r="H171" i="1" a="1"/>
  <c r="H171" i="1" s="1"/>
  <c r="H170" i="1" a="1"/>
  <c r="H170" i="1" s="1"/>
  <c r="H169" i="1" a="1"/>
  <c r="H169" i="1" s="1"/>
  <c r="H168" i="1" a="1"/>
  <c r="H168" i="1" s="1"/>
  <c r="H167" i="1" a="1"/>
  <c r="H167" i="1" s="1"/>
  <c r="H166" i="1" a="1"/>
  <c r="H166" i="1" s="1"/>
  <c r="H165" i="1" a="1"/>
  <c r="H165" i="1" s="1"/>
  <c r="H164" i="1" a="1"/>
  <c r="H164" i="1" s="1"/>
  <c r="H163" i="1" a="1"/>
  <c r="H163" i="1" s="1"/>
  <c r="H162" i="1" a="1"/>
  <c r="H162" i="1" s="1"/>
  <c r="H161" i="1" a="1"/>
  <c r="H161" i="1" s="1"/>
  <c r="H160" i="1" a="1"/>
  <c r="H160" i="1" s="1"/>
  <c r="H159" i="1" a="1"/>
  <c r="H159" i="1" s="1"/>
  <c r="H158" i="1" a="1"/>
  <c r="H158" i="1" s="1"/>
  <c r="H157" i="1" a="1"/>
  <c r="H157" i="1" s="1"/>
  <c r="H156" i="1" a="1"/>
  <c r="H156" i="1" s="1"/>
  <c r="H155" i="1" a="1"/>
  <c r="H155" i="1" s="1"/>
  <c r="H154" i="1" a="1"/>
  <c r="H154" i="1" s="1"/>
  <c r="H153" i="1" a="1"/>
  <c r="H153" i="1" s="1"/>
  <c r="H152" i="1" a="1"/>
  <c r="H152" i="1" s="1"/>
  <c r="H151" i="1" a="1"/>
  <c r="H151" i="1" s="1"/>
  <c r="H150" i="1" a="1"/>
  <c r="H150" i="1" s="1"/>
  <c r="H149" i="1" a="1"/>
  <c r="H149" i="1" s="1"/>
  <c r="H148" i="1" a="1"/>
  <c r="H148" i="1" s="1"/>
  <c r="H147" i="1" a="1"/>
  <c r="H147" i="1" s="1"/>
  <c r="H146" i="1" a="1"/>
  <c r="H146" i="1" s="1"/>
  <c r="H145" i="1" a="1"/>
  <c r="H145" i="1" s="1"/>
  <c r="H144" i="1" a="1"/>
  <c r="H144" i="1" s="1"/>
  <c r="H143" i="1" a="1"/>
  <c r="H143" i="1" s="1"/>
  <c r="H142" i="1" a="1"/>
  <c r="H142" i="1" s="1"/>
  <c r="H141" i="1" a="1"/>
  <c r="H141" i="1" s="1"/>
  <c r="H140" i="1" a="1"/>
  <c r="H140" i="1" s="1"/>
  <c r="H139" i="1" a="1"/>
  <c r="H139" i="1" s="1"/>
  <c r="H138" i="1" a="1"/>
  <c r="H138" i="1" s="1"/>
  <c r="H137" i="1" a="1"/>
  <c r="H137" i="1" s="1"/>
  <c r="H136" i="1" a="1"/>
  <c r="H136" i="1" s="1"/>
  <c r="H135" i="1" a="1"/>
  <c r="H135" i="1" s="1"/>
  <c r="H134" i="1" a="1"/>
  <c r="H134" i="1" s="1"/>
  <c r="H133" i="1" a="1"/>
  <c r="H133" i="1" s="1"/>
  <c r="H132" i="1" a="1"/>
  <c r="H132" i="1" s="1"/>
  <c r="H131" i="1" a="1"/>
  <c r="H131" i="1" s="1"/>
  <c r="H130" i="1" a="1"/>
  <c r="H130" i="1" s="1"/>
  <c r="H129" i="1" a="1"/>
  <c r="H129" i="1" s="1"/>
  <c r="H128" i="1" a="1"/>
  <c r="H128" i="1" s="1"/>
  <c r="H127" i="1" a="1"/>
  <c r="H127" i="1" s="1"/>
  <c r="H126" i="1" a="1"/>
  <c r="H126" i="1" s="1"/>
  <c r="H125" i="1" a="1"/>
  <c r="H125" i="1" s="1"/>
  <c r="H124" i="1" a="1"/>
  <c r="H124" i="1" s="1"/>
  <c r="H123" i="1" a="1"/>
  <c r="H123" i="1" s="1"/>
  <c r="H122" i="1" a="1"/>
  <c r="H122" i="1" s="1"/>
  <c r="H121" i="1" a="1"/>
  <c r="H121" i="1" s="1"/>
  <c r="H120" i="1" a="1"/>
  <c r="H120" i="1" s="1"/>
  <c r="H119" i="1" a="1"/>
  <c r="H119" i="1" s="1"/>
  <c r="H118" i="1" a="1"/>
  <c r="H118" i="1" s="1"/>
  <c r="H117" i="1" a="1"/>
  <c r="H117" i="1" s="1"/>
  <c r="H116" i="1" a="1"/>
  <c r="H116" i="1" s="1"/>
  <c r="H115" i="1" a="1"/>
  <c r="H115" i="1" s="1"/>
  <c r="H114" i="1" a="1"/>
  <c r="H114" i="1" s="1"/>
  <c r="H113" i="1" a="1"/>
  <c r="H113" i="1" s="1"/>
  <c r="H112" i="1" a="1"/>
  <c r="H112" i="1" s="1"/>
  <c r="H111" i="1" a="1"/>
  <c r="H111" i="1" s="1"/>
  <c r="H110" i="1" a="1"/>
  <c r="H110" i="1" s="1"/>
  <c r="H109" i="1" a="1"/>
  <c r="H109" i="1" s="1"/>
  <c r="H108" i="1" a="1"/>
  <c r="H108" i="1" s="1"/>
  <c r="H107" i="1" a="1"/>
  <c r="H107" i="1" s="1"/>
  <c r="H106" i="1" a="1"/>
  <c r="H106" i="1" s="1"/>
  <c r="H105" i="1" a="1"/>
  <c r="H105" i="1" s="1"/>
  <c r="H104" i="1" a="1"/>
  <c r="H104" i="1" s="1"/>
  <c r="H103" i="1" a="1"/>
  <c r="H103" i="1" s="1"/>
  <c r="H102" i="1" a="1"/>
  <c r="H102" i="1" s="1"/>
  <c r="H101" i="1" a="1"/>
  <c r="H101" i="1" s="1"/>
  <c r="H100" i="1" a="1"/>
  <c r="H100" i="1" s="1"/>
  <c r="H99" i="1" a="1"/>
  <c r="H99" i="1" s="1"/>
  <c r="H98" i="1" a="1"/>
  <c r="H98" i="1" s="1"/>
  <c r="H97" i="1" a="1"/>
  <c r="H97" i="1" s="1"/>
  <c r="H96" i="1" a="1"/>
  <c r="H96" i="1" s="1"/>
  <c r="H95" i="1" a="1"/>
  <c r="H95" i="1" s="1"/>
  <c r="H94" i="1" a="1"/>
  <c r="H94" i="1" s="1"/>
  <c r="H93" i="1" a="1"/>
  <c r="H93" i="1" s="1"/>
  <c r="H92" i="1" a="1"/>
  <c r="H92" i="1" s="1"/>
  <c r="H91" i="1" a="1"/>
  <c r="H91" i="1" s="1"/>
  <c r="H90" i="1" a="1"/>
  <c r="H90" i="1" s="1"/>
  <c r="H89" i="1" a="1"/>
  <c r="H89" i="1" s="1"/>
  <c r="H88" i="1" a="1"/>
  <c r="H88" i="1" s="1"/>
  <c r="H87" i="1" a="1"/>
  <c r="H87" i="1" s="1"/>
  <c r="H86" i="1" a="1"/>
  <c r="H86" i="1" s="1"/>
  <c r="H85" i="1" a="1"/>
  <c r="H85" i="1" s="1"/>
  <c r="H84" i="1" a="1"/>
  <c r="H84" i="1" s="1"/>
  <c r="H83" i="1" a="1"/>
  <c r="H83" i="1" s="1"/>
  <c r="H82" i="1" a="1"/>
  <c r="H82" i="1" s="1"/>
  <c r="H81" i="1" a="1"/>
  <c r="H81" i="1" s="1"/>
  <c r="H80" i="1" a="1"/>
  <c r="H80" i="1" s="1"/>
  <c r="H79" i="1" a="1"/>
  <c r="H79" i="1" s="1"/>
  <c r="H78" i="1" a="1"/>
  <c r="H78" i="1" s="1"/>
  <c r="H77" i="1" a="1"/>
  <c r="H77" i="1" s="1"/>
  <c r="H76" i="1" a="1"/>
  <c r="H76" i="1" s="1"/>
  <c r="H75" i="1" a="1"/>
  <c r="H75" i="1" s="1"/>
  <c r="H74" i="1" a="1"/>
  <c r="H74" i="1" s="1"/>
  <c r="H73" i="1" a="1"/>
  <c r="H73" i="1" s="1"/>
  <c r="H72" i="1" a="1"/>
  <c r="H72" i="1" s="1"/>
  <c r="H71" i="1" a="1"/>
  <c r="H71" i="1" s="1"/>
  <c r="H70" i="1" a="1"/>
  <c r="H70" i="1" s="1"/>
  <c r="H69" i="1" a="1"/>
  <c r="H69" i="1" s="1"/>
  <c r="H68" i="1" a="1"/>
  <c r="H68" i="1" s="1"/>
  <c r="H67" i="1" a="1"/>
  <c r="H67" i="1" s="1"/>
  <c r="H66" i="1" a="1"/>
  <c r="H66" i="1" s="1"/>
  <c r="H65" i="1" a="1"/>
  <c r="H65" i="1" s="1"/>
  <c r="H64" i="1" a="1"/>
  <c r="H64" i="1" s="1"/>
  <c r="H63" i="1" a="1"/>
  <c r="H63" i="1" s="1"/>
  <c r="H62" i="1" a="1"/>
  <c r="H62" i="1" s="1"/>
  <c r="H61" i="1" a="1"/>
  <c r="H61" i="1" s="1"/>
  <c r="H60" i="1" a="1"/>
  <c r="H60" i="1" s="1"/>
  <c r="H59" i="1" a="1"/>
  <c r="H59" i="1" s="1"/>
  <c r="H58" i="1" a="1"/>
  <c r="H58" i="1" s="1"/>
  <c r="H57" i="1" a="1"/>
  <c r="H57" i="1" s="1"/>
  <c r="H56" i="1" a="1"/>
  <c r="H56" i="1" s="1"/>
  <c r="H55" i="1" a="1"/>
  <c r="H55" i="1" s="1"/>
  <c r="H54" i="1" a="1"/>
  <c r="H54" i="1" s="1"/>
  <c r="H53" i="1" a="1"/>
  <c r="H53" i="1" s="1"/>
  <c r="H52" i="1" a="1"/>
  <c r="H52" i="1" s="1"/>
  <c r="H51" i="1" a="1"/>
  <c r="H51" i="1" s="1"/>
  <c r="H50" i="1" a="1"/>
  <c r="H50" i="1" s="1"/>
  <c r="H49" i="1" a="1"/>
  <c r="H49" i="1" s="1"/>
  <c r="H48" i="1" a="1"/>
  <c r="H48" i="1" s="1"/>
  <c r="H47" i="1" a="1"/>
  <c r="H47" i="1" s="1"/>
  <c r="H46" i="1" a="1"/>
  <c r="H46" i="1" s="1"/>
  <c r="H45" i="1" a="1"/>
  <c r="H45" i="1" s="1"/>
  <c r="H44" i="1" a="1"/>
  <c r="H44" i="1" s="1"/>
  <c r="H43" i="1" a="1"/>
  <c r="H43" i="1" s="1"/>
  <c r="H42" i="1" a="1"/>
  <c r="H42" i="1" s="1"/>
  <c r="H41" i="1" a="1"/>
  <c r="H41" i="1" s="1"/>
  <c r="H40" i="1" a="1"/>
  <c r="H40" i="1" s="1"/>
  <c r="H39" i="1" a="1"/>
  <c r="H39" i="1" s="1"/>
  <c r="H38" i="1" a="1"/>
  <c r="H38" i="1" s="1"/>
  <c r="H37" i="1" a="1"/>
  <c r="H37" i="1" s="1"/>
  <c r="H36" i="1" a="1"/>
  <c r="H36" i="1" s="1"/>
  <c r="H35" i="1" a="1"/>
  <c r="H35" i="1" s="1"/>
  <c r="H34" i="1" a="1"/>
  <c r="H34" i="1" s="1"/>
  <c r="H33" i="1" a="1"/>
  <c r="H33" i="1" s="1"/>
  <c r="H32" i="1" a="1"/>
  <c r="H32" i="1" s="1"/>
  <c r="H31" i="1" a="1"/>
  <c r="H31" i="1" s="1"/>
  <c r="H30" i="1" a="1"/>
  <c r="H30" i="1" s="1"/>
  <c r="H29" i="1" a="1"/>
  <c r="H29" i="1" s="1"/>
  <c r="H28" i="1" a="1"/>
  <c r="H28" i="1" s="1"/>
  <c r="H27" i="1" a="1"/>
  <c r="H27" i="1" s="1"/>
  <c r="H26" i="1" a="1"/>
  <c r="H26" i="1" s="1"/>
  <c r="H25" i="1" a="1"/>
  <c r="H25" i="1" s="1"/>
  <c r="H24" i="1" a="1"/>
  <c r="H24" i="1" s="1"/>
  <c r="H23" i="1" a="1"/>
  <c r="H23" i="1" s="1"/>
  <c r="H22" i="1" a="1"/>
  <c r="H22" i="1" s="1"/>
  <c r="H21" i="1" a="1"/>
  <c r="H21" i="1" s="1"/>
  <c r="H20" i="1" a="1"/>
  <c r="H20" i="1" s="1"/>
  <c r="H19" i="1" a="1"/>
  <c r="H19" i="1" s="1"/>
  <c r="H18" i="1" a="1"/>
  <c r="H18" i="1" s="1"/>
  <c r="H17" i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8" i="1" a="1"/>
  <c r="H8" i="1" s="1"/>
  <c r="H7" i="1" a="1"/>
  <c r="H7" i="1" s="1"/>
  <c r="H6" i="1" a="1"/>
  <c r="H6" i="1" s="1"/>
  <c r="H5" i="1" a="1"/>
  <c r="H5" i="1" s="1"/>
  <c r="E47" i="2" l="1"/>
  <c r="Q66" i="3"/>
  <c r="I91" i="3"/>
  <c r="I88" i="3"/>
  <c r="Q68" i="3"/>
  <c r="Q67" i="3"/>
  <c r="P10" i="3"/>
  <c r="O10" i="3"/>
  <c r="L10" i="3"/>
  <c r="K9" i="3"/>
  <c r="M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<sst xmlns="http://schemas.openxmlformats.org/spreadsheetml/2006/main" count="473" uniqueCount="343">
  <si>
    <t>PROJECT LOCATION</t>
  </si>
  <si>
    <t>Project Name</t>
  </si>
  <si>
    <t>Phased Project?</t>
  </si>
  <si>
    <t>(Core App &gt; Part I-Proj Info &gt; Section IV)</t>
  </si>
  <si>
    <t>Site Street Address (if known)</t>
  </si>
  <si>
    <t>DCA Project Nbr of previous phase:</t>
  </si>
  <si>
    <r>
      <t xml:space="preserve">Nearest Physical Street Address </t>
    </r>
    <r>
      <rPr>
        <b/>
        <sz val="10"/>
        <color rgb="FFFF0000"/>
        <rFont val="Arial Narrow"/>
        <family val="2"/>
      </rPr>
      <t>*</t>
    </r>
  </si>
  <si>
    <t>Scattered Site?</t>
  </si>
  <si>
    <t>Nbr of Sites</t>
  </si>
  <si>
    <t>Site Geo Coordinates     (##.######)</t>
  </si>
  <si>
    <t>Latitude:</t>
  </si>
  <si>
    <t>Longitude:</t>
  </si>
  <si>
    <t>Acreage</t>
  </si>
  <si>
    <t>City</t>
  </si>
  <si>
    <t>&lt;&lt; Select from list &gt;&gt;</t>
  </si>
  <si>
    <r>
      <t>9-digit Zip</t>
    </r>
    <r>
      <rPr>
        <b/>
        <sz val="11"/>
        <color indexed="10"/>
        <rFont val="Arial Narrow"/>
        <family val="2"/>
      </rPr>
      <t>**</t>
    </r>
  </si>
  <si>
    <t>Census Tract Number</t>
  </si>
  <si>
    <t>Site is predominantly located within:</t>
  </si>
  <si>
    <t>County</t>
  </si>
  <si>
    <t>QCT?</t>
  </si>
  <si>
    <t>DDA?</t>
  </si>
  <si>
    <t>In USDA Rural Area?</t>
  </si>
  <si>
    <t>Overall:</t>
  </si>
  <si>
    <t>HUD SA:</t>
  </si>
  <si>
    <t xml:space="preserve">OWNERSHIP ENTITY </t>
  </si>
  <si>
    <t>Name</t>
  </si>
  <si>
    <t>Name of Principal</t>
  </si>
  <si>
    <t>(Core App &gt; Part II-Dev. Team &gt; Section I-A)</t>
  </si>
  <si>
    <t>Office Street Address</t>
  </si>
  <si>
    <t>Title of Principal</t>
  </si>
  <si>
    <t>Fed Tax ID:</t>
  </si>
  <si>
    <t>Direct Line</t>
  </si>
  <si>
    <t>State</t>
  </si>
  <si>
    <t>Zip+4</t>
  </si>
  <si>
    <t>Org Type:</t>
  </si>
  <si>
    <t>Cellular</t>
  </si>
  <si>
    <t>10-digit Entity Office Phone / Ext.</t>
  </si>
  <si>
    <t>E-mail</t>
  </si>
  <si>
    <t>(Enter 10-Digit phone nbrs w/out using hyphens, parentheses, etc - ex: 1234567890)</t>
  </si>
  <si>
    <r>
      <t>*</t>
    </r>
    <r>
      <rPr>
        <b/>
        <sz val="10"/>
        <rFont val="Arial Narrow"/>
        <family val="2"/>
      </rPr>
      <t xml:space="preserve"> Must be verified by applicant using following website:</t>
    </r>
  </si>
  <si>
    <t xml:space="preserve">MANAGEMENT COMPANY </t>
  </si>
  <si>
    <t>(Core App &gt; Part II-Dev. Team &gt; Section III-C)</t>
  </si>
  <si>
    <t>Website</t>
  </si>
  <si>
    <t>RELOCATION SPECIALIST</t>
  </si>
  <si>
    <t>Company Name</t>
  </si>
  <si>
    <t>Name of Contact</t>
  </si>
  <si>
    <t>Title of Contact</t>
  </si>
  <si>
    <t>In-House or Third Party?</t>
  </si>
  <si>
    <r>
      <t xml:space="preserve">PRESERVATION </t>
    </r>
    <r>
      <rPr>
        <sz val="10"/>
        <rFont val="Arial Narrow"/>
        <family val="2"/>
      </rPr>
      <t>(Rehabilitation of Existing Subsidized Housing)</t>
    </r>
  </si>
  <si>
    <t>&lt;&lt;Select&gt;&gt;</t>
  </si>
  <si>
    <t>List all LIHTC, HOME, and GHFA applications funded.</t>
  </si>
  <si>
    <t>(Core App &gt; Part I-Proj Info &gt; Section XII)</t>
  </si>
  <si>
    <t>A.</t>
  </si>
  <si>
    <r>
      <rPr>
        <b/>
        <sz val="10"/>
        <color rgb="FFFF0000"/>
        <rFont val="Arial Narrow"/>
        <family val="2"/>
      </rPr>
      <t>Original</t>
    </r>
    <r>
      <rPr>
        <b/>
        <sz val="10"/>
        <rFont val="Arial Narrow"/>
        <family val="2"/>
      </rPr>
      <t xml:space="preserve"> Allocation</t>
    </r>
  </si>
  <si>
    <t>Placed-In-Service Date</t>
  </si>
  <si>
    <t>Year of Original Allocation</t>
  </si>
  <si>
    <t xml:space="preserve">LURC Expiration Date </t>
  </si>
  <si>
    <t>Original GHFA/DCA Project Number</t>
  </si>
  <si>
    <t>Other Affordability Restrictions Expiration Date</t>
  </si>
  <si>
    <t>First Year of Credit Period</t>
  </si>
  <si>
    <t>First Building ID Nbr in Project</t>
  </si>
  <si>
    <t>GA-</t>
  </si>
  <si>
    <t>Expiring Tax Credit (15 Year)</t>
  </si>
  <si>
    <t>If Yes, Date:</t>
  </si>
  <si>
    <t>Last Building ID Nbr in Project</t>
  </si>
  <si>
    <t>Date all buildings will complete 15 yr Compliance pd</t>
  </si>
  <si>
    <t>B.</t>
  </si>
  <si>
    <r>
      <rPr>
        <b/>
        <sz val="10"/>
        <color rgb="FFFF0000"/>
        <rFont val="Arial Narrow"/>
        <family val="2"/>
      </rPr>
      <t xml:space="preserve">Subsequent (Second) </t>
    </r>
    <r>
      <rPr>
        <b/>
        <sz val="10"/>
        <rFont val="Arial Narrow"/>
        <family val="2"/>
      </rPr>
      <t>Allocation</t>
    </r>
  </si>
  <si>
    <t>Year of Subsequent Allocation</t>
  </si>
  <si>
    <t>C.</t>
  </si>
  <si>
    <t>Expiring HUD</t>
  </si>
  <si>
    <r>
      <t xml:space="preserve">Affordable </t>
    </r>
    <r>
      <rPr>
        <b/>
        <i/>
        <u/>
        <sz val="10"/>
        <rFont val="Arial Narrow"/>
        <family val="2"/>
      </rPr>
      <t>non</t>
    </r>
    <r>
      <rPr>
        <sz val="10"/>
        <rFont val="Arial Narrow"/>
        <family val="2"/>
      </rPr>
      <t>public housing project</t>
    </r>
  </si>
  <si>
    <t>Section 8</t>
  </si>
  <si>
    <r>
      <t xml:space="preserve">Affordable </t>
    </r>
    <r>
      <rPr>
        <b/>
        <i/>
        <u/>
        <sz val="10"/>
        <rFont val="Arial Narrow"/>
        <family val="2"/>
      </rPr>
      <t>public</t>
    </r>
    <r>
      <rPr>
        <sz val="10"/>
        <rFont val="Arial Narrow"/>
        <family val="2"/>
      </rPr>
      <t xml:space="preserve"> housing project</t>
    </r>
  </si>
  <si>
    <t>D.</t>
  </si>
  <si>
    <t>Expiring USDA</t>
  </si>
  <si>
    <t>ADDITIONAL PROJECT INFORMATION</t>
  </si>
  <si>
    <t>% of Total Residential Units</t>
  </si>
  <si>
    <t>(Core App &gt; Part I-Proj Info &gt; Section XIII)</t>
  </si>
  <si>
    <t>PHA Units</t>
  </si>
  <si>
    <t>Is proposed project part of a local public housing replacement program?</t>
  </si>
  <si>
    <r>
      <t xml:space="preserve">Number of Public Housing 
Units </t>
    </r>
    <r>
      <rPr>
        <sz val="10"/>
        <color rgb="FFFF0000"/>
        <rFont val="Arial Narrow"/>
        <family val="2"/>
      </rPr>
      <t>reserved 
for and rented to</t>
    </r>
    <r>
      <rPr>
        <sz val="10"/>
        <rFont val="Arial Narrow"/>
        <family val="2"/>
      </rPr>
      <t>:</t>
    </r>
  </si>
  <si>
    <t>Public housing tenants:</t>
  </si>
  <si>
    <t xml:space="preserve">PHA Tenants w/ PBRA: </t>
  </si>
  <si>
    <t>Will proposed project reduce public housing waiting lists?</t>
  </si>
  <si>
    <t>Nbr of Households on Waiting List:</t>
  </si>
  <si>
    <t>Local PHA</t>
  </si>
  <si>
    <t>PHA Area Code / Phone Number</t>
  </si>
  <si>
    <t>Street Addr</t>
  </si>
  <si>
    <t>Contact</t>
  </si>
  <si>
    <t>Title</t>
  </si>
  <si>
    <t>Direct line</t>
  </si>
  <si>
    <t>Email</t>
  </si>
  <si>
    <t xml:space="preserve">This PHA will contract to provide PBRA to proposed project? </t>
  </si>
  <si>
    <t>If yes, expiration year:</t>
  </si>
  <si>
    <t xml:space="preserve">This PHA has elected to offer a tenant selection preference in their tenant Voucher programs for persons with specific disabilities identified in the Settlement Agreement (#1:10-CV-249-CAP)? </t>
  </si>
  <si>
    <t>Existing properties: currently an Extension of Cancellation Option?</t>
  </si>
  <si>
    <t>Nbr yrs to forgo cancellation option:</t>
  </si>
  <si>
    <t>New properties: to exercise an Extension of Cancellation Option?</t>
  </si>
  <si>
    <t>Is there a Tenant Ownership Plan?</t>
  </si>
  <si>
    <t>Was the site occupied by residents or non-residential occupants on these three dates?</t>
  </si>
  <si>
    <t>1.</t>
  </si>
  <si>
    <t>Three months prior to pre-application (or application if no pre-application submitted)</t>
  </si>
  <si>
    <t>If Yes, Date</t>
  </si>
  <si>
    <t>2.</t>
  </si>
  <si>
    <t>At NOFA publication (if applicable)</t>
  </si>
  <si>
    <t>3.</t>
  </si>
  <si>
    <t>The date of site control</t>
  </si>
  <si>
    <t>Earliest of the 3 dates above:</t>
  </si>
  <si>
    <t xml:space="preserve">Type of Residents/Non-Residential </t>
  </si>
  <si>
    <t>% Occupied as of:</t>
  </si>
  <si>
    <t>Demolition / Removal Date (if applicable)</t>
  </si>
  <si>
    <t>Describe residential or non-residential occupants (e.g. senior, income qualified, business, farm, homeless, etc.):</t>
  </si>
  <si>
    <t>Occupants by Structure Type</t>
  </si>
  <si>
    <t># Structures</t>
  </si>
  <si>
    <t># Units</t>
  </si>
  <si>
    <t xml:space="preserve"> Application</t>
  </si>
  <si>
    <t>Single Family Residential:</t>
  </si>
  <si>
    <t>Multifamily Residential:</t>
  </si>
  <si>
    <t>Manufactured/Mobile Homes</t>
  </si>
  <si>
    <t>Business/farm/non-profit</t>
  </si>
  <si>
    <r>
      <t xml:space="preserve">Other </t>
    </r>
    <r>
      <rPr>
        <sz val="8"/>
        <rFont val="Arial Narrow"/>
        <family val="2"/>
      </rPr>
      <t>(indicate type here &amp; explain below)</t>
    </r>
    <r>
      <rPr>
        <sz val="10"/>
        <rFont val="Arial Narrow"/>
        <family val="2"/>
      </rPr>
      <t>:</t>
    </r>
  </si>
  <si>
    <t>Please explain occupancy history (including circumstances surrounding departure) in detail as of the earliest of the 3 dates above.  If additional occupancy history before this date is relevant, please include this also below:</t>
  </si>
  <si>
    <t>E.</t>
  </si>
  <si>
    <t>Waivers and/or Pre-Approvals - have the following waivers and/or pre-approvals been approved by DCA?</t>
  </si>
  <si>
    <t>Displacement?</t>
  </si>
  <si>
    <t>F.</t>
  </si>
  <si>
    <t>Projected Place-In-Service Date</t>
  </si>
  <si>
    <t>Acquisition</t>
  </si>
  <si>
    <t>Length of Relocation in Months</t>
  </si>
  <si>
    <t>Rehab</t>
  </si>
  <si>
    <t>New Construction</t>
  </si>
  <si>
    <t>APPLICANT COMMENTS AND CLARIFICATIONS</t>
  </si>
  <si>
    <t>BASIC INFORMATION</t>
  </si>
  <si>
    <t>Household Data Forms</t>
  </si>
  <si>
    <t>Rent Rolls 3 Months Before Application</t>
  </si>
  <si>
    <t>Rent Rolls 3 Months Before Commencement</t>
  </si>
  <si>
    <t>Rent Rolls 3 Months after Final CO</t>
  </si>
  <si>
    <t>Line</t>
  </si>
  <si>
    <t>Month</t>
  </si>
  <si>
    <t>Head of Household Name</t>
  </si>
  <si>
    <t>Bldg
No.</t>
  </si>
  <si>
    <t>Unit
No.</t>
  </si>
  <si>
    <t>Bedrm
Size</t>
  </si>
  <si>
    <t>Occ/
Vac</t>
  </si>
  <si>
    <t>Nbr
Tenant/HH Size</t>
  </si>
  <si>
    <r>
      <rPr>
        <i/>
        <sz val="9"/>
        <rFont val="Arial Narrow"/>
        <family val="2"/>
      </rPr>
      <t xml:space="preserve">autofill
</t>
    </r>
    <r>
      <rPr>
        <b/>
        <sz val="9"/>
        <rFont val="Arial Narrow"/>
        <family val="2"/>
      </rPr>
      <t>Smallest Br Size if Right-Sized</t>
    </r>
  </si>
  <si>
    <t>Proposed 
Br Size</t>
  </si>
  <si>
    <t>Type of Form Used</t>
  </si>
  <si>
    <t>HH Income Complete</t>
  </si>
  <si>
    <t>Student Status Complete</t>
  </si>
  <si>
    <t>Disability Status  Complete</t>
  </si>
  <si>
    <t>Date Signed</t>
  </si>
  <si>
    <t>Pre-Application</t>
  </si>
  <si>
    <t>Notes</t>
  </si>
  <si>
    <t>9% Permanent Displacement: Submit Waiver</t>
  </si>
  <si>
    <t>Application Submission</t>
  </si>
  <si>
    <t>Interview Residents &amp; Determine Eligibility</t>
  </si>
  <si>
    <t>Submit Plan, Workbook, and supporting documents</t>
  </si>
  <si>
    <t>60-Day Prior to Submission</t>
  </si>
  <si>
    <t>Submit Updated Status via Electronic Form – Relocation Certification</t>
  </si>
  <si>
    <t>Permanent Displacement/Property Attrition documentation</t>
  </si>
  <si>
    <t>Submit Notices of Eligibility or Non-Displacement</t>
  </si>
  <si>
    <t>Provide advisory services, identify Temporary, Comparable Replacement Housing</t>
  </si>
  <si>
    <t>Submit Project Concept Change if new Permanent Displacement identified</t>
  </si>
  <si>
    <t>Phase I Relocation (specific timeline to move residents back in)</t>
  </si>
  <si>
    <t>Manage moving logistics and emergencies</t>
  </si>
  <si>
    <t>Process claims, payments, and grievances</t>
  </si>
  <si>
    <t>Final Allocation Application Submission</t>
  </si>
  <si>
    <t>Submit remaining Notices</t>
  </si>
  <si>
    <t>Submit DSS forms</t>
  </si>
  <si>
    <t>Submit claims, payments, grievances</t>
  </si>
  <si>
    <t>Complete logistics for Return move</t>
  </si>
  <si>
    <t>HOUSEHOLD NEEDS</t>
  </si>
  <si>
    <t>ELIGIBILITY</t>
  </si>
  <si>
    <t>INCOME</t>
  </si>
  <si>
    <t>CURRENT RENT</t>
  </si>
  <si>
    <t>PROPOSED RENT</t>
  </si>
  <si>
    <t>If HFOP or Elderly proposed:</t>
  </si>
  <si>
    <t>Accommodation type needed</t>
  </si>
  <si>
    <t xml:space="preserve">Student Household </t>
  </si>
  <si>
    <t>Eldest HH member age</t>
  </si>
  <si>
    <t>Youngest HH member age</t>
  </si>
  <si>
    <t>Date of Initial Occupancy</t>
  </si>
  <si>
    <t>Begin</t>
  </si>
  <si>
    <t>End</t>
  </si>
  <si>
    <r>
      <t xml:space="preserve">Certification Date  </t>
    </r>
    <r>
      <rPr>
        <sz val="9"/>
        <rFont val="Arial Narrow"/>
        <family val="2"/>
      </rPr>
      <t>(actual or projected date)</t>
    </r>
  </si>
  <si>
    <r>
      <t xml:space="preserve">Evidence of Tenant Eligibility submitted </t>
    </r>
    <r>
      <rPr>
        <sz val="9"/>
        <rFont val="Arial Narrow"/>
        <family val="2"/>
      </rPr>
      <t>(for program &amp; submission stage)</t>
    </r>
  </si>
  <si>
    <t>Annual Household Gross
Anticipated
Income</t>
  </si>
  <si>
    <t>30% of Gross Monthly Income</t>
  </si>
  <si>
    <t>Annual adjusted household income</t>
  </si>
  <si>
    <t>AMI eligible for</t>
  </si>
  <si>
    <t>Income Eligible?</t>
  </si>
  <si>
    <t>Rent Burdened?</t>
  </si>
  <si>
    <t>Subsidy/ Assistance Type</t>
  </si>
  <si>
    <t>Current Net  Rent Amount</t>
  </si>
  <si>
    <t>Monthly UA</t>
  </si>
  <si>
    <t>Current Gross Rent (Net Rent + Utility Allowance)</t>
  </si>
  <si>
    <t>Current Tenant Pd Mnthly Rent</t>
  </si>
  <si>
    <t xml:space="preserve">Current Monthly Subsidy Amount (if applicable) </t>
  </si>
  <si>
    <t>Will unit be demolished or converted from low-income to market rate?</t>
  </si>
  <si>
    <t>Projected Net  Rent</t>
  </si>
  <si>
    <t>Projected Utility Allowance</t>
  </si>
  <si>
    <t>Maximum Allowable Income</t>
  </si>
  <si>
    <t xml:space="preserve">Proposed AMI </t>
  </si>
  <si>
    <t>Monthly rental assistance amount for replacement housing or upon return</t>
  </si>
  <si>
    <t>GENERAL INFORMATION NOTICE</t>
  </si>
  <si>
    <t>NOE/NND</t>
  </si>
  <si>
    <t>NOTICE OF MOVING DATE</t>
  </si>
  <si>
    <t>If temp relo, # of months:</t>
  </si>
  <si>
    <t>Is household eligible for both URA and 104(d)?</t>
  </si>
  <si>
    <t>Is development LIHTC-only or URA assistance?</t>
  </si>
  <si>
    <r>
      <t xml:space="preserve">Preferred Language and/or Reading Accommodation Needed 
</t>
    </r>
    <r>
      <rPr>
        <sz val="9"/>
        <rFont val="Arial Narrow"/>
        <family val="2"/>
      </rPr>
      <t>describe accommodation</t>
    </r>
  </si>
  <si>
    <t>GIN Delivery Date</t>
  </si>
  <si>
    <t xml:space="preserve">GIN Delivery Method </t>
  </si>
  <si>
    <t>Notice of Eligibility or Notice of Non-Displacement</t>
  </si>
  <si>
    <t>Notice Delivery Date</t>
  </si>
  <si>
    <t xml:space="preserve">Notice Delivery Method </t>
  </si>
  <si>
    <t>Moving Date</t>
  </si>
  <si>
    <t>ASSISTANCE COSTS</t>
  </si>
  <si>
    <t>MOVING EXPENSES</t>
  </si>
  <si>
    <t>MANUFACTURED HOUSING MOVING EXPENSES</t>
  </si>
  <si>
    <t>Moving Cost</t>
  </si>
  <si>
    <t>Utility Cost</t>
  </si>
  <si>
    <t>Rent Increase Cost</t>
  </si>
  <si>
    <t>Temporary Housing Cost</t>
  </si>
  <si>
    <t>Total Reloc Cost Estimate</t>
  </si>
  <si>
    <t>Household chose moving reimbursement for…</t>
  </si>
  <si>
    <t>Moving Expenses</t>
  </si>
  <si>
    <t>Storage</t>
  </si>
  <si>
    <t>Utility Fees (Including telephone and Cable/Internet)</t>
  </si>
  <si>
    <t>Deposits</t>
  </si>
  <si>
    <t>Transportation for resident to see options (perm displ)</t>
  </si>
  <si>
    <t>Total Moving Expenses</t>
  </si>
  <si>
    <t>Repairs to MHU to meet DSS</t>
  </si>
  <si>
    <t>New MHU Purchase</t>
  </si>
  <si>
    <t xml:space="preserve">Commercial Move </t>
  </si>
  <si>
    <t>MHU Park Fees</t>
  </si>
  <si>
    <t>Hook-up Disconnect/ Reconnect Fees</t>
  </si>
  <si>
    <t>Utilities/ Cable/ Telephone Fees</t>
  </si>
  <si>
    <t>License and Permit Fees</t>
  </si>
  <si>
    <t>Appraisal Fees</t>
  </si>
  <si>
    <t>Relocation Status</t>
  </si>
  <si>
    <t>Proposed or Proposing waiver for relocation status?</t>
  </si>
  <si>
    <t>If Permanent Displacement or 
In-place, waiver received?</t>
  </si>
  <si>
    <t>If displaced, why? Use matrix to describe categories and specifics</t>
  </si>
  <si>
    <t># HH/Units</t>
  </si>
  <si>
    <t>Amount/Unit Cost</t>
  </si>
  <si>
    <t>Total Paid by Basis</t>
  </si>
  <si>
    <t>Total Paid by Developer</t>
  </si>
  <si>
    <t>Comments</t>
  </si>
  <si>
    <t>New Housing Search</t>
  </si>
  <si>
    <t>Travel Costs (MARTA)</t>
  </si>
  <si>
    <t>Application Fee</t>
  </si>
  <si>
    <t>Leasing Incentives</t>
  </si>
  <si>
    <t>Other:</t>
  </si>
  <si>
    <t>Moving Costs</t>
  </si>
  <si>
    <t>Moving Out (moving company)</t>
  </si>
  <si>
    <t>Moving Out (self-move flat fee)</t>
  </si>
  <si>
    <t>Moving Back (moving company)</t>
  </si>
  <si>
    <t>Moving Back (self-move flat fee)</t>
  </si>
  <si>
    <t>Packing Materials</t>
  </si>
  <si>
    <t>Storage Fees</t>
  </si>
  <si>
    <t>Housing Costs</t>
  </si>
  <si>
    <t>One Bedroom Rent Differential</t>
  </si>
  <si>
    <t>Two Bedroom Rent Differential</t>
  </si>
  <si>
    <t>Three Bedroom Rent Differential</t>
  </si>
  <si>
    <t>Four Bedroom Rent Differential</t>
  </si>
  <si>
    <t>One Bedroom Utility Hook Up/Costs</t>
  </si>
  <si>
    <t>Two Bedroom Utility Hook Up/Costs</t>
  </si>
  <si>
    <t>Three Bedroom Utility Hook Up/Costs</t>
  </si>
  <si>
    <t>Four Bedroom Utility Hook Up/Costs</t>
  </si>
  <si>
    <t>Relocation Services Costs</t>
  </si>
  <si>
    <t>Relocation Specialist/Advisory Services</t>
  </si>
  <si>
    <t>Relocation Plan</t>
  </si>
  <si>
    <t>Relocation Mapping</t>
  </si>
  <si>
    <t>Resident Engagement</t>
  </si>
  <si>
    <t>Onsite Moving Supervision</t>
  </si>
  <si>
    <t>Miscellaneous</t>
  </si>
  <si>
    <t>Contingency (at least 5% of total)</t>
  </si>
  <si>
    <t xml:space="preserve">RAD Only: $25 per HH Annual </t>
  </si>
  <si>
    <t>TOTAL</t>
  </si>
  <si>
    <t>*Must Match Core App*</t>
  </si>
  <si>
    <t>Property Name</t>
  </si>
  <si>
    <t>Address</t>
  </si>
  <si>
    <t>Type of Unit(s)
1BR, 2BR, 3BR, 4BR</t>
  </si>
  <si>
    <t>DSS?</t>
  </si>
  <si>
    <t>Census Tract</t>
  </si>
  <si>
    <t>Mobility + Shower</t>
  </si>
  <si>
    <t>Unit</t>
  </si>
  <si>
    <t>Current Lease Term</t>
  </si>
  <si>
    <t>30% of adjusted monthly income</t>
  </si>
  <si>
    <t>RELOCATION INFORMATION</t>
  </si>
  <si>
    <t>Move Out Date</t>
  </si>
  <si>
    <t>Move In/Return Date</t>
  </si>
  <si>
    <t>Monthly rent of comparable unit:</t>
  </si>
  <si>
    <t>Monthly utilities of comparable unit:</t>
  </si>
  <si>
    <t>Proposed Date</t>
  </si>
  <si>
    <t>Actual Date</t>
  </si>
  <si>
    <t>Federal funding application submission, if applicable</t>
  </si>
  <si>
    <t>LIHTC Pre-Application</t>
  </si>
  <si>
    <t xml:space="preserve">LIHTC Application </t>
  </si>
  <si>
    <t>Relocation move-out and return</t>
  </si>
  <si>
    <t>Tenant Income Certification Completion</t>
  </si>
  <si>
    <t>Site control:  Option to purchase or ground lease</t>
  </si>
  <si>
    <t xml:space="preserve">Site control:  Purchase or ground lease, if applicable </t>
  </si>
  <si>
    <t>General Mobility Units</t>
  </si>
  <si>
    <t>One Bedroom Units</t>
  </si>
  <si>
    <t>Two Bedroom Units</t>
  </si>
  <si>
    <t>Three Bedroom Units</t>
  </si>
  <si>
    <t>Five Bedroom Units</t>
  </si>
  <si>
    <t>Four Bedroom Units</t>
  </si>
  <si>
    <t>Sight/Hearing Impaired</t>
  </si>
  <si>
    <t>Current Number of Units</t>
  </si>
  <si>
    <t>Proposed Number of Units</t>
  </si>
  <si>
    <t>Describe Relocation Costs</t>
  </si>
  <si>
    <t>Describe Any Additional Incentives Given</t>
  </si>
  <si>
    <t>Relevant Initial Relocation Dates</t>
  </si>
  <si>
    <t>Initiation of Negotiation (ION) - The ION date is the trigger date for issuance of the Notice of Eligibility for Relocation Assistance or Notice of Non-Displacement to existing occupants and Move-in Notices to all persons seeking to rent in the project.</t>
  </si>
  <si>
    <t>General Information Notice (GIN) Distribution</t>
  </si>
  <si>
    <t>Begin providing Move-In Notices to new tenants</t>
  </si>
  <si>
    <t>Submit Resident Notices and Forms</t>
  </si>
  <si>
    <t>Resident Meeting Completion</t>
  </si>
  <si>
    <t>Before Moving Residents/Quarterly Reports</t>
  </si>
  <si>
    <t>Certify Temporary and Comparable Replacement Housing is Decent, Safe, and Sanitary (DSS)</t>
  </si>
  <si>
    <r>
      <t>Distribute</t>
    </r>
    <r>
      <rPr>
        <sz val="8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90 Notices, and 30 Day Notice of Moving Date</t>
    </r>
  </si>
  <si>
    <t>During Construction and Relocation/Quarterly Reports</t>
  </si>
  <si>
    <t>&lt;Month &amp; Year&gt;</t>
  </si>
  <si>
    <t>90 Day Notice</t>
  </si>
  <si>
    <t>90 DAY NOTICE</t>
  </si>
  <si>
    <t>Resident Name</t>
  </si>
  <si>
    <t>Displacement Documentation Collected</t>
  </si>
  <si>
    <t>Reason for Permanent Displacement (Voluntary/Involuntary Explanation)</t>
  </si>
  <si>
    <t>NOTICES</t>
  </si>
  <si>
    <t>HOUSEHOLD MOVING COSTS</t>
  </si>
  <si>
    <t>BUDGET</t>
  </si>
  <si>
    <t>COMPARABLE REPLACEMENT DWELLINGS</t>
  </si>
  <si>
    <t>SECTION 104(d) REPORT</t>
  </si>
  <si>
    <t>PERMANENT DISPLACEMENT LOG</t>
  </si>
  <si>
    <t>HOUSEHOLD DATA AND RENT ROLLS</t>
  </si>
  <si>
    <t>DEMOGRAPHICS</t>
  </si>
  <si>
    <t>TIMELINE</t>
  </si>
  <si>
    <t>PROJECT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</si>
</sst>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00000\-0000"/>
    <numFmt numFmtId="166" formatCode="0.000000"/>
    <numFmt numFmtId="167" formatCode="#,##0.0000"/>
    <numFmt numFmtId="168" formatCode="_(* #,##0_);_(* \(#,##0\);_(* &quot;-&quot;??_);_(@_)"/>
    <numFmt numFmtId="169" formatCode="[$-409]mmmm\ d\,\ yyyy;@"/>
    <numFmt numFmtId="170" formatCode="m/d/yy;@"/>
    <numFmt numFmtId="171" formatCode="_(&quot;$&quot;* #,##0_);_(&quot;$&quot;* \(#,##0\);_(&quot;$&quot;* &quot;-&quot;??_);_(@_)"/>
    <numFmt numFmtId="172" formatCode="&quot;$&quot;#,##0;[Red]&quot;$&quot;#,##0"/>
  </numFmts>
  <fonts count="41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0"/>
      <name val="Arial Narrow"/>
      <family val="2"/>
    </font>
    <font>
      <sz val="9"/>
      <color rgb="FFFF0000"/>
      <name val="Arial Narrow"/>
      <family val="2"/>
    </font>
    <font>
      <sz val="9"/>
      <name val="Arial Narrow"/>
      <family val="2"/>
    </font>
    <font>
      <b/>
      <sz val="10"/>
      <color indexed="10"/>
      <name val="Arial Narrow"/>
      <family val="2"/>
    </font>
    <font>
      <b/>
      <sz val="10"/>
      <color rgb="FFFF0000"/>
      <name val="Arial Narrow"/>
      <family val="2"/>
    </font>
    <font>
      <b/>
      <sz val="11"/>
      <color indexed="10"/>
      <name val="Arial Narrow"/>
      <family val="2"/>
    </font>
    <font>
      <sz val="10"/>
      <name val="Arial"/>
      <family val="2"/>
    </font>
    <font>
      <sz val="10"/>
      <color rgb="FFFF0000"/>
      <name val="Arial Narrow"/>
      <family val="2"/>
    </font>
    <font>
      <b/>
      <i/>
      <u/>
      <sz val="10"/>
      <name val="Arial Narrow"/>
      <family val="2"/>
    </font>
    <font>
      <sz val="9"/>
      <name val="Arial"/>
      <family val="2"/>
    </font>
    <font>
      <sz val="10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9"/>
      <name val="Arial Narrow"/>
      <family val="2"/>
    </font>
    <font>
      <b/>
      <sz val="14"/>
      <name val="Arial Narrow"/>
      <family val="2"/>
    </font>
    <font>
      <i/>
      <sz val="10"/>
      <name val="Arial Narrow"/>
      <family val="2"/>
    </font>
    <font>
      <b/>
      <u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Arial Narrow"/>
      <family val="2"/>
    </font>
    <font>
      <sz val="14"/>
      <color theme="1"/>
      <name val="Calibri"/>
      <family val="2"/>
      <scheme val="minor"/>
    </font>
    <font>
      <b/>
      <u/>
      <sz val="14"/>
      <color theme="0"/>
      <name val="Arial Narrow"/>
      <family val="2"/>
    </font>
    <font>
      <sz val="8"/>
      <color theme="1"/>
      <name val="Arial Narrow"/>
      <family val="2"/>
    </font>
    <font>
      <b/>
      <sz val="11"/>
      <name val="Arial Narrow"/>
      <family val="2"/>
    </font>
    <font>
      <b/>
      <sz val="8"/>
      <color theme="1"/>
      <name val="Arial Narrow"/>
      <family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u/>
      <sz val="18"/>
      <color theme="0"/>
      <name val="Arial Narrow"/>
      <family val="2"/>
    </font>
    <font>
      <b/>
      <u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CC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indexed="64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rgb="FF000000"/>
      </right>
      <top style="thin">
        <color indexed="64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ashed">
        <color indexed="64"/>
      </right>
      <top style="dotted">
        <color rgb="FF000000"/>
      </top>
      <bottom style="dotted">
        <color rgb="FF000000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rgb="FF000000"/>
      </left>
      <right style="thin">
        <color indexed="64"/>
      </right>
      <top/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dotted">
        <color rgb="FF000000"/>
      </left>
      <right style="medium">
        <color indexed="64"/>
      </right>
      <top style="thin">
        <color indexed="64"/>
      </top>
      <bottom style="dotted">
        <color rgb="FF000000"/>
      </bottom>
      <diagonal/>
    </border>
    <border>
      <left style="medium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medium">
        <color indexed="64"/>
      </right>
      <top style="dotted">
        <color rgb="FF000000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0" fontId="12" fillId="0" borderId="0"/>
  </cellStyleXfs>
  <cellXfs count="6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168" fontId="2" fillId="2" borderId="4" xfId="1" applyNumberFormat="1" applyFont="1" applyFill="1" applyBorder="1" applyAlignment="1" applyProtection="1">
      <alignment horizontal="center" vertical="center"/>
      <protection locked="0"/>
    </xf>
    <xf numFmtId="168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3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top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 wrapText="1"/>
    </xf>
    <xf numFmtId="3" fontId="2" fillId="2" borderId="5" xfId="1" applyNumberFormat="1" applyFont="1" applyFill="1" applyBorder="1" applyAlignment="1" applyProtection="1">
      <alignment horizontal="center" vertical="center"/>
      <protection locked="0"/>
    </xf>
    <xf numFmtId="9" fontId="2" fillId="0" borderId="5" xfId="1" applyNumberFormat="1" applyFont="1" applyFill="1" applyBorder="1" applyAlignment="1" applyProtection="1">
      <alignment horizontal="center" vertical="center"/>
    </xf>
    <xf numFmtId="3" fontId="2" fillId="2" borderId="6" xfId="1" applyNumberFormat="1" applyFont="1" applyFill="1" applyBorder="1" applyAlignment="1" applyProtection="1">
      <alignment horizontal="center" vertical="center"/>
      <protection locked="0"/>
    </xf>
    <xf numFmtId="9" fontId="2" fillId="0" borderId="6" xfId="1" applyNumberFormat="1" applyFont="1" applyFill="1" applyBorder="1" applyAlignment="1" applyProtection="1">
      <alignment horizontal="center" vertical="center"/>
    </xf>
    <xf numFmtId="3" fontId="2" fillId="2" borderId="28" xfId="1" applyNumberFormat="1" applyFont="1" applyFill="1" applyBorder="1" applyAlignment="1" applyProtection="1">
      <alignment horizontal="center" vertical="center"/>
      <protection locked="0"/>
    </xf>
    <xf numFmtId="9" fontId="2" fillId="0" borderId="28" xfId="1" applyNumberFormat="1" applyFont="1" applyFill="1" applyBorder="1" applyAlignment="1" applyProtection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1" xfId="0" applyFont="1" applyBorder="1" applyAlignment="1">
      <alignment horizontal="left" vertical="center"/>
    </xf>
    <xf numFmtId="0" fontId="2" fillId="0" borderId="25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3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15" fillId="0" borderId="0" xfId="0" applyFont="1"/>
    <xf numFmtId="0" fontId="2" fillId="0" borderId="0" xfId="0" quotePrefix="1" applyFont="1" applyAlignment="1">
      <alignment horizontal="right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left"/>
    </xf>
    <xf numFmtId="169" fontId="2" fillId="0" borderId="0" xfId="0" applyNumberFormat="1" applyFont="1" applyAlignment="1" applyProtection="1">
      <alignment horizontal="left" vertical="center"/>
      <protection locked="0"/>
    </xf>
    <xf numFmtId="0" fontId="16" fillId="0" borderId="0" xfId="0" applyFont="1"/>
    <xf numFmtId="0" fontId="16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21" xfId="0" applyFont="1" applyBorder="1" applyAlignment="1">
      <alignment vertical="top"/>
    </xf>
    <xf numFmtId="0" fontId="1" fillId="0" borderId="21" xfId="0" applyFont="1" applyBorder="1" applyAlignment="1">
      <alignment vertical="top" wrapText="1"/>
    </xf>
    <xf numFmtId="14" fontId="2" fillId="0" borderId="36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2" fillId="0" borderId="19" xfId="0" applyFont="1" applyBorder="1" applyAlignment="1">
      <alignment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0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0" fontId="1" fillId="3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" fontId="1" fillId="3" borderId="28" xfId="0" applyNumberFormat="1" applyFont="1" applyFill="1" applyBorder="1" applyAlignment="1" applyProtection="1">
      <alignment horizontal="center" vertical="center"/>
      <protection locked="0"/>
    </xf>
    <xf numFmtId="10" fontId="1" fillId="3" borderId="28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/>
    </xf>
    <xf numFmtId="10" fontId="1" fillId="0" borderId="0" xfId="3" applyNumberFormat="1" applyFont="1" applyFill="1" applyBorder="1" applyAlignment="1" applyProtection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18" fillId="0" borderId="0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2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 wrapText="1"/>
    </xf>
    <xf numFmtId="0" fontId="8" fillId="0" borderId="0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 applyProtection="1">
      <alignment horizontal="center" vertical="center"/>
      <protection locked="0"/>
    </xf>
    <xf numFmtId="8" fontId="0" fillId="0" borderId="0" xfId="0" applyNumberFormat="1"/>
    <xf numFmtId="0" fontId="0" fillId="0" borderId="0" xfId="0" applyProtection="1">
      <protection locked="0"/>
    </xf>
    <xf numFmtId="0" fontId="8" fillId="0" borderId="0" xfId="4" applyFont="1" applyAlignment="1" applyProtection="1">
      <alignment horizontal="center"/>
      <protection locked="0"/>
    </xf>
    <xf numFmtId="0" fontId="3" fillId="0" borderId="0" xfId="4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4" applyFont="1" applyAlignment="1" applyProtection="1">
      <alignment horizontal="center" vertical="center"/>
      <protection locked="0"/>
    </xf>
    <xf numFmtId="0" fontId="8" fillId="0" borderId="48" xfId="4" applyFont="1" applyBorder="1" applyAlignment="1" applyProtection="1">
      <alignment horizontal="center" vertical="center"/>
      <protection locked="0"/>
    </xf>
    <xf numFmtId="0" fontId="8" fillId="0" borderId="49" xfId="4" applyFont="1" applyBorder="1" applyAlignment="1" applyProtection="1">
      <alignment horizontal="center"/>
      <protection locked="0"/>
    </xf>
    <xf numFmtId="3" fontId="8" fillId="0" borderId="48" xfId="4" applyNumberFormat="1" applyFont="1" applyBorder="1" applyAlignment="1" applyProtection="1">
      <alignment horizontal="center"/>
      <protection locked="0"/>
    </xf>
    <xf numFmtId="0" fontId="8" fillId="0" borderId="48" xfId="4" applyFont="1" applyBorder="1" applyAlignment="1" applyProtection="1">
      <alignment horizontal="left" wrapText="1"/>
      <protection locked="0"/>
    </xf>
    <xf numFmtId="0" fontId="8" fillId="0" borderId="52" xfId="4" applyFont="1" applyBorder="1" applyAlignment="1" applyProtection="1">
      <alignment horizontal="left" wrapText="1"/>
      <protection locked="0"/>
    </xf>
    <xf numFmtId="3" fontId="8" fillId="0" borderId="53" xfId="4" applyNumberFormat="1" applyFont="1" applyBorder="1" applyAlignment="1" applyProtection="1">
      <alignment horizontal="center"/>
      <protection locked="0"/>
    </xf>
    <xf numFmtId="0" fontId="8" fillId="0" borderId="50" xfId="4" applyFon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/>
      <protection locked="0"/>
    </xf>
    <xf numFmtId="14" fontId="8" fillId="0" borderId="48" xfId="4" applyNumberFormat="1" applyFont="1" applyBorder="1" applyAlignment="1" applyProtection="1">
      <alignment horizontal="center"/>
      <protection locked="0"/>
    </xf>
    <xf numFmtId="9" fontId="8" fillId="0" borderId="48" xfId="3" applyFont="1" applyFill="1" applyBorder="1" applyAlignment="1" applyProtection="1">
      <alignment horizontal="center"/>
      <protection locked="0"/>
    </xf>
    <xf numFmtId="0" fontId="8" fillId="10" borderId="48" xfId="4" applyFont="1" applyFill="1" applyBorder="1" applyAlignment="1" applyProtection="1">
      <alignment horizontal="center" vertical="center"/>
      <protection locked="0"/>
    </xf>
    <xf numFmtId="49" fontId="8" fillId="10" borderId="57" xfId="4" applyNumberFormat="1" applyFont="1" applyFill="1" applyBorder="1" applyAlignment="1" applyProtection="1">
      <alignment horizontal="center" vertical="center"/>
      <protection locked="0"/>
    </xf>
    <xf numFmtId="0" fontId="8" fillId="0" borderId="58" xfId="4" applyFont="1" applyBorder="1" applyAlignment="1" applyProtection="1">
      <alignment horizontal="center" vertical="center"/>
      <protection locked="0"/>
    </xf>
    <xf numFmtId="0" fontId="8" fillId="0" borderId="56" xfId="4" applyFont="1" applyBorder="1" applyAlignment="1" applyProtection="1">
      <alignment horizontal="center" vertical="center"/>
      <protection locked="0"/>
    </xf>
    <xf numFmtId="0" fontId="8" fillId="0" borderId="59" xfId="4" applyFont="1" applyBorder="1" applyAlignment="1" applyProtection="1">
      <alignment horizontal="center"/>
      <protection locked="0"/>
    </xf>
    <xf numFmtId="3" fontId="8" fillId="9" borderId="60" xfId="4" applyNumberFormat="1" applyFont="1" applyFill="1" applyBorder="1" applyAlignment="1" applyProtection="1">
      <alignment horizontal="center"/>
      <protection locked="0"/>
    </xf>
    <xf numFmtId="0" fontId="8" fillId="9" borderId="60" xfId="4" applyFont="1" applyFill="1" applyBorder="1" applyAlignment="1" applyProtection="1">
      <alignment horizontal="center"/>
      <protection locked="0"/>
    </xf>
    <xf numFmtId="3" fontId="8" fillId="9" borderId="61" xfId="4" applyNumberFormat="1" applyFont="1" applyFill="1" applyBorder="1" applyAlignment="1" applyProtection="1">
      <alignment horizontal="center"/>
      <protection locked="0"/>
    </xf>
    <xf numFmtId="3" fontId="8" fillId="0" borderId="56" xfId="4" applyNumberFormat="1" applyFont="1" applyBorder="1" applyAlignment="1" applyProtection="1">
      <alignment horizontal="center"/>
      <protection locked="0"/>
    </xf>
    <xf numFmtId="0" fontId="8" fillId="0" borderId="56" xfId="4" applyFont="1" applyBorder="1" applyAlignment="1" applyProtection="1">
      <alignment horizontal="left" wrapText="1"/>
      <protection locked="0"/>
    </xf>
    <xf numFmtId="0" fontId="8" fillId="0" borderId="60" xfId="4" applyFont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/>
      <protection locked="0"/>
    </xf>
    <xf numFmtId="14" fontId="8" fillId="0" borderId="56" xfId="4" applyNumberFormat="1" applyFont="1" applyBorder="1" applyAlignment="1" applyProtection="1">
      <alignment horizontal="center"/>
      <protection locked="0"/>
    </xf>
    <xf numFmtId="9" fontId="8" fillId="0" borderId="56" xfId="3" applyFont="1" applyFill="1" applyBorder="1" applyAlignment="1" applyProtection="1">
      <alignment horizontal="center"/>
      <protection locked="0"/>
    </xf>
    <xf numFmtId="0" fontId="8" fillId="10" borderId="56" xfId="4" applyFont="1" applyFill="1" applyBorder="1" applyAlignment="1" applyProtection="1">
      <alignment horizontal="center" vertical="center"/>
      <protection locked="0"/>
    </xf>
    <xf numFmtId="49" fontId="8" fillId="10" borderId="63" xfId="4" applyNumberFormat="1" applyFont="1" applyFill="1" applyBorder="1" applyAlignment="1" applyProtection="1">
      <alignment horizontal="center" vertical="center"/>
      <protection locked="0"/>
    </xf>
    <xf numFmtId="3" fontId="8" fillId="9" borderId="65" xfId="4" applyNumberFormat="1" applyFont="1" applyFill="1" applyBorder="1" applyAlignment="1" applyProtection="1">
      <alignment horizontal="center"/>
      <protection locked="0"/>
    </xf>
    <xf numFmtId="3" fontId="8" fillId="0" borderId="60" xfId="4" applyNumberFormat="1" applyFont="1" applyBorder="1" applyAlignment="1" applyProtection="1">
      <alignment horizontal="center"/>
      <protection locked="0"/>
    </xf>
    <xf numFmtId="0" fontId="8" fillId="0" borderId="60" xfId="4" applyFont="1" applyBorder="1" applyAlignment="1" applyProtection="1">
      <alignment horizontal="center"/>
      <protection locked="0"/>
    </xf>
    <xf numFmtId="3" fontId="8" fillId="0" borderId="61" xfId="4" applyNumberFormat="1" applyFont="1" applyBorder="1" applyAlignment="1" applyProtection="1">
      <alignment horizontal="center"/>
      <protection locked="0"/>
    </xf>
    <xf numFmtId="0" fontId="8" fillId="0" borderId="66" xfId="4" applyFont="1" applyBorder="1" applyAlignment="1" applyProtection="1">
      <alignment horizontal="center"/>
      <protection locked="0"/>
    </xf>
    <xf numFmtId="3" fontId="8" fillId="0" borderId="67" xfId="4" applyNumberFormat="1" applyFont="1" applyBorder="1" applyAlignment="1" applyProtection="1">
      <alignment horizontal="center"/>
      <protection locked="0"/>
    </xf>
    <xf numFmtId="0" fontId="8" fillId="0" borderId="67" xfId="4" applyFont="1" applyBorder="1" applyAlignment="1" applyProtection="1">
      <alignment horizontal="center"/>
      <protection locked="0"/>
    </xf>
    <xf numFmtId="3" fontId="8" fillId="0" borderId="68" xfId="4" applyNumberFormat="1" applyFont="1" applyBorder="1" applyAlignment="1" applyProtection="1">
      <alignment horizontal="center"/>
      <protection locked="0"/>
    </xf>
    <xf numFmtId="0" fontId="0" fillId="0" borderId="67" xfId="0" applyBorder="1" applyAlignment="1" applyProtection="1">
      <alignment horizontal="center"/>
      <protection locked="0"/>
    </xf>
    <xf numFmtId="0" fontId="8" fillId="0" borderId="56" xfId="4" applyFont="1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8" fillId="0" borderId="48" xfId="4" applyFon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69" xfId="0" applyBorder="1" applyAlignment="1" applyProtection="1">
      <alignment horizontal="center"/>
      <protection locked="0"/>
    </xf>
    <xf numFmtId="0" fontId="0" fillId="0" borderId="70" xfId="0" applyBorder="1" applyAlignment="1" applyProtection="1">
      <alignment horizontal="center"/>
      <protection locked="0"/>
    </xf>
    <xf numFmtId="0" fontId="8" fillId="0" borderId="71" xfId="4" applyFont="1" applyBorder="1" applyAlignment="1" applyProtection="1">
      <alignment horizontal="center" vertical="center"/>
      <protection locked="0"/>
    </xf>
    <xf numFmtId="0" fontId="8" fillId="0" borderId="72" xfId="4" applyFont="1" applyBorder="1" applyAlignment="1" applyProtection="1">
      <alignment horizontal="center" vertical="center"/>
      <protection locked="0"/>
    </xf>
    <xf numFmtId="0" fontId="8" fillId="0" borderId="72" xfId="4" applyFont="1" applyBorder="1" applyAlignment="1" applyProtection="1">
      <alignment horizontal="center"/>
      <protection locked="0"/>
    </xf>
    <xf numFmtId="3" fontId="8" fillId="0" borderId="72" xfId="4" applyNumberFormat="1" applyFont="1" applyBorder="1" applyAlignment="1" applyProtection="1">
      <alignment horizontal="center"/>
      <protection locked="0"/>
    </xf>
    <xf numFmtId="0" fontId="8" fillId="0" borderId="72" xfId="4" applyFont="1" applyBorder="1" applyAlignment="1" applyProtection="1">
      <alignment horizontal="left" wrapText="1"/>
      <protection locked="0"/>
    </xf>
    <xf numFmtId="0" fontId="8" fillId="0" borderId="74" xfId="4" applyFont="1" applyBorder="1" applyAlignment="1" applyProtection="1">
      <alignment horizontal="left" wrapText="1"/>
      <protection locked="0"/>
    </xf>
    <xf numFmtId="14" fontId="8" fillId="0" borderId="72" xfId="4" applyNumberFormat="1" applyFont="1" applyBorder="1" applyAlignment="1" applyProtection="1">
      <alignment horizontal="center"/>
      <protection locked="0"/>
    </xf>
    <xf numFmtId="9" fontId="8" fillId="0" borderId="72" xfId="3" applyFont="1" applyFill="1" applyBorder="1" applyAlignment="1" applyProtection="1">
      <alignment horizontal="center"/>
      <protection locked="0"/>
    </xf>
    <xf numFmtId="0" fontId="8" fillId="10" borderId="72" xfId="4" applyFont="1" applyFill="1" applyBorder="1" applyAlignment="1" applyProtection="1">
      <alignment horizontal="center" vertical="center"/>
      <protection locked="0"/>
    </xf>
    <xf numFmtId="49" fontId="8" fillId="10" borderId="77" xfId="4" applyNumberFormat="1" applyFont="1" applyFill="1" applyBorder="1" applyAlignment="1" applyProtection="1">
      <alignment horizontal="center" vertical="center"/>
      <protection locked="0"/>
    </xf>
    <xf numFmtId="0" fontId="8" fillId="0" borderId="0" xfId="4" applyFont="1" applyAlignment="1" applyProtection="1">
      <alignment vertical="center"/>
      <protection locked="0"/>
    </xf>
    <xf numFmtId="0" fontId="8" fillId="0" borderId="0" xfId="4" applyFont="1" applyAlignment="1" applyProtection="1">
      <alignment horizontal="center" vertical="center"/>
      <protection locked="0"/>
    </xf>
    <xf numFmtId="0" fontId="8" fillId="9" borderId="0" xfId="4" applyFont="1" applyFill="1" applyAlignment="1" applyProtection="1">
      <alignment horizontal="center"/>
      <protection locked="0"/>
    </xf>
    <xf numFmtId="0" fontId="8" fillId="9" borderId="0" xfId="4" applyFont="1" applyFill="1" applyAlignment="1" applyProtection="1">
      <alignment horizontal="left" wrapText="1"/>
      <protection locked="0"/>
    </xf>
    <xf numFmtId="172" fontId="8" fillId="9" borderId="0" xfId="4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3" fontId="8" fillId="5" borderId="51" xfId="4" applyNumberFormat="1" applyFont="1" applyFill="1" applyBorder="1" applyAlignment="1" applyProtection="1">
      <alignment horizontal="center"/>
      <protection locked="0"/>
    </xf>
    <xf numFmtId="3" fontId="8" fillId="5" borderId="62" xfId="4" applyNumberFormat="1" applyFont="1" applyFill="1" applyBorder="1" applyAlignment="1" applyProtection="1">
      <alignment horizontal="center"/>
      <protection locked="0"/>
    </xf>
    <xf numFmtId="3" fontId="8" fillId="5" borderId="73" xfId="4" applyNumberFormat="1" applyFont="1" applyFill="1" applyBorder="1" applyAlignment="1" applyProtection="1">
      <alignment horizontal="center"/>
      <protection locked="0"/>
    </xf>
    <xf numFmtId="171" fontId="8" fillId="0" borderId="48" xfId="2" applyNumberFormat="1" applyFont="1" applyFill="1" applyBorder="1" applyAlignment="1" applyProtection="1">
      <alignment horizontal="center"/>
      <protection locked="0"/>
    </xf>
    <xf numFmtId="171" fontId="8" fillId="0" borderId="56" xfId="2" applyNumberFormat="1" applyFont="1" applyFill="1" applyBorder="1" applyAlignment="1" applyProtection="1">
      <alignment horizontal="center"/>
      <protection locked="0"/>
    </xf>
    <xf numFmtId="171" fontId="8" fillId="0" borderId="76" xfId="2" applyNumberFormat="1" applyFont="1" applyFill="1" applyBorder="1" applyAlignment="1" applyProtection="1">
      <alignment horizontal="center"/>
      <protection locked="0"/>
    </xf>
    <xf numFmtId="3" fontId="8" fillId="0" borderId="55" xfId="4" applyNumberFormat="1" applyFont="1" applyFill="1" applyBorder="1" applyAlignment="1" applyProtection="1">
      <alignment horizontal="center" vertical="center"/>
      <protection locked="0"/>
    </xf>
    <xf numFmtId="3" fontId="8" fillId="0" borderId="48" xfId="4" applyNumberFormat="1" applyFont="1" applyFill="1" applyBorder="1" applyAlignment="1" applyProtection="1">
      <alignment horizontal="center" vertical="center"/>
      <protection locked="0"/>
    </xf>
    <xf numFmtId="3" fontId="8" fillId="5" borderId="48" xfId="4" applyNumberFormat="1" applyFont="1" applyFill="1" applyBorder="1" applyAlignment="1" applyProtection="1">
      <alignment horizontal="center"/>
      <protection locked="0"/>
    </xf>
    <xf numFmtId="0" fontId="3" fillId="6" borderId="25" xfId="4" applyFont="1" applyFill="1" applyBorder="1" applyAlignment="1" applyProtection="1">
      <alignment vertical="center" wrapText="1"/>
      <protection locked="0"/>
    </xf>
    <xf numFmtId="3" fontId="8" fillId="9" borderId="54" xfId="4" applyNumberFormat="1" applyFont="1" applyFill="1" applyBorder="1" applyAlignment="1" applyProtection="1">
      <alignment horizontal="center"/>
      <protection locked="0"/>
    </xf>
    <xf numFmtId="0" fontId="8" fillId="9" borderId="54" xfId="4" applyFont="1" applyFill="1" applyBorder="1" applyAlignment="1" applyProtection="1">
      <alignment horizontal="center"/>
      <protection locked="0"/>
    </xf>
    <xf numFmtId="3" fontId="8" fillId="9" borderId="78" xfId="4" applyNumberFormat="1" applyFont="1" applyFill="1" applyBorder="1" applyAlignment="1" applyProtection="1">
      <alignment horizontal="center"/>
      <protection locked="0"/>
    </xf>
    <xf numFmtId="0" fontId="5" fillId="6" borderId="41" xfId="0" applyFont="1" applyFill="1" applyBorder="1" applyAlignment="1" applyProtection="1">
      <alignment vertical="center"/>
      <protection locked="0"/>
    </xf>
    <xf numFmtId="0" fontId="5" fillId="6" borderId="79" xfId="0" applyFont="1" applyFill="1" applyBorder="1" applyAlignment="1" applyProtection="1">
      <alignment vertical="center"/>
      <protection locked="0"/>
    </xf>
    <xf numFmtId="0" fontId="3" fillId="6" borderId="46" xfId="4" applyFont="1" applyFill="1" applyBorder="1" applyAlignment="1" applyProtection="1">
      <alignment vertical="center" wrapText="1"/>
      <protection locked="0"/>
    </xf>
    <xf numFmtId="0" fontId="3" fillId="8" borderId="25" xfId="4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3" fontId="2" fillId="7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/>
    <xf numFmtId="0" fontId="10" fillId="2" borderId="8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3" fontId="8" fillId="0" borderId="77" xfId="4" applyNumberFormat="1" applyFont="1" applyBorder="1" applyAlignment="1" applyProtection="1">
      <alignment horizontal="center"/>
      <protection locked="0"/>
    </xf>
    <xf numFmtId="14" fontId="8" fillId="10" borderId="58" xfId="4" applyNumberFormat="1" applyFont="1" applyFill="1" applyBorder="1" applyAlignment="1" applyProtection="1">
      <alignment horizontal="center"/>
      <protection locked="0"/>
    </xf>
    <xf numFmtId="14" fontId="8" fillId="10" borderId="71" xfId="4" applyNumberFormat="1" applyFont="1" applyFill="1" applyBorder="1" applyAlignment="1" applyProtection="1">
      <alignment horizontal="center"/>
      <protection locked="0"/>
    </xf>
    <xf numFmtId="3" fontId="8" fillId="0" borderId="47" xfId="4" applyNumberFormat="1" applyFont="1" applyFill="1" applyBorder="1" applyAlignment="1" applyProtection="1">
      <alignment horizontal="center" vertical="center"/>
      <protection locked="0"/>
    </xf>
    <xf numFmtId="3" fontId="8" fillId="0" borderId="52" xfId="4" applyNumberFormat="1" applyFont="1" applyFill="1" applyBorder="1" applyAlignment="1" applyProtection="1">
      <alignment horizontal="center" vertical="center"/>
      <protection locked="0"/>
    </xf>
    <xf numFmtId="3" fontId="8" fillId="0" borderId="82" xfId="4" applyNumberFormat="1" applyFont="1" applyFill="1" applyBorder="1" applyAlignment="1" applyProtection="1">
      <alignment horizontal="center" vertical="center"/>
      <protection locked="0"/>
    </xf>
    <xf numFmtId="3" fontId="8" fillId="0" borderId="76" xfId="4" applyNumberFormat="1" applyFont="1" applyFill="1" applyBorder="1" applyAlignment="1" applyProtection="1">
      <alignment horizontal="center" vertical="center"/>
      <protection locked="0"/>
    </xf>
    <xf numFmtId="3" fontId="8" fillId="0" borderId="74" xfId="4" applyNumberFormat="1" applyFont="1" applyFill="1" applyBorder="1" applyAlignment="1" applyProtection="1">
      <alignment horizontal="center" vertical="center"/>
      <protection locked="0"/>
    </xf>
    <xf numFmtId="3" fontId="8" fillId="0" borderId="83" xfId="4" applyNumberFormat="1" applyFont="1" applyFill="1" applyBorder="1" applyAlignment="1" applyProtection="1">
      <alignment horizontal="center" vertical="center"/>
      <protection locked="0"/>
    </xf>
    <xf numFmtId="0" fontId="3" fillId="8" borderId="46" xfId="4" applyFont="1" applyFill="1" applyBorder="1" applyAlignment="1" applyProtection="1">
      <alignment horizontal="center" vertical="center" wrapText="1"/>
      <protection locked="0"/>
    </xf>
    <xf numFmtId="0" fontId="3" fillId="8" borderId="41" xfId="4" applyFont="1" applyFill="1" applyBorder="1" applyAlignment="1" applyProtection="1">
      <alignment vertical="center" wrapText="1"/>
      <protection locked="0"/>
    </xf>
    <xf numFmtId="0" fontId="3" fillId="8" borderId="79" xfId="4" applyFont="1" applyFill="1" applyBorder="1" applyAlignment="1" applyProtection="1">
      <alignment vertical="center" wrapText="1"/>
      <protection locked="0"/>
    </xf>
    <xf numFmtId="0" fontId="5" fillId="11" borderId="85" xfId="0" applyFont="1" applyFill="1" applyBorder="1" applyAlignment="1" applyProtection="1">
      <alignment vertical="center"/>
      <protection locked="0"/>
    </xf>
    <xf numFmtId="0" fontId="5" fillId="11" borderId="41" xfId="0" applyFont="1" applyFill="1" applyBorder="1" applyAlignment="1" applyProtection="1">
      <alignment vertical="center"/>
      <protection locked="0"/>
    </xf>
    <xf numFmtId="0" fontId="5" fillId="7" borderId="79" xfId="0" applyFont="1" applyFill="1" applyBorder="1" applyAlignment="1" applyProtection="1">
      <alignment vertical="center"/>
      <protection locked="0"/>
    </xf>
    <xf numFmtId="0" fontId="5" fillId="7" borderId="41" xfId="0" applyFont="1" applyFill="1" applyBorder="1" applyAlignment="1" applyProtection="1">
      <alignment vertical="center"/>
      <protection locked="0"/>
    </xf>
    <xf numFmtId="0" fontId="3" fillId="7" borderId="25" xfId="4" applyFont="1" applyFill="1" applyBorder="1" applyAlignment="1" applyProtection="1">
      <alignment horizontal="center" vertical="center" wrapText="1"/>
      <protection locked="0"/>
    </xf>
    <xf numFmtId="14" fontId="8" fillId="10" borderId="47" xfId="4" applyNumberFormat="1" applyFont="1" applyFill="1" applyBorder="1" applyAlignment="1" applyProtection="1">
      <alignment horizontal="center"/>
      <protection locked="0"/>
    </xf>
    <xf numFmtId="0" fontId="3" fillId="8" borderId="45" xfId="4" applyFont="1" applyFill="1" applyBorder="1" applyAlignment="1" applyProtection="1">
      <alignment vertical="center" wrapText="1"/>
      <protection locked="0"/>
    </xf>
    <xf numFmtId="0" fontId="3" fillId="8" borderId="84" xfId="4" applyFont="1" applyFill="1" applyBorder="1" applyAlignment="1" applyProtection="1">
      <alignment horizontal="center" vertical="center" wrapText="1"/>
      <protection locked="0"/>
    </xf>
    <xf numFmtId="0" fontId="3" fillId="12" borderId="25" xfId="4" applyFont="1" applyFill="1" applyBorder="1" applyAlignment="1" applyProtection="1">
      <alignment horizontal="center" vertical="center" wrapText="1"/>
      <protection locked="0"/>
    </xf>
    <xf numFmtId="0" fontId="3" fillId="12" borderId="41" xfId="4" applyFont="1" applyFill="1" applyBorder="1" applyAlignment="1" applyProtection="1">
      <alignment vertical="center" wrapText="1"/>
      <protection locked="0"/>
    </xf>
    <xf numFmtId="0" fontId="3" fillId="12" borderId="79" xfId="4" applyFont="1" applyFill="1" applyBorder="1" applyAlignment="1" applyProtection="1">
      <alignment vertical="center" wrapText="1"/>
      <protection locked="0"/>
    </xf>
    <xf numFmtId="0" fontId="3" fillId="12" borderId="45" xfId="4" applyFont="1" applyFill="1" applyBorder="1" applyAlignment="1" applyProtection="1">
      <alignment vertical="center" wrapText="1"/>
      <protection locked="0"/>
    </xf>
    <xf numFmtId="0" fontId="3" fillId="12" borderId="46" xfId="4" applyFont="1" applyFill="1" applyBorder="1" applyAlignment="1" applyProtection="1">
      <alignment horizontal="center" vertical="center" wrapText="1"/>
      <protection locked="0"/>
    </xf>
    <xf numFmtId="0" fontId="3" fillId="12" borderId="84" xfId="4" applyFont="1" applyFill="1" applyBorder="1" applyAlignment="1" applyProtection="1">
      <alignment horizontal="center" vertical="center" wrapText="1"/>
      <protection locked="0"/>
    </xf>
    <xf numFmtId="0" fontId="5" fillId="6" borderId="26" xfId="0" applyFont="1" applyFill="1" applyBorder="1" applyAlignment="1" applyProtection="1">
      <alignment vertical="center"/>
      <protection locked="0"/>
    </xf>
    <xf numFmtId="3" fontId="8" fillId="0" borderId="57" xfId="4" applyNumberFormat="1" applyFont="1" applyBorder="1" applyAlignment="1" applyProtection="1">
      <alignment horizontal="center"/>
      <protection locked="0"/>
    </xf>
    <xf numFmtId="0" fontId="5" fillId="11" borderId="86" xfId="0" applyFont="1" applyFill="1" applyBorder="1" applyAlignment="1" applyProtection="1">
      <alignment vertical="center"/>
      <protection locked="0"/>
    </xf>
    <xf numFmtId="3" fontId="8" fillId="0" borderId="47" xfId="4" applyNumberFormat="1" applyFont="1" applyBorder="1" applyAlignment="1" applyProtection="1">
      <alignment horizontal="center"/>
      <protection locked="0"/>
    </xf>
    <xf numFmtId="3" fontId="8" fillId="0" borderId="58" xfId="4" applyNumberFormat="1" applyFont="1" applyBorder="1" applyAlignment="1" applyProtection="1">
      <alignment horizontal="center"/>
      <protection locked="0"/>
    </xf>
    <xf numFmtId="3" fontId="8" fillId="0" borderId="71" xfId="4" applyNumberFormat="1" applyFont="1" applyBorder="1" applyAlignment="1" applyProtection="1">
      <alignment horizontal="center"/>
      <protection locked="0"/>
    </xf>
    <xf numFmtId="0" fontId="3" fillId="11" borderId="46" xfId="4" applyFont="1" applyFill="1" applyBorder="1" applyAlignment="1" applyProtection="1">
      <alignment horizontal="center" vertical="center" wrapText="1"/>
      <protection locked="0"/>
    </xf>
    <xf numFmtId="0" fontId="3" fillId="11" borderId="25" xfId="4" applyFont="1" applyFill="1" applyBorder="1" applyAlignment="1" applyProtection="1">
      <alignment horizontal="center" vertical="center" wrapText="1"/>
      <protection locked="0"/>
    </xf>
    <xf numFmtId="0" fontId="3" fillId="11" borderId="84" xfId="4" applyFont="1" applyFill="1" applyBorder="1" applyAlignment="1" applyProtection="1">
      <alignment horizontal="center" vertical="center" wrapText="1"/>
      <protection locked="0"/>
    </xf>
    <xf numFmtId="0" fontId="3" fillId="6" borderId="25" xfId="4" applyFont="1" applyFill="1" applyBorder="1" applyAlignment="1" applyProtection="1">
      <alignment horizontal="center" vertical="center" wrapText="1"/>
      <protection locked="0"/>
    </xf>
    <xf numFmtId="0" fontId="3" fillId="6" borderId="20" xfId="4" applyFont="1" applyFill="1" applyBorder="1" applyAlignment="1" applyProtection="1">
      <alignment horizontal="center" vertical="center" wrapText="1"/>
      <protection locked="0"/>
    </xf>
    <xf numFmtId="0" fontId="8" fillId="0" borderId="47" xfId="4" applyFont="1" applyBorder="1" applyAlignment="1" applyProtection="1">
      <alignment horizontal="left" vertical="center"/>
      <protection locked="0"/>
    </xf>
    <xf numFmtId="0" fontId="22" fillId="0" borderId="4" xfId="0" applyFont="1" applyBorder="1" applyAlignment="1">
      <alignment vertical="center"/>
    </xf>
    <xf numFmtId="0" fontId="23" fillId="0" borderId="4" xfId="0" applyFont="1" applyBorder="1" applyAlignment="1">
      <alignment horizontal="right" vertical="center"/>
    </xf>
    <xf numFmtId="0" fontId="23" fillId="0" borderId="4" xfId="0" applyFont="1" applyBorder="1" applyAlignment="1">
      <alignment vertical="center" wrapText="1"/>
    </xf>
    <xf numFmtId="0" fontId="23" fillId="0" borderId="4" xfId="0" applyFont="1" applyBorder="1" applyAlignment="1">
      <alignment vertical="center"/>
    </xf>
    <xf numFmtId="0" fontId="24" fillId="0" borderId="4" xfId="0" applyFont="1" applyBorder="1"/>
    <xf numFmtId="0" fontId="24" fillId="0" borderId="4" xfId="0" applyFont="1" applyFill="1" applyBorder="1"/>
    <xf numFmtId="0" fontId="25" fillId="0" borderId="4" xfId="0" applyFont="1" applyBorder="1"/>
    <xf numFmtId="0" fontId="25" fillId="0" borderId="4" xfId="0" applyFont="1" applyFill="1" applyBorder="1"/>
    <xf numFmtId="0" fontId="23" fillId="5" borderId="4" xfId="0" applyFont="1" applyFill="1" applyBorder="1" applyAlignment="1">
      <alignment horizontal="right" vertical="center"/>
    </xf>
    <xf numFmtId="44" fontId="23" fillId="0" borderId="4" xfId="2" applyFont="1" applyBorder="1" applyAlignment="1">
      <alignment horizontal="right" vertical="center"/>
    </xf>
    <xf numFmtId="0" fontId="26" fillId="0" borderId="4" xfId="0" applyFont="1" applyFill="1" applyBorder="1"/>
    <xf numFmtId="0" fontId="26" fillId="0" borderId="4" xfId="0" applyFont="1" applyBorder="1"/>
    <xf numFmtId="0" fontId="24" fillId="0" borderId="0" xfId="0" applyFont="1" applyBorder="1"/>
    <xf numFmtId="0" fontId="27" fillId="0" borderId="0" xfId="0" applyFont="1" applyBorder="1" applyAlignment="1">
      <alignment horizontal="center" wrapText="1"/>
    </xf>
    <xf numFmtId="0" fontId="22" fillId="5" borderId="4" xfId="0" applyFont="1" applyFill="1" applyBorder="1" applyAlignment="1">
      <alignment vertical="center"/>
    </xf>
    <xf numFmtId="0" fontId="22" fillId="5" borderId="4" xfId="0" applyFont="1" applyFill="1" applyBorder="1" applyAlignment="1">
      <alignment horizontal="center" vertical="center" wrapText="1"/>
    </xf>
    <xf numFmtId="8" fontId="24" fillId="5" borderId="4" xfId="0" applyNumberFormat="1" applyFont="1" applyFill="1" applyBorder="1"/>
    <xf numFmtId="0" fontId="24" fillId="5" borderId="4" xfId="0" applyFont="1" applyFill="1" applyBorder="1"/>
    <xf numFmtId="0" fontId="3" fillId="7" borderId="46" xfId="4" applyFont="1" applyFill="1" applyBorder="1" applyAlignment="1" applyProtection="1">
      <alignment horizontal="center" vertical="center" wrapText="1"/>
      <protection locked="0"/>
    </xf>
    <xf numFmtId="3" fontId="8" fillId="0" borderId="87" xfId="4" applyNumberFormat="1" applyFont="1" applyBorder="1" applyAlignment="1" applyProtection="1">
      <alignment horizontal="center"/>
      <protection locked="0"/>
    </xf>
    <xf numFmtId="3" fontId="8" fillId="0" borderId="88" xfId="4" applyNumberFormat="1" applyFont="1" applyBorder="1" applyAlignment="1" applyProtection="1">
      <alignment horizontal="center"/>
      <protection locked="0"/>
    </xf>
    <xf numFmtId="3" fontId="8" fillId="0" borderId="89" xfId="4" applyNumberFormat="1" applyFont="1" applyBorder="1" applyAlignment="1" applyProtection="1">
      <alignment horizontal="center"/>
      <protection locked="0"/>
    </xf>
    <xf numFmtId="3" fontId="8" fillId="0" borderId="90" xfId="4" applyNumberFormat="1" applyFont="1" applyBorder="1" applyAlignment="1" applyProtection="1">
      <alignment horizontal="center"/>
      <protection locked="0"/>
    </xf>
    <xf numFmtId="3" fontId="8" fillId="0" borderId="91" xfId="4" applyNumberFormat="1" applyFont="1" applyBorder="1" applyAlignment="1" applyProtection="1">
      <alignment horizontal="center"/>
      <protection locked="0"/>
    </xf>
    <xf numFmtId="3" fontId="8" fillId="0" borderId="92" xfId="4" applyNumberFormat="1" applyFont="1" applyBorder="1" applyAlignment="1" applyProtection="1">
      <alignment horizontal="center"/>
      <protection locked="0"/>
    </xf>
    <xf numFmtId="3" fontId="8" fillId="0" borderId="93" xfId="4" applyNumberFormat="1" applyFont="1" applyBorder="1" applyAlignment="1" applyProtection="1">
      <alignment horizontal="center"/>
      <protection locked="0"/>
    </xf>
    <xf numFmtId="3" fontId="8" fillId="0" borderId="94" xfId="4" applyNumberFormat="1" applyFont="1" applyBorder="1" applyAlignment="1" applyProtection="1">
      <alignment horizontal="center"/>
      <protection locked="0"/>
    </xf>
    <xf numFmtId="14" fontId="8" fillId="10" borderId="55" xfId="4" applyNumberFormat="1" applyFont="1" applyFill="1" applyBorder="1" applyAlignment="1" applyProtection="1">
      <alignment horizontal="center"/>
      <protection locked="0"/>
    </xf>
    <xf numFmtId="14" fontId="8" fillId="10" borderId="64" xfId="4" applyNumberFormat="1" applyFont="1" applyFill="1" applyBorder="1" applyAlignment="1" applyProtection="1">
      <alignment horizontal="center"/>
      <protection locked="0"/>
    </xf>
    <xf numFmtId="14" fontId="8" fillId="10" borderId="75" xfId="4" applyNumberFormat="1" applyFont="1" applyFill="1" applyBorder="1" applyAlignment="1" applyProtection="1">
      <alignment horizontal="center"/>
      <protection locked="0"/>
    </xf>
    <xf numFmtId="0" fontId="3" fillId="8" borderId="22" xfId="4" applyFont="1" applyFill="1" applyBorder="1" applyAlignment="1">
      <alignment horizontal="center" vertical="center"/>
    </xf>
    <xf numFmtId="0" fontId="3" fillId="12" borderId="20" xfId="4" applyFont="1" applyFill="1" applyBorder="1" applyAlignment="1" applyProtection="1">
      <alignment horizontal="center" vertical="center" wrapText="1"/>
      <protection locked="0"/>
    </xf>
    <xf numFmtId="0" fontId="3" fillId="12" borderId="26" xfId="4" applyFont="1" applyFill="1" applyBorder="1" applyAlignment="1" applyProtection="1">
      <alignment vertical="center" wrapText="1"/>
      <protection locked="0"/>
    </xf>
    <xf numFmtId="3" fontId="8" fillId="0" borderId="76" xfId="4" applyNumberFormat="1" applyFont="1" applyBorder="1" applyAlignment="1" applyProtection="1">
      <alignment horizontal="center"/>
      <protection locked="0"/>
    </xf>
    <xf numFmtId="0" fontId="3" fillId="11" borderId="41" xfId="4" applyFont="1" applyFill="1" applyBorder="1" applyAlignment="1" applyProtection="1">
      <alignment vertical="center" wrapText="1"/>
      <protection locked="0"/>
    </xf>
    <xf numFmtId="0" fontId="0" fillId="0" borderId="93" xfId="0" applyBorder="1"/>
    <xf numFmtId="0" fontId="0" fillId="0" borderId="94" xfId="0" applyBorder="1"/>
    <xf numFmtId="0" fontId="0" fillId="0" borderId="102" xfId="0" applyBorder="1"/>
    <xf numFmtId="0" fontId="30" fillId="8" borderId="2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2" fillId="0" borderId="0" xfId="0" applyFont="1" applyAlignment="1">
      <alignment horizontal="center"/>
    </xf>
    <xf numFmtId="0" fontId="3" fillId="7" borderId="4" xfId="4" applyFont="1" applyFill="1" applyBorder="1" applyAlignment="1" applyProtection="1">
      <alignment horizontal="center" vertical="center" wrapText="1"/>
      <protection locked="0"/>
    </xf>
    <xf numFmtId="0" fontId="3" fillId="7" borderId="44" xfId="4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31" fillId="0" borderId="0" xfId="0" applyFont="1" applyFill="1" applyAlignment="1"/>
    <xf numFmtId="0" fontId="25" fillId="5" borderId="4" xfId="0" applyFont="1" applyFill="1" applyBorder="1"/>
    <xf numFmtId="0" fontId="25" fillId="5" borderId="4" xfId="0" applyFont="1" applyFill="1" applyBorder="1" applyAlignment="1">
      <alignment wrapText="1"/>
    </xf>
    <xf numFmtId="0" fontId="24" fillId="0" borderId="4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justify" vertical="center" wrapText="1"/>
    </xf>
    <xf numFmtId="0" fontId="26" fillId="0" borderId="0" xfId="0" applyFont="1" applyProtection="1">
      <protection locked="0"/>
    </xf>
    <xf numFmtId="0" fontId="26" fillId="6" borderId="79" xfId="0" applyFont="1" applyFill="1" applyBorder="1" applyAlignment="1" applyProtection="1">
      <alignment vertical="center"/>
      <protection locked="0"/>
    </xf>
    <xf numFmtId="0" fontId="26" fillId="6" borderId="41" xfId="0" applyFont="1" applyFill="1" applyBorder="1" applyAlignment="1" applyProtection="1">
      <alignment vertical="center"/>
      <protection locked="0"/>
    </xf>
    <xf numFmtId="0" fontId="26" fillId="6" borderId="26" xfId="0" applyFont="1" applyFill="1" applyBorder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4" fillId="0" borderId="0" xfId="0" applyFont="1" applyProtection="1">
      <protection locked="0"/>
    </xf>
    <xf numFmtId="0" fontId="34" fillId="7" borderId="43" xfId="4" applyFont="1" applyFill="1" applyBorder="1" applyAlignment="1" applyProtection="1">
      <alignment horizontal="center" vertical="center" wrapText="1"/>
      <protection locked="0"/>
    </xf>
    <xf numFmtId="0" fontId="3" fillId="7" borderId="84" xfId="4" applyFont="1" applyFill="1" applyBorder="1" applyAlignment="1" applyProtection="1">
      <alignment horizontal="center" vertical="center" wrapText="1"/>
      <protection locked="0"/>
    </xf>
    <xf numFmtId="0" fontId="26" fillId="7" borderId="81" xfId="0" applyFont="1" applyFill="1" applyBorder="1" applyAlignment="1" applyProtection="1">
      <alignment horizontal="center" vertical="center"/>
      <protection locked="0"/>
    </xf>
    <xf numFmtId="0" fontId="26" fillId="7" borderId="4" xfId="0" applyFont="1" applyFill="1" applyBorder="1" applyAlignment="1" applyProtection="1">
      <alignment horizontal="center" vertical="center"/>
      <protection locked="0"/>
    </xf>
    <xf numFmtId="3" fontId="8" fillId="0" borderId="52" xfId="4" applyNumberFormat="1" applyFont="1" applyBorder="1" applyAlignment="1" applyProtection="1">
      <alignment horizontal="center"/>
      <protection locked="0"/>
    </xf>
    <xf numFmtId="0" fontId="26" fillId="11" borderId="79" xfId="0" applyFont="1" applyFill="1" applyBorder="1" applyAlignment="1" applyProtection="1">
      <alignment vertical="center"/>
      <protection locked="0"/>
    </xf>
    <xf numFmtId="0" fontId="26" fillId="11" borderId="45" xfId="0" applyFont="1" applyFill="1" applyBorder="1" applyAlignment="1" applyProtection="1">
      <alignment vertical="center"/>
      <protection locked="0"/>
    </xf>
    <xf numFmtId="0" fontId="26" fillId="8" borderId="81" xfId="0" applyFont="1" applyFill="1" applyBorder="1" applyAlignment="1" applyProtection="1">
      <alignment horizontal="center" vertical="center"/>
      <protection locked="0"/>
    </xf>
    <xf numFmtId="0" fontId="26" fillId="8" borderId="4" xfId="0" applyFont="1" applyFill="1" applyBorder="1" applyAlignment="1" applyProtection="1">
      <alignment horizontal="center" vertical="center"/>
      <protection locked="0"/>
    </xf>
    <xf numFmtId="0" fontId="34" fillId="8" borderId="43" xfId="4" applyFont="1" applyFill="1" applyBorder="1" applyAlignment="1" applyProtection="1">
      <alignment horizontal="center" vertical="center" wrapText="1"/>
      <protection locked="0"/>
    </xf>
    <xf numFmtId="0" fontId="26" fillId="12" borderId="81" xfId="0" applyFont="1" applyFill="1" applyBorder="1" applyAlignment="1" applyProtection="1">
      <alignment horizontal="center" vertical="center"/>
      <protection locked="0"/>
    </xf>
    <xf numFmtId="0" fontId="26" fillId="12" borderId="4" xfId="0" applyFont="1" applyFill="1" applyBorder="1" applyAlignment="1" applyProtection="1">
      <alignment horizontal="center" vertical="center"/>
      <protection locked="0"/>
    </xf>
    <xf numFmtId="0" fontId="34" fillId="12" borderId="43" xfId="4" applyFont="1" applyFill="1" applyBorder="1" applyAlignment="1" applyProtection="1">
      <alignment horizontal="center" vertical="center" wrapText="1"/>
      <protection locked="0"/>
    </xf>
    <xf numFmtId="0" fontId="24" fillId="0" borderId="60" xfId="0" applyFont="1" applyBorder="1" applyProtection="1">
      <protection locked="0"/>
    </xf>
    <xf numFmtId="0" fontId="26" fillId="11" borderId="41" xfId="0" applyFont="1" applyFill="1" applyBorder="1" applyAlignment="1" applyProtection="1">
      <alignment vertical="center"/>
      <protection locked="0"/>
    </xf>
    <xf numFmtId="0" fontId="24" fillId="0" borderId="56" xfId="0" applyFont="1" applyBorder="1" applyAlignment="1">
      <alignment horizontal="left"/>
    </xf>
    <xf numFmtId="3" fontId="8" fillId="0" borderId="51" xfId="4" applyNumberFormat="1" applyFont="1" applyBorder="1" applyAlignment="1" applyProtection="1">
      <alignment horizontal="center"/>
      <protection locked="0"/>
    </xf>
    <xf numFmtId="0" fontId="5" fillId="8" borderId="41" xfId="0" applyFont="1" applyFill="1" applyBorder="1" applyAlignment="1" applyProtection="1">
      <alignment vertical="center"/>
      <protection locked="0"/>
    </xf>
    <xf numFmtId="0" fontId="5" fillId="8" borderId="45" xfId="0" applyFont="1" applyFill="1" applyBorder="1" applyAlignment="1" applyProtection="1">
      <alignment vertical="center"/>
      <protection locked="0"/>
    </xf>
    <xf numFmtId="0" fontId="5" fillId="11" borderId="79" xfId="0" applyFont="1" applyFill="1" applyBorder="1" applyAlignment="1" applyProtection="1">
      <alignment vertical="center"/>
      <protection locked="0"/>
    </xf>
    <xf numFmtId="0" fontId="5" fillId="11" borderId="45" xfId="0" applyFont="1" applyFill="1" applyBorder="1" applyAlignment="1" applyProtection="1">
      <alignment vertical="center"/>
      <protection locked="0"/>
    </xf>
    <xf numFmtId="0" fontId="3" fillId="8" borderId="25" xfId="0" applyFont="1" applyFill="1" applyBorder="1" applyAlignment="1">
      <alignment horizontal="center" vertical="center" wrapText="1"/>
    </xf>
    <xf numFmtId="0" fontId="3" fillId="8" borderId="84" xfId="0" applyFont="1" applyFill="1" applyBorder="1" applyAlignment="1">
      <alignment horizontal="center" vertical="center" wrapText="1"/>
    </xf>
    <xf numFmtId="0" fontId="0" fillId="0" borderId="105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102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56" xfId="0" applyBorder="1" applyProtection="1">
      <protection locked="0"/>
    </xf>
    <xf numFmtId="0" fontId="0" fillId="0" borderId="93" xfId="0" applyBorder="1" applyProtection="1">
      <protection locked="0"/>
    </xf>
    <xf numFmtId="0" fontId="0" fillId="0" borderId="71" xfId="0" applyBorder="1" applyProtection="1">
      <protection locked="0"/>
    </xf>
    <xf numFmtId="0" fontId="0" fillId="0" borderId="72" xfId="0" applyBorder="1" applyProtection="1">
      <protection locked="0"/>
    </xf>
    <xf numFmtId="0" fontId="0" fillId="0" borderId="94" xfId="0" applyBorder="1" applyProtection="1">
      <protection locked="0"/>
    </xf>
    <xf numFmtId="0" fontId="3" fillId="11" borderId="46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8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3" fillId="3" borderId="25" xfId="4" applyFont="1" applyFill="1" applyBorder="1" applyAlignment="1" applyProtection="1">
      <alignment horizontal="center" vertical="center" wrapText="1"/>
      <protection locked="0"/>
    </xf>
    <xf numFmtId="0" fontId="5" fillId="3" borderId="41" xfId="0" applyFont="1" applyFill="1" applyBorder="1" applyAlignment="1" applyProtection="1">
      <alignment vertical="center"/>
      <protection locked="0"/>
    </xf>
    <xf numFmtId="0" fontId="30" fillId="3" borderId="25" xfId="0" applyFont="1" applyFill="1" applyBorder="1" applyAlignment="1" applyProtection="1">
      <alignment horizontal="center" vertical="center" wrapText="1"/>
      <protection locked="0"/>
    </xf>
    <xf numFmtId="0" fontId="3" fillId="11" borderId="79" xfId="4" applyFont="1" applyFill="1" applyBorder="1" applyAlignment="1" applyProtection="1">
      <alignment vertical="center" wrapText="1"/>
      <protection locked="0"/>
    </xf>
    <xf numFmtId="0" fontId="30" fillId="11" borderId="84" xfId="0" applyFont="1" applyFill="1" applyBorder="1" applyAlignment="1" applyProtection="1">
      <alignment horizontal="center" vertical="center" wrapText="1"/>
      <protection locked="0"/>
    </xf>
    <xf numFmtId="171" fontId="8" fillId="0" borderId="47" xfId="2" applyNumberFormat="1" applyFont="1" applyFill="1" applyBorder="1" applyAlignment="1" applyProtection="1">
      <alignment horizontal="center"/>
      <protection locked="0"/>
    </xf>
    <xf numFmtId="171" fontId="8" fillId="0" borderId="58" xfId="2" applyNumberFormat="1" applyFont="1" applyFill="1" applyBorder="1" applyAlignment="1" applyProtection="1">
      <alignment horizontal="center"/>
      <protection locked="0"/>
    </xf>
    <xf numFmtId="171" fontId="8" fillId="0" borderId="82" xfId="2" applyNumberFormat="1" applyFont="1" applyFill="1" applyBorder="1" applyAlignment="1" applyProtection="1">
      <alignment horizontal="center"/>
      <protection locked="0"/>
    </xf>
    <xf numFmtId="171" fontId="8" fillId="0" borderId="52" xfId="2" applyNumberFormat="1" applyFont="1" applyFill="1" applyBorder="1" applyAlignment="1" applyProtection="1">
      <alignment horizontal="center"/>
      <protection locked="0"/>
    </xf>
    <xf numFmtId="171" fontId="8" fillId="0" borderId="93" xfId="2" applyNumberFormat="1" applyFont="1" applyFill="1" applyBorder="1" applyAlignment="1" applyProtection="1">
      <alignment horizontal="center"/>
      <protection locked="0"/>
    </xf>
    <xf numFmtId="3" fontId="8" fillId="0" borderId="82" xfId="4" applyNumberFormat="1" applyFont="1" applyBorder="1" applyAlignment="1" applyProtection="1">
      <alignment horizontal="center"/>
      <protection locked="0"/>
    </xf>
    <xf numFmtId="171" fontId="8" fillId="0" borderId="74" xfId="2" applyNumberFormat="1" applyFont="1" applyFill="1" applyBorder="1" applyAlignment="1" applyProtection="1">
      <alignment horizontal="center"/>
      <protection locked="0"/>
    </xf>
    <xf numFmtId="0" fontId="5" fillId="3" borderId="79" xfId="0" applyFont="1" applyFill="1" applyBorder="1" applyAlignment="1" applyProtection="1">
      <alignment vertical="center"/>
      <protection locked="0"/>
    </xf>
    <xf numFmtId="0" fontId="5" fillId="3" borderId="45" xfId="0" applyFont="1" applyFill="1" applyBorder="1" applyAlignment="1" applyProtection="1">
      <alignment vertical="center"/>
      <protection locked="0"/>
    </xf>
    <xf numFmtId="0" fontId="30" fillId="3" borderId="46" xfId="0" applyFont="1" applyFill="1" applyBorder="1" applyAlignment="1">
      <alignment horizontal="center" vertical="center" wrapText="1"/>
    </xf>
    <xf numFmtId="0" fontId="30" fillId="3" borderId="84" xfId="0" applyFont="1" applyFill="1" applyBorder="1" applyAlignment="1">
      <alignment horizontal="center" vertical="center" wrapText="1"/>
    </xf>
    <xf numFmtId="0" fontId="30" fillId="11" borderId="25" xfId="0" applyFont="1" applyFill="1" applyBorder="1" applyAlignment="1">
      <alignment horizontal="center" vertical="center" wrapText="1"/>
    </xf>
    <xf numFmtId="0" fontId="28" fillId="8" borderId="41" xfId="0" applyFont="1" applyFill="1" applyBorder="1" applyAlignment="1">
      <alignment vertical="center" wrapText="1"/>
    </xf>
    <xf numFmtId="0" fontId="35" fillId="8" borderId="25" xfId="0" applyFont="1" applyFill="1" applyBorder="1" applyAlignment="1">
      <alignment horizontal="center" vertical="center" wrapText="1"/>
    </xf>
    <xf numFmtId="0" fontId="0" fillId="0" borderId="51" xfId="0" applyBorder="1"/>
    <xf numFmtId="3" fontId="8" fillId="0" borderId="102" xfId="4" applyNumberFormat="1" applyFont="1" applyBorder="1" applyAlignment="1" applyProtection="1">
      <alignment horizontal="center"/>
      <protection locked="0"/>
    </xf>
    <xf numFmtId="0" fontId="0" fillId="0" borderId="56" xfId="0" applyBorder="1"/>
    <xf numFmtId="0" fontId="0" fillId="0" borderId="72" xfId="0" applyBorder="1"/>
    <xf numFmtId="0" fontId="5" fillId="7" borderId="86" xfId="0" applyFont="1" applyFill="1" applyBorder="1" applyAlignment="1" applyProtection="1">
      <alignment vertical="center"/>
      <protection locked="0"/>
    </xf>
    <xf numFmtId="0" fontId="5" fillId="7" borderId="85" xfId="0" applyFont="1" applyFill="1" applyBorder="1" applyAlignment="1" applyProtection="1">
      <alignment vertical="center"/>
      <protection locked="0"/>
    </xf>
    <xf numFmtId="0" fontId="5" fillId="12" borderId="86" xfId="0" applyFont="1" applyFill="1" applyBorder="1" applyAlignment="1" applyProtection="1">
      <alignment vertical="center"/>
      <protection locked="0"/>
    </xf>
    <xf numFmtId="0" fontId="5" fillId="12" borderId="41" xfId="0" applyFont="1" applyFill="1" applyBorder="1" applyAlignment="1" applyProtection="1">
      <alignment vertical="center"/>
      <protection locked="0"/>
    </xf>
    <xf numFmtId="0" fontId="5" fillId="12" borderId="85" xfId="0" applyFont="1" applyFill="1" applyBorder="1" applyAlignment="1" applyProtection="1">
      <alignment vertical="center"/>
      <protection locked="0"/>
    </xf>
    <xf numFmtId="0" fontId="5" fillId="14" borderId="86" xfId="0" applyFont="1" applyFill="1" applyBorder="1" applyAlignment="1" applyProtection="1">
      <alignment vertical="center"/>
      <protection locked="0"/>
    </xf>
    <xf numFmtId="0" fontId="5" fillId="14" borderId="41" xfId="0" applyFont="1" applyFill="1" applyBorder="1" applyAlignment="1" applyProtection="1">
      <alignment vertical="center"/>
      <protection locked="0"/>
    </xf>
    <xf numFmtId="0" fontId="5" fillId="14" borderId="85" xfId="0" applyFont="1" applyFill="1" applyBorder="1" applyAlignment="1" applyProtection="1">
      <alignment vertical="center"/>
      <protection locked="0"/>
    </xf>
    <xf numFmtId="0" fontId="3" fillId="14" borderId="46" xfId="4" applyFont="1" applyFill="1" applyBorder="1" applyAlignment="1" applyProtection="1">
      <alignment horizontal="center" vertical="center" wrapText="1"/>
      <protection locked="0"/>
    </xf>
    <xf numFmtId="0" fontId="3" fillId="14" borderId="25" xfId="4" applyFont="1" applyFill="1" applyBorder="1" applyAlignment="1" applyProtection="1">
      <alignment horizontal="center" vertical="center" wrapText="1"/>
      <protection locked="0"/>
    </xf>
    <xf numFmtId="0" fontId="3" fillId="14" borderId="84" xfId="4" applyFont="1" applyFill="1" applyBorder="1" applyAlignment="1" applyProtection="1">
      <alignment horizontal="center" vertical="center" wrapText="1"/>
      <protection locked="0"/>
    </xf>
    <xf numFmtId="0" fontId="18" fillId="8" borderId="25" xfId="4" applyFont="1" applyFill="1" applyBorder="1" applyAlignment="1" applyProtection="1">
      <alignment horizontal="center" vertical="center" wrapText="1"/>
      <protection locked="0"/>
    </xf>
    <xf numFmtId="0" fontId="18" fillId="8" borderId="84" xfId="4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24" fillId="0" borderId="4" xfId="0" applyFont="1" applyBorder="1" applyAlignment="1">
      <alignment wrapText="1"/>
    </xf>
    <xf numFmtId="0" fontId="3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6" fillId="0" borderId="0" xfId="0" applyFont="1" applyAlignment="1">
      <alignment vertical="center"/>
    </xf>
    <xf numFmtId="0" fontId="24" fillId="0" borderId="4" xfId="0" applyFont="1" applyBorder="1" applyAlignment="1">
      <alignment vertical="center"/>
    </xf>
    <xf numFmtId="0" fontId="3" fillId="6" borderId="46" xfId="4" applyFont="1" applyFill="1" applyBorder="1" applyAlignment="1" applyProtection="1">
      <alignment vertical="center"/>
      <protection locked="0"/>
    </xf>
    <xf numFmtId="0" fontId="24" fillId="0" borderId="0" xfId="0" applyFont="1" applyAlignment="1">
      <alignment vertical="center" wrapText="1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protection locked="0"/>
    </xf>
    <xf numFmtId="0" fontId="2" fillId="0" borderId="9" xfId="0" applyFont="1" applyBorder="1" applyAlignment="1" applyProtection="1"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protection locked="0"/>
    </xf>
    <xf numFmtId="0" fontId="2" fillId="0" borderId="12" xfId="0" applyFont="1" applyBorder="1" applyAlignment="1" applyProtection="1">
      <protection locked="0"/>
    </xf>
    <xf numFmtId="0" fontId="2" fillId="0" borderId="13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166" fontId="2" fillId="2" borderId="14" xfId="0" applyNumberFormat="1" applyFont="1" applyFill="1" applyBorder="1" applyAlignment="1" applyProtection="1">
      <alignment horizontal="left" vertical="center"/>
      <protection locked="0"/>
    </xf>
    <xf numFmtId="166" fontId="2" fillId="2" borderId="16" xfId="0" applyNumberFormat="1" applyFont="1" applyFill="1" applyBorder="1" applyAlignment="1" applyProtection="1">
      <alignment horizontal="left" vertical="center"/>
      <protection locked="0"/>
    </xf>
    <xf numFmtId="167" fontId="2" fillId="2" borderId="7" xfId="0" applyNumberFormat="1" applyFont="1" applyFill="1" applyBorder="1" applyAlignment="1" applyProtection="1">
      <alignment horizontal="left" vertical="center"/>
      <protection locked="0"/>
    </xf>
    <xf numFmtId="167" fontId="2" fillId="2" borderId="23" xfId="0" applyNumberFormat="1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165" fontId="2" fillId="2" borderId="14" xfId="0" applyNumberFormat="1" applyFont="1" applyFill="1" applyBorder="1" applyAlignment="1" applyProtection="1">
      <alignment horizontal="left" vertical="center"/>
      <protection locked="0"/>
    </xf>
    <xf numFmtId="165" fontId="2" fillId="2" borderId="16" xfId="0" applyNumberFormat="1" applyFont="1" applyFill="1" applyBorder="1" applyAlignment="1" applyProtection="1">
      <alignment horizontal="left" vertical="center"/>
      <protection locked="0"/>
    </xf>
    <xf numFmtId="49" fontId="2" fillId="2" borderId="18" xfId="0" applyNumberFormat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protection locked="0"/>
    </xf>
    <xf numFmtId="0" fontId="21" fillId="0" borderId="0" xfId="0" applyFont="1" applyAlignment="1">
      <alignment horizontal="left" vertical="center" wrapText="1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7" borderId="20" xfId="0" applyFont="1" applyFill="1" applyBorder="1" applyAlignment="1" applyProtection="1">
      <alignment horizontal="left" vertical="center"/>
      <protection locked="0"/>
    </xf>
    <xf numFmtId="0" fontId="2" fillId="7" borderId="21" xfId="0" applyFont="1" applyFill="1" applyBorder="1" applyAlignment="1" applyProtection="1">
      <alignment horizontal="left" vertical="center"/>
      <protection locked="0"/>
    </xf>
    <xf numFmtId="0" fontId="2" fillId="7" borderId="2" xfId="0" applyFont="1" applyFill="1" applyBorder="1" applyAlignment="1" applyProtection="1">
      <alignment horizontal="left" vertical="center"/>
      <protection locked="0"/>
    </xf>
    <xf numFmtId="0" fontId="2" fillId="7" borderId="22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2" fillId="4" borderId="17" xfId="0" applyFont="1" applyFill="1" applyBorder="1" applyAlignment="1" applyProtection="1">
      <alignment horizontal="left" vertical="center"/>
      <protection locked="0"/>
    </xf>
    <xf numFmtId="164" fontId="2" fillId="2" borderId="14" xfId="0" applyNumberFormat="1" applyFont="1" applyFill="1" applyBorder="1" applyAlignment="1" applyProtection="1">
      <alignment horizontal="left" vertical="center"/>
      <protection locked="0"/>
    </xf>
    <xf numFmtId="164" fontId="2" fillId="2" borderId="15" xfId="0" applyNumberFormat="1" applyFont="1" applyFill="1" applyBorder="1" applyAlignment="1" applyProtection="1">
      <alignment horizontal="left" vertical="center"/>
      <protection locked="0"/>
    </xf>
    <xf numFmtId="164" fontId="2" fillId="2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/>
      <protection locked="0"/>
    </xf>
    <xf numFmtId="164" fontId="2" fillId="2" borderId="20" xfId="0" applyNumberFormat="1" applyFont="1" applyFill="1" applyBorder="1" applyAlignment="1" applyProtection="1">
      <alignment horizontal="left" vertical="center"/>
      <protection locked="0"/>
    </xf>
    <xf numFmtId="164" fontId="2" fillId="2" borderId="3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165" fontId="2" fillId="7" borderId="18" xfId="0" applyNumberFormat="1" applyFont="1" applyFill="1" applyBorder="1" applyAlignment="1" applyProtection="1">
      <alignment horizontal="left" vertical="center"/>
      <protection locked="0"/>
    </xf>
    <xf numFmtId="0" fontId="2" fillId="7" borderId="17" xfId="0" applyFont="1" applyFill="1" applyBorder="1" applyAlignment="1" applyProtection="1">
      <alignment horizontal="left"/>
      <protection locked="0"/>
    </xf>
    <xf numFmtId="0" fontId="2" fillId="7" borderId="7" xfId="0" applyFont="1" applyFill="1" applyBorder="1" applyAlignment="1" applyProtection="1">
      <alignment horizontal="left" vertical="center"/>
      <protection locked="0"/>
    </xf>
    <xf numFmtId="0" fontId="2" fillId="7" borderId="8" xfId="0" applyFont="1" applyFill="1" applyBorder="1" applyAlignment="1" applyProtection="1">
      <protection locked="0"/>
    </xf>
    <xf numFmtId="0" fontId="2" fillId="7" borderId="9" xfId="0" applyFont="1" applyFill="1" applyBorder="1" applyAlignment="1" applyProtection="1"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11" xfId="0" applyFont="1" applyFill="1" applyBorder="1" applyAlignment="1" applyProtection="1">
      <protection locked="0"/>
    </xf>
    <xf numFmtId="0" fontId="2" fillId="7" borderId="12" xfId="0" applyFont="1" applyFill="1" applyBorder="1" applyAlignment="1" applyProtection="1">
      <protection locked="0"/>
    </xf>
    <xf numFmtId="0" fontId="2" fillId="7" borderId="13" xfId="0" applyFont="1" applyFill="1" applyBorder="1" applyAlignment="1" applyProtection="1">
      <protection locked="0"/>
    </xf>
    <xf numFmtId="0" fontId="2" fillId="7" borderId="14" xfId="0" applyFont="1" applyFill="1" applyBorder="1" applyAlignment="1" applyProtection="1">
      <alignment horizontal="left" vertical="center"/>
      <protection locked="0"/>
    </xf>
    <xf numFmtId="0" fontId="2" fillId="7" borderId="15" xfId="0" applyFont="1" applyFill="1" applyBorder="1" applyAlignment="1" applyProtection="1">
      <protection locked="0"/>
    </xf>
    <xf numFmtId="0" fontId="2" fillId="7" borderId="16" xfId="0" applyFont="1" applyFill="1" applyBorder="1" applyAlignment="1" applyProtection="1">
      <protection locked="0"/>
    </xf>
    <xf numFmtId="0" fontId="2" fillId="7" borderId="17" xfId="0" applyFont="1" applyFill="1" applyBorder="1" applyAlignment="1" applyProtection="1">
      <protection locked="0"/>
    </xf>
    <xf numFmtId="164" fontId="2" fillId="7" borderId="14" xfId="0" applyNumberFormat="1" applyFont="1" applyFill="1" applyBorder="1" applyAlignment="1" applyProtection="1">
      <alignment horizontal="left" vertical="center"/>
      <protection locked="0"/>
    </xf>
    <xf numFmtId="164" fontId="2" fillId="7" borderId="15" xfId="0" applyNumberFormat="1" applyFont="1" applyFill="1" applyBorder="1" applyAlignment="1" applyProtection="1">
      <alignment horizontal="left" vertical="center"/>
      <protection locked="0"/>
    </xf>
    <xf numFmtId="164" fontId="2" fillId="7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165" fontId="2" fillId="7" borderId="14" xfId="0" applyNumberFormat="1" applyFont="1" applyFill="1" applyBorder="1" applyAlignment="1" applyProtection="1">
      <alignment horizontal="left" vertical="center"/>
      <protection locked="0"/>
    </xf>
    <xf numFmtId="0" fontId="2" fillId="7" borderId="16" xfId="0" applyFont="1" applyFill="1" applyBorder="1" applyAlignment="1" applyProtection="1">
      <alignment horizontal="left"/>
      <protection locked="0"/>
    </xf>
    <xf numFmtId="164" fontId="2" fillId="7" borderId="29" xfId="0" applyNumberFormat="1" applyFont="1" applyFill="1" applyBorder="1" applyAlignment="1" applyProtection="1">
      <alignment horizontal="left" vertical="center"/>
      <protection locked="0"/>
    </xf>
    <xf numFmtId="164" fontId="2" fillId="7" borderId="30" xfId="0" applyNumberFormat="1" applyFont="1" applyFill="1" applyBorder="1" applyAlignment="1" applyProtection="1">
      <alignment horizontal="left" vertical="center"/>
      <protection locked="0"/>
    </xf>
    <xf numFmtId="169" fontId="2" fillId="2" borderId="20" xfId="0" applyNumberFormat="1" applyFont="1" applyFill="1" applyBorder="1" applyAlignment="1" applyProtection="1">
      <alignment horizontal="left" vertical="center"/>
      <protection locked="0"/>
    </xf>
    <xf numFmtId="169" fontId="2" fillId="2" borderId="22" xfId="0" applyNumberFormat="1" applyFont="1" applyFill="1" applyBorder="1" applyAlignment="1" applyProtection="1">
      <alignment horizontal="left" vertical="center"/>
      <protection locked="0"/>
    </xf>
    <xf numFmtId="164" fontId="2" fillId="2" borderId="7" xfId="0" applyNumberFormat="1" applyFont="1" applyFill="1" applyBorder="1" applyAlignment="1" applyProtection="1">
      <alignment horizontal="left" vertical="center"/>
      <protection locked="0"/>
    </xf>
    <xf numFmtId="164" fontId="2" fillId="2" borderId="8" xfId="0" applyNumberFormat="1" applyFont="1" applyFill="1" applyBorder="1" applyAlignment="1" applyProtection="1">
      <alignment horizontal="left" vertical="center"/>
      <protection locked="0"/>
    </xf>
    <xf numFmtId="164" fontId="2" fillId="2" borderId="9" xfId="0" applyNumberFormat="1" applyFont="1" applyFill="1" applyBorder="1" applyAlignment="1" applyProtection="1">
      <alignment horizontal="left" vertical="center"/>
      <protection locked="0"/>
    </xf>
    <xf numFmtId="169" fontId="2" fillId="2" borderId="7" xfId="0" applyNumberFormat="1" applyFont="1" applyFill="1" applyBorder="1" applyAlignment="1" applyProtection="1">
      <alignment horizontal="center" vertical="center"/>
      <protection locked="0"/>
    </xf>
    <xf numFmtId="169" fontId="2" fillId="2" borderId="9" xfId="0" applyNumberFormat="1" applyFont="1" applyFill="1" applyBorder="1" applyAlignment="1" applyProtection="1">
      <alignment horizontal="center" vertical="center"/>
      <protection locked="0"/>
    </xf>
    <xf numFmtId="169" fontId="2" fillId="2" borderId="14" xfId="0" applyNumberFormat="1" applyFont="1" applyFill="1" applyBorder="1" applyAlignment="1" applyProtection="1">
      <alignment horizontal="center" vertical="center"/>
      <protection locked="0"/>
    </xf>
    <xf numFmtId="169" fontId="2" fillId="2" borderId="16" xfId="0" applyNumberFormat="1" applyFont="1" applyFill="1" applyBorder="1" applyAlignment="1" applyProtection="1">
      <alignment horizontal="center" vertical="center"/>
      <protection locked="0"/>
    </xf>
    <xf numFmtId="169" fontId="2" fillId="2" borderId="18" xfId="0" applyNumberFormat="1" applyFont="1" applyFill="1" applyBorder="1" applyAlignment="1" applyProtection="1">
      <alignment horizontal="center" vertical="center"/>
      <protection locked="0"/>
    </xf>
    <xf numFmtId="169" fontId="2" fillId="2" borderId="17" xfId="0" applyNumberFormat="1" applyFont="1" applyFill="1" applyBorder="1" applyAlignment="1" applyProtection="1">
      <alignment horizontal="center" vertical="center"/>
      <protection locked="0"/>
    </xf>
    <xf numFmtId="169" fontId="2" fillId="2" borderId="1" xfId="0" applyNumberFormat="1" applyFont="1" applyFill="1" applyBorder="1" applyAlignment="1" applyProtection="1">
      <alignment horizontal="center" vertical="center"/>
      <protection locked="0"/>
    </xf>
    <xf numFmtId="16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5" fontId="2" fillId="2" borderId="32" xfId="0" applyNumberFormat="1" applyFont="1" applyFill="1" applyBorder="1" applyAlignment="1" applyProtection="1">
      <alignment horizontal="left" vertical="center"/>
      <protection locked="0"/>
    </xf>
    <xf numFmtId="165" fontId="2" fillId="2" borderId="23" xfId="0" applyNumberFormat="1" applyFont="1" applyFill="1" applyBorder="1" applyAlignment="1" applyProtection="1">
      <alignment horizontal="left" vertical="center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 applyProtection="1">
      <alignment horizontal="center" vertical="top" wrapText="1"/>
      <protection locked="0"/>
    </xf>
    <xf numFmtId="0" fontId="8" fillId="7" borderId="3" xfId="0" applyFont="1" applyFill="1" applyBorder="1" applyAlignment="1" applyProtection="1">
      <alignment horizontal="center" vertical="top" wrapText="1"/>
      <protection locked="0"/>
    </xf>
    <xf numFmtId="170" fontId="1" fillId="3" borderId="14" xfId="0" applyNumberFormat="1" applyFont="1" applyFill="1" applyBorder="1" applyAlignment="1" applyProtection="1">
      <alignment horizontal="center" vertical="center"/>
      <protection locked="0"/>
    </xf>
    <xf numFmtId="170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 applyProtection="1">
      <alignment horizontal="left" vertical="center"/>
      <protection locked="0"/>
    </xf>
    <xf numFmtId="0" fontId="17" fillId="3" borderId="15" xfId="0" applyFont="1" applyFill="1" applyBorder="1" applyAlignment="1" applyProtection="1">
      <alignment horizontal="left" vertical="center"/>
      <protection locked="0"/>
    </xf>
    <xf numFmtId="0" fontId="17" fillId="3" borderId="16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170" fontId="1" fillId="3" borderId="18" xfId="0" applyNumberFormat="1" applyFont="1" applyFill="1" applyBorder="1" applyAlignment="1" applyProtection="1">
      <alignment horizontal="center" vertical="center"/>
      <protection locked="0"/>
    </xf>
    <xf numFmtId="170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7" fillId="3" borderId="18" xfId="0" applyFont="1" applyFill="1" applyBorder="1" applyAlignment="1" applyProtection="1">
      <alignment horizontal="left" vertical="center"/>
      <protection locked="0"/>
    </xf>
    <xf numFmtId="0" fontId="17" fillId="3" borderId="12" xfId="0" applyFont="1" applyFill="1" applyBorder="1" applyAlignment="1" applyProtection="1">
      <alignment horizontal="left" vertical="center"/>
      <protection locked="0"/>
    </xf>
    <xf numFmtId="0" fontId="17" fillId="3" borderId="17" xfId="0" applyFont="1" applyFill="1" applyBorder="1" applyAlignment="1" applyProtection="1">
      <alignment horizontal="left" vertical="center"/>
      <protection locked="0"/>
    </xf>
    <xf numFmtId="0" fontId="18" fillId="3" borderId="26" xfId="0" applyFont="1" applyFill="1" applyBorder="1" applyAlignment="1" applyProtection="1">
      <alignment horizontal="center" vertical="top" wrapText="1"/>
      <protection locked="0"/>
    </xf>
    <xf numFmtId="0" fontId="18" fillId="3" borderId="27" xfId="0" applyFont="1" applyFill="1" applyBorder="1" applyAlignment="1" applyProtection="1">
      <alignment horizontal="center" vertical="top" wrapText="1"/>
      <protection locked="0"/>
    </xf>
    <xf numFmtId="0" fontId="18" fillId="3" borderId="30" xfId="0" applyFont="1" applyFill="1" applyBorder="1" applyAlignment="1" applyProtection="1">
      <alignment horizontal="center" vertical="top" wrapText="1"/>
      <protection locked="0"/>
    </xf>
    <xf numFmtId="0" fontId="18" fillId="3" borderId="2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Border="1" applyAlignment="1" applyProtection="1">
      <alignment horizontal="center" vertical="top" wrapText="1"/>
      <protection locked="0"/>
    </xf>
    <xf numFmtId="0" fontId="18" fillId="3" borderId="19" xfId="0" applyFont="1" applyFill="1" applyBorder="1" applyAlignment="1" applyProtection="1">
      <alignment horizontal="center" vertical="top" wrapText="1"/>
      <protection locked="0"/>
    </xf>
    <xf numFmtId="0" fontId="18" fillId="3" borderId="20" xfId="0" applyFont="1" applyFill="1" applyBorder="1" applyAlignment="1" applyProtection="1">
      <alignment horizontal="center" vertical="top" wrapText="1"/>
      <protection locked="0"/>
    </xf>
    <xf numFmtId="0" fontId="18" fillId="3" borderId="21" xfId="0" applyFont="1" applyFill="1" applyBorder="1" applyAlignment="1" applyProtection="1">
      <alignment horizontal="center" vertical="top" wrapText="1"/>
      <protection locked="0"/>
    </xf>
    <xf numFmtId="0" fontId="18" fillId="3" borderId="22" xfId="0" applyFont="1" applyFill="1" applyBorder="1" applyAlignment="1" applyProtection="1">
      <alignment horizontal="center" vertical="top" wrapText="1"/>
      <protection locked="0"/>
    </xf>
    <xf numFmtId="0" fontId="17" fillId="0" borderId="2" xfId="0" applyFont="1" applyBorder="1" applyAlignment="1">
      <alignment horizontal="left" vertical="center" wrapText="1"/>
    </xf>
    <xf numFmtId="169" fontId="8" fillId="2" borderId="18" xfId="0" applyNumberFormat="1" applyFont="1" applyFill="1" applyBorder="1" applyAlignment="1" applyProtection="1">
      <alignment horizontal="left" vertical="center"/>
      <protection locked="0"/>
    </xf>
    <xf numFmtId="169" fontId="8" fillId="2" borderId="17" xfId="0" applyNumberFormat="1" applyFont="1" applyFill="1" applyBorder="1" applyAlignment="1" applyProtection="1">
      <alignment horizontal="left" vertical="center"/>
      <protection locked="0"/>
    </xf>
    <xf numFmtId="169" fontId="3" fillId="0" borderId="1" xfId="0" applyNumberFormat="1" applyFont="1" applyBorder="1" applyAlignment="1">
      <alignment horizontal="center" vertical="center"/>
    </xf>
    <xf numFmtId="169" fontId="3" fillId="0" borderId="3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9" fontId="2" fillId="2" borderId="18" xfId="0" applyNumberFormat="1" applyFont="1" applyFill="1" applyBorder="1" applyAlignment="1" applyProtection="1">
      <alignment horizontal="left" vertical="center"/>
      <protection locked="0"/>
    </xf>
    <xf numFmtId="169" fontId="2" fillId="2" borderId="17" xfId="0" applyNumberFormat="1" applyFont="1" applyFill="1" applyBorder="1" applyAlignment="1" applyProtection="1">
      <alignment horizontal="left" vertical="center"/>
      <protection locked="0"/>
    </xf>
    <xf numFmtId="169" fontId="2" fillId="2" borderId="7" xfId="0" applyNumberFormat="1" applyFont="1" applyFill="1" applyBorder="1" applyAlignment="1" applyProtection="1">
      <alignment horizontal="left" vertical="center"/>
      <protection locked="0"/>
    </xf>
    <xf numFmtId="169" fontId="2" fillId="2" borderId="9" xfId="0" applyNumberFormat="1" applyFont="1" applyFill="1" applyBorder="1" applyAlignment="1" applyProtection="1">
      <alignment horizontal="left" vertical="center"/>
      <protection locked="0"/>
    </xf>
    <xf numFmtId="169" fontId="2" fillId="2" borderId="14" xfId="0" applyNumberFormat="1" applyFont="1" applyFill="1" applyBorder="1" applyAlignment="1" applyProtection="1">
      <alignment horizontal="left" vertical="center"/>
      <protection locked="0"/>
    </xf>
    <xf numFmtId="169" fontId="2" fillId="2" borderId="16" xfId="0" applyNumberFormat="1" applyFont="1" applyFill="1" applyBorder="1" applyAlignment="1" applyProtection="1">
      <alignment horizontal="left" vertical="center"/>
      <protection locked="0"/>
    </xf>
    <xf numFmtId="170" fontId="1" fillId="3" borderId="7" xfId="0" applyNumberFormat="1" applyFont="1" applyFill="1" applyBorder="1" applyAlignment="1" applyProtection="1">
      <alignment horizontal="center" vertical="center"/>
      <protection locked="0"/>
    </xf>
    <xf numFmtId="170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3" borderId="7" xfId="0" applyFont="1" applyFill="1" applyBorder="1" applyAlignment="1" applyProtection="1">
      <alignment horizontal="left" vertical="center"/>
      <protection locked="0"/>
    </xf>
    <xf numFmtId="0" fontId="17" fillId="3" borderId="8" xfId="0" applyFont="1" applyFill="1" applyBorder="1" applyAlignment="1" applyProtection="1">
      <alignment horizontal="left" vertical="center"/>
      <protection locked="0"/>
    </xf>
    <xf numFmtId="0" fontId="17" fillId="3" borderId="9" xfId="0" applyFont="1" applyFill="1" applyBorder="1" applyAlignment="1" applyProtection="1">
      <alignment horizontal="left" vertical="center"/>
      <protection locked="0"/>
    </xf>
    <xf numFmtId="169" fontId="8" fillId="2" borderId="7" xfId="0" applyNumberFormat="1" applyFont="1" applyFill="1" applyBorder="1" applyAlignment="1" applyProtection="1">
      <alignment horizontal="left" vertical="center"/>
      <protection locked="0"/>
    </xf>
    <xf numFmtId="169" fontId="8" fillId="2" borderId="9" xfId="0" applyNumberFormat="1" applyFont="1" applyFill="1" applyBorder="1" applyAlignment="1" applyProtection="1">
      <alignment horizontal="left" vertical="center"/>
      <protection locked="0"/>
    </xf>
    <xf numFmtId="169" fontId="8" fillId="2" borderId="14" xfId="0" applyNumberFormat="1" applyFont="1" applyFill="1" applyBorder="1" applyAlignment="1" applyProtection="1">
      <alignment horizontal="left" vertical="center"/>
      <protection locked="0"/>
    </xf>
    <xf numFmtId="169" fontId="8" fillId="2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0" fillId="3" borderId="95" xfId="4" applyFont="1" applyFill="1" applyBorder="1" applyAlignment="1" applyProtection="1">
      <alignment horizontal="center" vertical="center"/>
      <protection locked="0"/>
    </xf>
    <xf numFmtId="0" fontId="20" fillId="3" borderId="96" xfId="4" applyFont="1" applyFill="1" applyBorder="1" applyAlignment="1" applyProtection="1">
      <alignment horizontal="center" vertical="center"/>
      <protection locked="0"/>
    </xf>
    <xf numFmtId="0" fontId="20" fillId="3" borderId="97" xfId="4" applyFont="1" applyFill="1" applyBorder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center" textRotation="90" wrapText="1"/>
      <protection locked="0"/>
    </xf>
    <xf numFmtId="0" fontId="3" fillId="7" borderId="4" xfId="4" applyFont="1" applyFill="1" applyBorder="1" applyAlignment="1" applyProtection="1">
      <alignment horizontal="center" vertical="center" wrapText="1"/>
      <protection locked="0"/>
    </xf>
    <xf numFmtId="0" fontId="3" fillId="7" borderId="44" xfId="4" applyFont="1" applyFill="1" applyBorder="1" applyAlignment="1" applyProtection="1">
      <alignment horizontal="center" vertical="center" wrapText="1"/>
      <protection locked="0"/>
    </xf>
    <xf numFmtId="0" fontId="20" fillId="8" borderId="95" xfId="4" applyFont="1" applyFill="1" applyBorder="1" applyAlignment="1" applyProtection="1">
      <alignment horizontal="center" vertical="center"/>
      <protection locked="0"/>
    </xf>
    <xf numFmtId="0" fontId="20" fillId="8" borderId="96" xfId="4" applyFont="1" applyFill="1" applyBorder="1" applyAlignment="1" applyProtection="1">
      <alignment horizontal="center" vertical="center"/>
      <protection locked="0"/>
    </xf>
    <xf numFmtId="0" fontId="20" fillId="8" borderId="97" xfId="4" applyFont="1" applyFill="1" applyBorder="1" applyAlignment="1" applyProtection="1">
      <alignment horizontal="center" vertical="center"/>
      <protection locked="0"/>
    </xf>
    <xf numFmtId="0" fontId="20" fillId="12" borderId="95" xfId="4" applyFont="1" applyFill="1" applyBorder="1" applyAlignment="1" applyProtection="1">
      <alignment horizontal="center" vertical="center"/>
      <protection locked="0"/>
    </xf>
    <xf numFmtId="0" fontId="20" fillId="12" borderId="96" xfId="4" applyFont="1" applyFill="1" applyBorder="1" applyAlignment="1" applyProtection="1">
      <alignment horizontal="center" vertical="center"/>
      <protection locked="0"/>
    </xf>
    <xf numFmtId="0" fontId="20" fillId="12" borderId="97" xfId="4" applyFont="1" applyFill="1" applyBorder="1" applyAlignment="1" applyProtection="1">
      <alignment horizontal="center" vertical="center"/>
      <protection locked="0"/>
    </xf>
    <xf numFmtId="0" fontId="20" fillId="11" borderId="95" xfId="4" applyFont="1" applyFill="1" applyBorder="1" applyAlignment="1" applyProtection="1">
      <alignment horizontal="center" vertical="center"/>
      <protection locked="0"/>
    </xf>
    <xf numFmtId="0" fontId="20" fillId="11" borderId="96" xfId="4" applyFont="1" applyFill="1" applyBorder="1" applyAlignment="1" applyProtection="1">
      <alignment horizontal="center" vertical="center"/>
      <protection locked="0"/>
    </xf>
    <xf numFmtId="0" fontId="20" fillId="11" borderId="97" xfId="4" applyFont="1" applyFill="1" applyBorder="1" applyAlignment="1" applyProtection="1">
      <alignment horizontal="center" vertical="center"/>
      <protection locked="0"/>
    </xf>
    <xf numFmtId="0" fontId="20" fillId="6" borderId="95" xfId="4" applyFont="1" applyFill="1" applyBorder="1" applyAlignment="1" applyProtection="1">
      <alignment horizontal="center" vertical="center"/>
      <protection locked="0"/>
    </xf>
    <xf numFmtId="0" fontId="20" fillId="6" borderId="96" xfId="4" applyFont="1" applyFill="1" applyBorder="1" applyAlignment="1" applyProtection="1">
      <alignment horizontal="center" vertical="center"/>
      <protection locked="0"/>
    </xf>
    <xf numFmtId="0" fontId="20" fillId="6" borderId="97" xfId="4" applyFont="1" applyFill="1" applyBorder="1" applyAlignment="1" applyProtection="1">
      <alignment horizontal="center" vertical="center"/>
      <protection locked="0"/>
    </xf>
    <xf numFmtId="0" fontId="20" fillId="7" borderId="81" xfId="4" applyFont="1" applyFill="1" applyBorder="1" applyAlignment="1" applyProtection="1">
      <alignment horizontal="center" vertical="center"/>
      <protection locked="0"/>
    </xf>
    <xf numFmtId="0" fontId="20" fillId="7" borderId="4" xfId="4" applyFont="1" applyFill="1" applyBorder="1" applyAlignment="1" applyProtection="1">
      <alignment horizontal="center" vertical="center"/>
      <protection locked="0"/>
    </xf>
    <xf numFmtId="0" fontId="20" fillId="7" borderId="44" xfId="4" applyFont="1" applyFill="1" applyBorder="1" applyAlignment="1" applyProtection="1">
      <alignment horizontal="center" vertical="center"/>
      <protection locked="0"/>
    </xf>
    <xf numFmtId="0" fontId="3" fillId="8" borderId="1" xfId="4" applyFont="1" applyFill="1" applyBorder="1" applyAlignment="1" applyProtection="1">
      <alignment horizontal="center" vertical="center" wrapText="1"/>
      <protection locked="0"/>
    </xf>
    <xf numFmtId="0" fontId="3" fillId="8" borderId="3" xfId="4" applyFont="1" applyFill="1" applyBorder="1" applyAlignment="1" applyProtection="1">
      <alignment horizontal="center" vertical="center" wrapText="1"/>
      <protection locked="0"/>
    </xf>
    <xf numFmtId="0" fontId="3" fillId="0" borderId="101" xfId="4" applyFont="1" applyBorder="1" applyAlignment="1" applyProtection="1">
      <alignment horizontal="center" textRotation="90" wrapText="1"/>
      <protection locked="0"/>
    </xf>
    <xf numFmtId="0" fontId="20" fillId="11" borderId="103" xfId="4" applyFont="1" applyFill="1" applyBorder="1" applyAlignment="1" applyProtection="1">
      <alignment horizontal="center" vertical="center"/>
      <protection locked="0"/>
    </xf>
    <xf numFmtId="0" fontId="20" fillId="11" borderId="99" xfId="4" applyFont="1" applyFill="1" applyBorder="1" applyAlignment="1" applyProtection="1">
      <alignment horizontal="center" vertical="center"/>
      <protection locked="0"/>
    </xf>
    <xf numFmtId="0" fontId="20" fillId="11" borderId="104" xfId="4" applyFont="1" applyFill="1" applyBorder="1" applyAlignment="1" applyProtection="1">
      <alignment horizontal="center" vertical="center"/>
      <protection locked="0"/>
    </xf>
    <xf numFmtId="0" fontId="20" fillId="7" borderId="95" xfId="4" applyFont="1" applyFill="1" applyBorder="1" applyAlignment="1" applyProtection="1">
      <alignment horizontal="center" vertical="center"/>
      <protection locked="0"/>
    </xf>
    <xf numFmtId="0" fontId="20" fillId="7" borderId="96" xfId="4" applyFont="1" applyFill="1" applyBorder="1" applyAlignment="1" applyProtection="1">
      <alignment horizontal="center" vertical="center"/>
      <protection locked="0"/>
    </xf>
    <xf numFmtId="0" fontId="20" fillId="7" borderId="97" xfId="4" applyFont="1" applyFill="1" applyBorder="1" applyAlignment="1" applyProtection="1">
      <alignment horizontal="center" vertical="center"/>
      <protection locked="0"/>
    </xf>
    <xf numFmtId="0" fontId="20" fillId="6" borderId="42" xfId="4" applyFont="1" applyFill="1" applyBorder="1" applyAlignment="1" applyProtection="1">
      <alignment horizontal="center" vertical="center"/>
      <protection locked="0"/>
    </xf>
    <xf numFmtId="0" fontId="20" fillId="6" borderId="2" xfId="4" applyFont="1" applyFill="1" applyBorder="1" applyAlignment="1" applyProtection="1">
      <alignment horizontal="center" vertical="center"/>
      <protection locked="0"/>
    </xf>
    <xf numFmtId="0" fontId="3" fillId="6" borderId="41" xfId="4" applyFont="1" applyFill="1" applyBorder="1" applyAlignment="1" applyProtection="1">
      <alignment horizontal="center" vertical="center" wrapText="1"/>
      <protection locked="0"/>
    </xf>
    <xf numFmtId="0" fontId="3" fillId="6" borderId="25" xfId="4" applyFont="1" applyFill="1" applyBorder="1" applyAlignment="1" applyProtection="1">
      <alignment horizontal="center" vertical="center" wrapText="1"/>
      <protection locked="0"/>
    </xf>
    <xf numFmtId="0" fontId="20" fillId="7" borderId="42" xfId="4" applyFont="1" applyFill="1" applyBorder="1" applyAlignment="1" applyProtection="1">
      <alignment horizontal="center" vertical="center"/>
      <protection locked="0"/>
    </xf>
    <xf numFmtId="0" fontId="20" fillId="7" borderId="2" xfId="4" applyFont="1" applyFill="1" applyBorder="1" applyAlignment="1" applyProtection="1">
      <alignment horizontal="center" vertical="center"/>
      <protection locked="0"/>
    </xf>
    <xf numFmtId="0" fontId="20" fillId="7" borderId="43" xfId="4" applyFont="1" applyFill="1" applyBorder="1" applyAlignment="1" applyProtection="1">
      <alignment horizontal="center" vertical="center"/>
      <protection locked="0"/>
    </xf>
    <xf numFmtId="0" fontId="20" fillId="12" borderId="42" xfId="4" applyFont="1" applyFill="1" applyBorder="1" applyAlignment="1" applyProtection="1">
      <alignment horizontal="center" vertical="center"/>
      <protection locked="0"/>
    </xf>
    <xf numFmtId="0" fontId="20" fillId="12" borderId="2" xfId="4" applyFont="1" applyFill="1" applyBorder="1" applyAlignment="1" applyProtection="1">
      <alignment horizontal="center" vertical="center"/>
      <protection locked="0"/>
    </xf>
    <xf numFmtId="0" fontId="20" fillId="12" borderId="43" xfId="4" applyFont="1" applyFill="1" applyBorder="1" applyAlignment="1" applyProtection="1">
      <alignment horizontal="center" vertical="center"/>
      <protection locked="0"/>
    </xf>
    <xf numFmtId="0" fontId="20" fillId="14" borderId="42" xfId="4" applyFont="1" applyFill="1" applyBorder="1" applyAlignment="1" applyProtection="1">
      <alignment horizontal="center" vertical="center"/>
      <protection locked="0"/>
    </xf>
    <xf numFmtId="0" fontId="20" fillId="14" borderId="2" xfId="4" applyFont="1" applyFill="1" applyBorder="1" applyAlignment="1" applyProtection="1">
      <alignment horizontal="center" vertical="center"/>
      <protection locked="0"/>
    </xf>
    <xf numFmtId="0" fontId="20" fillId="14" borderId="43" xfId="4" applyFont="1" applyFill="1" applyBorder="1" applyAlignment="1" applyProtection="1">
      <alignment horizontal="center" vertical="center"/>
      <protection locked="0"/>
    </xf>
    <xf numFmtId="0" fontId="20" fillId="11" borderId="42" xfId="4" applyFont="1" applyFill="1" applyBorder="1" applyAlignment="1" applyProtection="1">
      <alignment horizontal="center" vertical="center"/>
      <protection locked="0"/>
    </xf>
    <xf numFmtId="0" fontId="20" fillId="11" borderId="2" xfId="4" applyFont="1" applyFill="1" applyBorder="1" applyAlignment="1" applyProtection="1">
      <alignment horizontal="center" vertical="center"/>
      <protection locked="0"/>
    </xf>
    <xf numFmtId="0" fontId="20" fillId="11" borderId="43" xfId="4" applyFont="1" applyFill="1" applyBorder="1" applyAlignment="1" applyProtection="1">
      <alignment horizontal="center" vertical="center"/>
      <protection locked="0"/>
    </xf>
    <xf numFmtId="0" fontId="20" fillId="8" borderId="98" xfId="4" applyFont="1" applyFill="1" applyBorder="1" applyAlignment="1" applyProtection="1">
      <alignment horizontal="center" vertical="center"/>
      <protection locked="0"/>
    </xf>
    <xf numFmtId="0" fontId="20" fillId="8" borderId="99" xfId="4" applyFont="1" applyFill="1" applyBorder="1" applyAlignment="1" applyProtection="1">
      <alignment horizontal="center" vertical="center"/>
      <protection locked="0"/>
    </xf>
    <xf numFmtId="0" fontId="20" fillId="8" borderId="100" xfId="4" applyFont="1" applyFill="1" applyBorder="1" applyAlignment="1" applyProtection="1">
      <alignment horizontal="center" vertical="center"/>
      <protection locked="0"/>
    </xf>
    <xf numFmtId="0" fontId="3" fillId="8" borderId="41" xfId="4" applyFont="1" applyFill="1" applyBorder="1" applyAlignment="1" applyProtection="1">
      <alignment horizontal="center" vertical="center" wrapText="1"/>
      <protection locked="0"/>
    </xf>
    <xf numFmtId="0" fontId="3" fillId="8" borderId="25" xfId="4" applyFont="1" applyFill="1" applyBorder="1" applyAlignment="1" applyProtection="1">
      <alignment horizontal="center" vertical="center" wrapText="1"/>
      <protection locked="0"/>
    </xf>
    <xf numFmtId="0" fontId="3" fillId="8" borderId="4" xfId="4" applyFont="1" applyFill="1" applyBorder="1" applyAlignment="1" applyProtection="1">
      <alignment horizontal="center" vertical="center" wrapText="1"/>
      <protection locked="0"/>
    </xf>
    <xf numFmtId="0" fontId="29" fillId="11" borderId="98" xfId="0" applyFont="1" applyFill="1" applyBorder="1" applyAlignment="1" applyProtection="1">
      <alignment horizontal="center" vertical="center"/>
      <protection locked="0"/>
    </xf>
    <xf numFmtId="0" fontId="29" fillId="11" borderId="99" xfId="0" applyFont="1" applyFill="1" applyBorder="1" applyAlignment="1" applyProtection="1">
      <alignment horizontal="center" vertical="center"/>
      <protection locked="0"/>
    </xf>
    <xf numFmtId="0" fontId="29" fillId="11" borderId="100" xfId="0" applyFont="1" applyFill="1" applyBorder="1" applyAlignment="1" applyProtection="1">
      <alignment horizontal="center" vertical="center"/>
      <protection locked="0"/>
    </xf>
    <xf numFmtId="0" fontId="29" fillId="8" borderId="98" xfId="0" applyFont="1" applyFill="1" applyBorder="1" applyAlignment="1" applyProtection="1">
      <alignment horizontal="center" vertical="center"/>
      <protection locked="0"/>
    </xf>
    <xf numFmtId="0" fontId="29" fillId="8" borderId="99" xfId="0" applyFont="1" applyFill="1" applyBorder="1" applyAlignment="1" applyProtection="1">
      <alignment horizontal="center" vertical="center"/>
      <protection locked="0"/>
    </xf>
    <xf numFmtId="0" fontId="29" fillId="8" borderId="100" xfId="0" applyFont="1" applyFill="1" applyBorder="1" applyAlignment="1" applyProtection="1">
      <alignment horizontal="center" vertical="center"/>
      <protection locked="0"/>
    </xf>
    <xf numFmtId="0" fontId="30" fillId="8" borderId="79" xfId="0" applyFont="1" applyFill="1" applyBorder="1" applyAlignment="1">
      <alignment horizontal="center" vertical="center" wrapText="1"/>
    </xf>
    <xf numFmtId="0" fontId="30" fillId="8" borderId="46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19" fillId="7" borderId="46" xfId="4" applyFont="1" applyFill="1" applyBorder="1" applyAlignment="1" applyProtection="1">
      <alignment horizontal="center" vertical="center" wrapText="1"/>
      <protection locked="0"/>
    </xf>
    <xf numFmtId="0" fontId="19" fillId="7" borderId="25" xfId="4" applyFont="1" applyFill="1" applyBorder="1" applyAlignment="1" applyProtection="1">
      <alignment horizontal="center" vertical="center" wrapText="1"/>
      <protection locked="0"/>
    </xf>
    <xf numFmtId="0" fontId="19" fillId="7" borderId="84" xfId="4" applyFont="1" applyFill="1" applyBorder="1" applyAlignment="1" applyProtection="1">
      <alignment horizontal="center" vertical="center" wrapText="1"/>
      <protection locked="0"/>
    </xf>
    <xf numFmtId="0" fontId="19" fillId="8" borderId="46" xfId="4" applyFont="1" applyFill="1" applyBorder="1" applyAlignment="1" applyProtection="1">
      <alignment horizontal="center" vertical="center" wrapText="1"/>
      <protection locked="0"/>
    </xf>
    <xf numFmtId="0" fontId="19" fillId="8" borderId="25" xfId="4" applyFont="1" applyFill="1" applyBorder="1" applyAlignment="1" applyProtection="1">
      <alignment horizontal="center" vertical="center" wrapText="1"/>
      <protection locked="0"/>
    </xf>
    <xf numFmtId="0" fontId="19" fillId="8" borderId="84" xfId="4" applyFont="1" applyFill="1" applyBorder="1" applyAlignment="1" applyProtection="1">
      <alignment horizontal="center" vertical="center" wrapText="1"/>
      <protection locked="0"/>
    </xf>
    <xf numFmtId="0" fontId="19" fillId="12" borderId="46" xfId="4" applyFont="1" applyFill="1" applyBorder="1" applyAlignment="1" applyProtection="1">
      <alignment horizontal="center" vertical="center" wrapText="1"/>
      <protection locked="0"/>
    </xf>
    <xf numFmtId="0" fontId="19" fillId="12" borderId="25" xfId="4" applyFont="1" applyFill="1" applyBorder="1" applyAlignment="1" applyProtection="1">
      <alignment horizontal="center" vertical="center" wrapText="1"/>
      <protection locked="0"/>
    </xf>
    <xf numFmtId="0" fontId="19" fillId="12" borderId="84" xfId="4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/>
    <xf numFmtId="0" fontId="26" fillId="5" borderId="4" xfId="0" applyFont="1" applyFill="1" applyBorder="1"/>
    <xf numFmtId="0" fontId="26" fillId="5" borderId="4" xfId="0" applyFont="1" applyFill="1" applyBorder="1" applyAlignment="1">
      <alignment wrapText="1"/>
    </xf>
    <xf numFmtId="0" fontId="26" fillId="5" borderId="4" xfId="0" applyFont="1" applyFill="1" applyBorder="1" applyAlignment="1">
      <alignment vertical="center" wrapText="1"/>
    </xf>
    <xf numFmtId="0" fontId="25" fillId="5" borderId="4" xfId="0" applyFont="1" applyFill="1" applyBorder="1" applyAlignment="1">
      <alignment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38" fillId="13" borderId="29" xfId="4" applyFont="1" applyFill="1" applyBorder="1" applyAlignment="1" applyProtection="1">
      <alignment horizontal="center" vertical="center"/>
      <protection locked="0"/>
    </xf>
    <xf numFmtId="0" fontId="38" fillId="13" borderId="0" xfId="4" applyFont="1" applyFill="1" applyBorder="1" applyAlignment="1" applyProtection="1">
      <alignment horizontal="center" vertical="center"/>
      <protection locked="0"/>
    </xf>
    <xf numFmtId="0" fontId="38" fillId="13" borderId="1" xfId="4" applyFont="1" applyFill="1" applyBorder="1" applyAlignment="1" applyProtection="1">
      <alignment horizontal="center" vertical="center"/>
      <protection locked="0"/>
    </xf>
    <xf numFmtId="0" fontId="38" fillId="13" borderId="2" xfId="4" applyFont="1" applyFill="1" applyBorder="1" applyAlignment="1" applyProtection="1">
      <alignment horizontal="center" vertical="center"/>
      <protection locked="0"/>
    </xf>
    <xf numFmtId="0" fontId="38" fillId="13" borderId="3" xfId="4" applyFont="1" applyFill="1" applyBorder="1" applyAlignment="1" applyProtection="1">
      <alignment horizontal="center" vertical="center"/>
      <protection locked="0"/>
    </xf>
    <xf numFmtId="0" fontId="38" fillId="13" borderId="0" xfId="0" applyFont="1" applyFill="1" applyAlignment="1">
      <alignment horizontal="center"/>
    </xf>
    <xf numFmtId="0" fontId="38" fillId="13" borderId="21" xfId="0" applyFont="1" applyFill="1" applyBorder="1" applyAlignment="1">
      <alignment horizontal="center"/>
    </xf>
    <xf numFmtId="0" fontId="38" fillId="13" borderId="20" xfId="4" applyFont="1" applyFill="1" applyBorder="1" applyAlignment="1" applyProtection="1">
      <alignment horizontal="center" vertical="center"/>
      <protection locked="0"/>
    </xf>
    <xf numFmtId="0" fontId="38" fillId="13" borderId="21" xfId="4" applyFont="1" applyFill="1" applyBorder="1" applyAlignment="1" applyProtection="1">
      <alignment horizontal="center" vertical="center"/>
      <protection locked="0"/>
    </xf>
    <xf numFmtId="0" fontId="38" fillId="13" borderId="4" xfId="0" applyFont="1" applyFill="1" applyBorder="1" applyAlignment="1">
      <alignment horizontal="center"/>
    </xf>
    <xf numFmtId="0" fontId="39" fillId="13" borderId="0" xfId="0" applyFont="1" applyFill="1" applyAlignment="1">
      <alignment horizontal="center"/>
    </xf>
    <xf numFmtId="0" fontId="40" fillId="13" borderId="0" xfId="0" applyFont="1" applyFill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4" xr:uid="{E915710C-A17A-4B24-9F0A-B10D2E857288}"/>
    <cellStyle name="Normal 4" xfId="5" xr:uid="{8E821096-B14D-454A-BDBB-8DB6CC281D34}"/>
    <cellStyle name="Percent" xfId="3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lona.nagy\Downloads\2021-0xxprojectnamecoreappsept14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Narrative"/>
      <sheetName val="Part I-Project Information"/>
      <sheetName val="Part II-Development Team"/>
      <sheetName val="Part III-Sources of Funds"/>
      <sheetName val="Part III B-USDA 538 Loan"/>
      <sheetName val="Part III C-HUD Insured Loan"/>
      <sheetName val="Part IV-A-Uses of Funds"/>
      <sheetName val="Part IV-B-Other Items"/>
      <sheetName val="Part V-Utility Allowances"/>
      <sheetName val="Part VI-Revenues &amp; Expenses"/>
      <sheetName val="Part VII-Pro Forma"/>
      <sheetName val="Part VIII-Threshold Criteria"/>
      <sheetName val="Part IX Scoring Criteria"/>
      <sheetName val="Executive Summary"/>
      <sheetName val="Subsidy Layering Memo"/>
      <sheetName val="Sensitivity Analysis"/>
      <sheetName val="D&amp;E Sensitivity Analysis"/>
      <sheetName val="After-Tax Analysis"/>
      <sheetName val="Payments-Ex B"/>
      <sheetName val="Preview term"/>
      <sheetName val="Closing term sheet"/>
      <sheetName val="Part X - HOME NHTF Unit Calcs"/>
      <sheetName val="ProrationMethodCostAllocatnDCA"/>
      <sheetName val="Closing ExhA"/>
      <sheetName val="Closing ExhA New"/>
      <sheetName val="IDIS Setup"/>
      <sheetName val="DCA_SB_Only"/>
      <sheetName val="Part XI - Applicant Cert Ltr"/>
      <sheetName val="DCA Underwriting 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5">
          <cell r="P6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74">
          <cell r="G174" t="str">
            <v>Appling</v>
          </cell>
          <cell r="H174" t="str">
            <v>South</v>
          </cell>
          <cell r="I174" t="str">
            <v>Appling Co.</v>
          </cell>
          <cell r="J174" t="str">
            <v>Non-MSA</v>
          </cell>
          <cell r="K174" t="str">
            <v>Appling County, GA</v>
          </cell>
          <cell r="L174" t="str">
            <v>N</v>
          </cell>
          <cell r="T174" t="str">
            <v>&lt;&lt; Select from list &gt;&gt;</v>
          </cell>
          <cell r="U174" t="str">
            <v>Select City first</v>
          </cell>
        </row>
        <row r="175">
          <cell r="G175" t="str">
            <v>Atkinson</v>
          </cell>
          <cell r="H175" t="str">
            <v>South</v>
          </cell>
          <cell r="I175" t="str">
            <v>Atkinson Co.</v>
          </cell>
          <cell r="J175" t="str">
            <v>Non-MSA</v>
          </cell>
          <cell r="K175" t="str">
            <v>Atkinson County, GA</v>
          </cell>
          <cell r="L175" t="str">
            <v>N</v>
          </cell>
          <cell r="T175" t="str">
            <v>Abbeville</v>
          </cell>
          <cell r="U175" t="str">
            <v>Wilcox</v>
          </cell>
        </row>
        <row r="176">
          <cell r="G176" t="str">
            <v>Bacon</v>
          </cell>
          <cell r="H176" t="str">
            <v>South</v>
          </cell>
          <cell r="I176" t="str">
            <v>Bacon Co.</v>
          </cell>
          <cell r="J176" t="str">
            <v>Non-MSA</v>
          </cell>
          <cell r="K176" t="str">
            <v>Bacon County, GA</v>
          </cell>
          <cell r="L176" t="str">
            <v>N</v>
          </cell>
          <cell r="T176" t="str">
            <v>Acworth</v>
          </cell>
          <cell r="U176" t="str">
            <v>Cobb</v>
          </cell>
        </row>
        <row r="177">
          <cell r="G177" t="str">
            <v>Baker</v>
          </cell>
          <cell r="H177" t="str">
            <v>South</v>
          </cell>
          <cell r="I177" t="str">
            <v>Albany</v>
          </cell>
          <cell r="J177" t="str">
            <v>MSA</v>
          </cell>
          <cell r="K177" t="str">
            <v>Albany, GA MSA</v>
          </cell>
          <cell r="L177" t="str">
            <v>Y</v>
          </cell>
          <cell r="T177" t="str">
            <v>Adairsville</v>
          </cell>
          <cell r="U177" t="str">
            <v>Bartow</v>
          </cell>
        </row>
        <row r="178">
          <cell r="G178" t="str">
            <v>Baldwin</v>
          </cell>
          <cell r="H178" t="str">
            <v>South</v>
          </cell>
          <cell r="I178" t="str">
            <v>Baldwin Co.</v>
          </cell>
          <cell r="J178" t="str">
            <v>Non-MSA</v>
          </cell>
          <cell r="K178" t="str">
            <v>Baldwin County, GA</v>
          </cell>
          <cell r="L178" t="str">
            <v>N</v>
          </cell>
          <cell r="T178" t="str">
            <v>Adel</v>
          </cell>
          <cell r="U178" t="str">
            <v>Cook</v>
          </cell>
        </row>
        <row r="179">
          <cell r="G179" t="str">
            <v>Banks</v>
          </cell>
          <cell r="H179" t="str">
            <v>North</v>
          </cell>
          <cell r="I179" t="str">
            <v>Banks Co.</v>
          </cell>
          <cell r="J179" t="str">
            <v>Non-MSA</v>
          </cell>
          <cell r="K179" t="str">
            <v>Banks County, GA</v>
          </cell>
          <cell r="L179" t="str">
            <v>N</v>
          </cell>
          <cell r="T179" t="str">
            <v>Adrian</v>
          </cell>
          <cell r="U179" t="str">
            <v>Johnson</v>
          </cell>
        </row>
        <row r="180">
          <cell r="G180" t="str">
            <v>Barrow</v>
          </cell>
          <cell r="H180" t="str">
            <v>North</v>
          </cell>
          <cell r="I180" t="str">
            <v>Atlanta-Sandy Springs-Marietta</v>
          </cell>
          <cell r="J180" t="str">
            <v>MSA</v>
          </cell>
          <cell r="K180" t="str">
            <v>Atlanta-Sandy Springs-Marietta, GA HUD Metro FMR Area</v>
          </cell>
          <cell r="L180" t="str">
            <v>Y</v>
          </cell>
          <cell r="T180" t="str">
            <v>Ailey</v>
          </cell>
          <cell r="U180" t="str">
            <v>Montgomery</v>
          </cell>
        </row>
        <row r="181">
          <cell r="G181" t="str">
            <v>Bartow</v>
          </cell>
          <cell r="H181" t="str">
            <v>North</v>
          </cell>
          <cell r="I181" t="str">
            <v>Atlanta-Sandy Springs-Marietta</v>
          </cell>
          <cell r="J181" t="str">
            <v>MSA</v>
          </cell>
          <cell r="K181" t="str">
            <v>Atlanta-Sandy Springs-Marietta, GA HUD Metro FMR Area</v>
          </cell>
          <cell r="L181" t="str">
            <v>Y</v>
          </cell>
          <cell r="T181" t="str">
            <v>Alamo</v>
          </cell>
          <cell r="U181" t="str">
            <v>Wheeler</v>
          </cell>
        </row>
        <row r="182">
          <cell r="G182" t="str">
            <v>Ben Hill</v>
          </cell>
          <cell r="H182" t="str">
            <v>South</v>
          </cell>
          <cell r="I182" t="str">
            <v>Ben Hill Co</v>
          </cell>
          <cell r="J182" t="str">
            <v>Non-MSA</v>
          </cell>
          <cell r="K182" t="str">
            <v>Ben Hill County, GA</v>
          </cell>
          <cell r="L182" t="str">
            <v>N</v>
          </cell>
          <cell r="T182" t="str">
            <v>Alapaha</v>
          </cell>
          <cell r="U182" t="str">
            <v>Berrien</v>
          </cell>
        </row>
        <row r="183">
          <cell r="G183" t="str">
            <v>Berrien</v>
          </cell>
          <cell r="H183" t="str">
            <v>South</v>
          </cell>
          <cell r="I183" t="str">
            <v>Berrien Co.</v>
          </cell>
          <cell r="J183" t="str">
            <v>Non-MSA</v>
          </cell>
          <cell r="K183" t="str">
            <v>Berrien County, GA</v>
          </cell>
          <cell r="L183" t="str">
            <v>N</v>
          </cell>
          <cell r="T183" t="str">
            <v>Albany</v>
          </cell>
          <cell r="U183" t="str">
            <v>Dougherty</v>
          </cell>
        </row>
        <row r="184">
          <cell r="G184" t="str">
            <v>Bibb</v>
          </cell>
          <cell r="H184" t="str">
            <v>Local PHA</v>
          </cell>
          <cell r="I184" t="str">
            <v>Macon</v>
          </cell>
          <cell r="J184" t="str">
            <v>MSA</v>
          </cell>
          <cell r="K184" t="str">
            <v>Macon, GA MSA</v>
          </cell>
          <cell r="L184" t="str">
            <v>Y</v>
          </cell>
          <cell r="T184" t="str">
            <v>Aldora</v>
          </cell>
          <cell r="U184" t="str">
            <v>Lamar</v>
          </cell>
        </row>
        <row r="185">
          <cell r="G185" t="str">
            <v>Bleckley</v>
          </cell>
          <cell r="H185" t="str">
            <v>South</v>
          </cell>
          <cell r="I185" t="str">
            <v>Bleckley Co.</v>
          </cell>
          <cell r="J185" t="str">
            <v>Non-MSA</v>
          </cell>
          <cell r="K185" t="str">
            <v>Bleckley County, GA</v>
          </cell>
          <cell r="L185" t="str">
            <v>N</v>
          </cell>
          <cell r="T185" t="str">
            <v>Allenhurst</v>
          </cell>
          <cell r="U185" t="str">
            <v>Liberty</v>
          </cell>
        </row>
        <row r="186">
          <cell r="G186" t="str">
            <v>Brantley</v>
          </cell>
          <cell r="H186" t="str">
            <v>South</v>
          </cell>
          <cell r="I186" t="str">
            <v>Brunswick</v>
          </cell>
          <cell r="J186" t="str">
            <v>MSA</v>
          </cell>
          <cell r="K186" t="str">
            <v>Brunswick, GA MSA</v>
          </cell>
          <cell r="L186" t="str">
            <v>Y</v>
          </cell>
          <cell r="T186" t="str">
            <v>Allentown</v>
          </cell>
          <cell r="U186" t="str">
            <v>Wilkinson</v>
          </cell>
        </row>
        <row r="187">
          <cell r="G187" t="str">
            <v>Brooks</v>
          </cell>
          <cell r="H187" t="str">
            <v>South</v>
          </cell>
          <cell r="I187" t="str">
            <v>Valdosta</v>
          </cell>
          <cell r="J187" t="str">
            <v>MSA</v>
          </cell>
          <cell r="K187" t="str">
            <v>Valdosta, GA MSA</v>
          </cell>
          <cell r="L187" t="str">
            <v>Y</v>
          </cell>
          <cell r="T187" t="str">
            <v>Alma</v>
          </cell>
          <cell r="U187" t="str">
            <v>Bacon</v>
          </cell>
        </row>
        <row r="188">
          <cell r="G188" t="str">
            <v>Bryan</v>
          </cell>
          <cell r="H188" t="str">
            <v>South</v>
          </cell>
          <cell r="I188" t="str">
            <v>Savannah</v>
          </cell>
          <cell r="J188" t="str">
            <v>MSA</v>
          </cell>
          <cell r="K188" t="str">
            <v>Savannah, GA MSA</v>
          </cell>
          <cell r="L188" t="str">
            <v>Y</v>
          </cell>
          <cell r="T188" t="str">
            <v>Alpharetta</v>
          </cell>
          <cell r="U188" t="str">
            <v>Fulton</v>
          </cell>
        </row>
        <row r="189">
          <cell r="G189" t="str">
            <v>Bulloch</v>
          </cell>
          <cell r="H189" t="str">
            <v>South</v>
          </cell>
          <cell r="I189" t="str">
            <v>Bulloch Co.</v>
          </cell>
          <cell r="J189" t="str">
            <v>Non-MSA</v>
          </cell>
          <cell r="K189" t="str">
            <v>Bulloch County, GA</v>
          </cell>
          <cell r="L189" t="str">
            <v>N</v>
          </cell>
          <cell r="T189" t="str">
            <v>Alston</v>
          </cell>
          <cell r="U189" t="str">
            <v>Montgomery</v>
          </cell>
        </row>
        <row r="190">
          <cell r="G190" t="str">
            <v>Burke</v>
          </cell>
          <cell r="H190" t="str">
            <v>South</v>
          </cell>
          <cell r="I190" t="str">
            <v>Augusta-Richmond Co.</v>
          </cell>
          <cell r="J190" t="str">
            <v>MSA</v>
          </cell>
          <cell r="K190" t="str">
            <v>Augusta-Richmond County, GA-SC MSA</v>
          </cell>
          <cell r="L190" t="str">
            <v>Y</v>
          </cell>
          <cell r="T190" t="str">
            <v>Alto</v>
          </cell>
          <cell r="U190" t="str">
            <v>Habersham</v>
          </cell>
        </row>
        <row r="191">
          <cell r="G191" t="str">
            <v>Butts</v>
          </cell>
          <cell r="H191" t="str">
            <v>North</v>
          </cell>
          <cell r="I191" t="str">
            <v>Butts Co.</v>
          </cell>
          <cell r="J191" t="str">
            <v>MSA</v>
          </cell>
          <cell r="K191" t="str">
            <v>Butts County, GA HUD Metro FMR Area</v>
          </cell>
          <cell r="L191" t="str">
            <v>Y</v>
          </cell>
          <cell r="T191" t="str">
            <v>Ambrose</v>
          </cell>
          <cell r="U191" t="str">
            <v>Coffee</v>
          </cell>
        </row>
        <row r="192">
          <cell r="G192" t="str">
            <v>Calhoun</v>
          </cell>
          <cell r="H192" t="str">
            <v>South</v>
          </cell>
          <cell r="I192" t="str">
            <v>Calhoun Co.</v>
          </cell>
          <cell r="J192" t="str">
            <v>Non-MSA</v>
          </cell>
          <cell r="K192" t="str">
            <v>Calhoun County, GA</v>
          </cell>
          <cell r="L192" t="str">
            <v>N</v>
          </cell>
          <cell r="T192" t="str">
            <v>Americus</v>
          </cell>
          <cell r="U192" t="str">
            <v>Sumter</v>
          </cell>
        </row>
        <row r="193">
          <cell r="G193" t="str">
            <v>Camden</v>
          </cell>
          <cell r="H193" t="str">
            <v>South</v>
          </cell>
          <cell r="I193" t="str">
            <v>Camden Co.</v>
          </cell>
          <cell r="J193" t="str">
            <v>Non-MSA</v>
          </cell>
          <cell r="K193" t="str">
            <v>Camden County, GA</v>
          </cell>
          <cell r="L193" t="str">
            <v>N</v>
          </cell>
          <cell r="T193" t="str">
            <v>Andersonville</v>
          </cell>
          <cell r="U193" t="str">
            <v>Sumter</v>
          </cell>
        </row>
        <row r="194">
          <cell r="G194" t="str">
            <v>Candler</v>
          </cell>
          <cell r="H194" t="str">
            <v>South</v>
          </cell>
          <cell r="I194" t="str">
            <v>Candler Co.</v>
          </cell>
          <cell r="J194" t="str">
            <v>Non-MSA</v>
          </cell>
          <cell r="K194" t="str">
            <v>Candler County, GA</v>
          </cell>
          <cell r="L194" t="str">
            <v>N</v>
          </cell>
          <cell r="T194" t="str">
            <v>Appling</v>
          </cell>
          <cell r="U194" t="str">
            <v>Columbia</v>
          </cell>
        </row>
        <row r="195">
          <cell r="G195" t="str">
            <v>Carroll</v>
          </cell>
          <cell r="H195" t="str">
            <v>North</v>
          </cell>
          <cell r="I195" t="str">
            <v>Atlanta-Sandy Springs-Marietta</v>
          </cell>
          <cell r="J195" t="str">
            <v>MSA</v>
          </cell>
          <cell r="K195" t="str">
            <v>Atlanta-Sandy Springs-Marietta, GA HUD Metro FMR Area</v>
          </cell>
          <cell r="L195" t="str">
            <v>Y</v>
          </cell>
          <cell r="T195" t="str">
            <v>Arabi</v>
          </cell>
          <cell r="U195" t="str">
            <v>Crisp</v>
          </cell>
        </row>
        <row r="196">
          <cell r="G196" t="str">
            <v>Catoosa</v>
          </cell>
          <cell r="H196" t="str">
            <v>North</v>
          </cell>
          <cell r="I196" t="str">
            <v>Chattanooga</v>
          </cell>
          <cell r="J196" t="str">
            <v>MSA</v>
          </cell>
          <cell r="K196" t="str">
            <v>Chattanooga, TN-GA MSA</v>
          </cell>
          <cell r="L196" t="str">
            <v>Y</v>
          </cell>
          <cell r="T196" t="str">
            <v>Aragon</v>
          </cell>
          <cell r="U196" t="str">
            <v>Polk</v>
          </cell>
        </row>
        <row r="197">
          <cell r="G197" t="str">
            <v>Charlton</v>
          </cell>
          <cell r="H197" t="str">
            <v>South</v>
          </cell>
          <cell r="I197" t="str">
            <v>Charlton Co.</v>
          </cell>
          <cell r="J197" t="str">
            <v>Non-MSA</v>
          </cell>
          <cell r="K197" t="str">
            <v>Charlton County, GA</v>
          </cell>
          <cell r="L197" t="str">
            <v>N</v>
          </cell>
          <cell r="T197" t="str">
            <v>Arcade</v>
          </cell>
          <cell r="U197" t="str">
            <v>Jackson</v>
          </cell>
        </row>
        <row r="198">
          <cell r="G198" t="str">
            <v>Chatham</v>
          </cell>
          <cell r="H198" t="str">
            <v>Local PHA</v>
          </cell>
          <cell r="I198" t="str">
            <v>Savannah</v>
          </cell>
          <cell r="J198" t="str">
            <v>MSA</v>
          </cell>
          <cell r="K198" t="str">
            <v>Savannah, GA MSA</v>
          </cell>
          <cell r="L198" t="str">
            <v>Y</v>
          </cell>
          <cell r="T198" t="str">
            <v>Argyle</v>
          </cell>
          <cell r="U198" t="str">
            <v>Clinch</v>
          </cell>
        </row>
        <row r="199">
          <cell r="G199" t="str">
            <v>Chattahoochee</v>
          </cell>
          <cell r="H199" t="str">
            <v>South</v>
          </cell>
          <cell r="I199" t="str">
            <v>Columbus</v>
          </cell>
          <cell r="J199" t="str">
            <v>MSA</v>
          </cell>
          <cell r="K199" t="str">
            <v>Columbus, GA-AL MSA</v>
          </cell>
          <cell r="L199" t="str">
            <v>Y</v>
          </cell>
          <cell r="T199" t="str">
            <v>Arlington</v>
          </cell>
          <cell r="U199" t="str">
            <v>Calhoun</v>
          </cell>
        </row>
        <row r="200">
          <cell r="G200" t="str">
            <v>Chattooga</v>
          </cell>
          <cell r="H200" t="str">
            <v>North</v>
          </cell>
          <cell r="I200" t="str">
            <v>Chattooga Co.</v>
          </cell>
          <cell r="J200" t="str">
            <v>Non-MSA</v>
          </cell>
          <cell r="K200" t="str">
            <v>Chattooga County, GA</v>
          </cell>
          <cell r="L200" t="str">
            <v>N</v>
          </cell>
          <cell r="T200" t="str">
            <v>Arnoldsville</v>
          </cell>
          <cell r="U200" t="str">
            <v>Oglethorpe</v>
          </cell>
        </row>
        <row r="201">
          <cell r="G201" t="str">
            <v>Cherokee</v>
          </cell>
          <cell r="H201" t="str">
            <v>North</v>
          </cell>
          <cell r="I201" t="str">
            <v>Atlanta-Sandy Springs-Marietta</v>
          </cell>
          <cell r="J201" t="str">
            <v>MSA</v>
          </cell>
          <cell r="K201" t="str">
            <v>Atlanta-Sandy Springs-Marietta, GA HUD Metro FMR Area</v>
          </cell>
          <cell r="L201" t="str">
            <v>Y</v>
          </cell>
          <cell r="T201" t="str">
            <v>Ashburn</v>
          </cell>
          <cell r="U201" t="str">
            <v>Turner</v>
          </cell>
        </row>
        <row r="202">
          <cell r="G202" t="str">
            <v>Clarke</v>
          </cell>
          <cell r="H202" t="str">
            <v>North</v>
          </cell>
          <cell r="I202" t="str">
            <v>Athens-Clarke Co.</v>
          </cell>
          <cell r="J202" t="str">
            <v>MSA</v>
          </cell>
          <cell r="K202" t="str">
            <v>Athens-Clarke County, GA MSA</v>
          </cell>
          <cell r="L202" t="str">
            <v>Y</v>
          </cell>
          <cell r="T202" t="str">
            <v>Athens</v>
          </cell>
          <cell r="U202" t="str">
            <v>Clarke</v>
          </cell>
        </row>
        <row r="203">
          <cell r="G203" t="str">
            <v>Clay</v>
          </cell>
          <cell r="H203" t="str">
            <v>South</v>
          </cell>
          <cell r="I203" t="str">
            <v>Clay Co.</v>
          </cell>
          <cell r="J203" t="str">
            <v>Non-MSA</v>
          </cell>
          <cell r="K203" t="str">
            <v>Clay County, GA</v>
          </cell>
          <cell r="L203" t="str">
            <v>N</v>
          </cell>
          <cell r="T203" t="str">
            <v>Atlanta</v>
          </cell>
          <cell r="U203" t="str">
            <v>Fulton</v>
          </cell>
        </row>
        <row r="204">
          <cell r="G204" t="str">
            <v>Clayton</v>
          </cell>
          <cell r="H204" t="str">
            <v>Local PHA</v>
          </cell>
          <cell r="I204" t="str">
            <v>Atlanta-Sandy Springs-Marietta</v>
          </cell>
          <cell r="J204" t="str">
            <v>MSA</v>
          </cell>
          <cell r="K204" t="str">
            <v>Atlanta-Sandy Springs-Marietta, GA HUD Metro FMR Area</v>
          </cell>
          <cell r="L204" t="str">
            <v>Y</v>
          </cell>
          <cell r="T204" t="str">
            <v>Attapulgus</v>
          </cell>
          <cell r="U204" t="str">
            <v>Decatur</v>
          </cell>
        </row>
        <row r="205">
          <cell r="G205" t="str">
            <v>Clinch</v>
          </cell>
          <cell r="H205" t="str">
            <v>South</v>
          </cell>
          <cell r="I205" t="str">
            <v>Clinch Co.</v>
          </cell>
          <cell r="J205" t="str">
            <v>Non-MSA</v>
          </cell>
          <cell r="K205" t="str">
            <v>Clinch County, GA</v>
          </cell>
          <cell r="L205" t="str">
            <v>N</v>
          </cell>
          <cell r="T205" t="str">
            <v>Auburn</v>
          </cell>
          <cell r="U205" t="str">
            <v>Barrow</v>
          </cell>
        </row>
        <row r="206">
          <cell r="G206" t="str">
            <v>Cobb</v>
          </cell>
          <cell r="H206" t="str">
            <v>Local PHA</v>
          </cell>
          <cell r="I206" t="str">
            <v>Atlanta-Sandy Springs-Marietta</v>
          </cell>
          <cell r="J206" t="str">
            <v>MSA</v>
          </cell>
          <cell r="K206" t="str">
            <v>Atlanta-Sandy Springs-Marietta, GA HUD Metro FMR Area</v>
          </cell>
          <cell r="L206" t="str">
            <v>Y</v>
          </cell>
          <cell r="T206" t="str">
            <v>Augusta</v>
          </cell>
          <cell r="U206" t="str">
            <v>Richmond</v>
          </cell>
        </row>
        <row r="207">
          <cell r="G207" t="str">
            <v>Coffee</v>
          </cell>
          <cell r="H207" t="str">
            <v>South</v>
          </cell>
          <cell r="I207" t="str">
            <v>Coffee Co.</v>
          </cell>
          <cell r="J207" t="str">
            <v>Non-MSA</v>
          </cell>
          <cell r="K207" t="str">
            <v>Coffee County, GA</v>
          </cell>
          <cell r="L207" t="str">
            <v>N</v>
          </cell>
          <cell r="T207" t="str">
            <v>Austell</v>
          </cell>
          <cell r="U207" t="str">
            <v>Cobb</v>
          </cell>
        </row>
        <row r="208">
          <cell r="G208" t="str">
            <v>Colquitt</v>
          </cell>
          <cell r="H208" t="str">
            <v>South</v>
          </cell>
          <cell r="I208" t="str">
            <v>Colquitt Co.</v>
          </cell>
          <cell r="J208" t="str">
            <v>Non-MSA</v>
          </cell>
          <cell r="K208" t="str">
            <v>Colquitt County, GA</v>
          </cell>
          <cell r="L208" t="str">
            <v>N</v>
          </cell>
          <cell r="T208" t="str">
            <v>Avalon</v>
          </cell>
          <cell r="U208" t="str">
            <v>Stephens</v>
          </cell>
        </row>
        <row r="209">
          <cell r="G209" t="str">
            <v>Columbia</v>
          </cell>
          <cell r="H209" t="str">
            <v>North</v>
          </cell>
          <cell r="I209" t="str">
            <v>Augusta-Richmond Co.</v>
          </cell>
          <cell r="J209" t="str">
            <v>MSA</v>
          </cell>
          <cell r="K209" t="str">
            <v>Augusta-Richmond County, GA-SC MSA</v>
          </cell>
          <cell r="L209" t="str">
            <v>Y</v>
          </cell>
          <cell r="T209" t="str">
            <v>Avera</v>
          </cell>
          <cell r="U209" t="str">
            <v>Jefferson</v>
          </cell>
        </row>
        <row r="210">
          <cell r="G210" t="str">
            <v>Cook</v>
          </cell>
          <cell r="H210" t="str">
            <v>South</v>
          </cell>
          <cell r="I210" t="str">
            <v>Cook Co.</v>
          </cell>
          <cell r="J210" t="str">
            <v>Non-MSA</v>
          </cell>
          <cell r="K210" t="str">
            <v>Cook County, GA</v>
          </cell>
          <cell r="L210" t="str">
            <v>N</v>
          </cell>
          <cell r="T210" t="str">
            <v>Avondale Estates</v>
          </cell>
          <cell r="U210" t="str">
            <v>DeKalb</v>
          </cell>
        </row>
        <row r="211">
          <cell r="G211" t="str">
            <v>Coweta</v>
          </cell>
          <cell r="H211" t="str">
            <v>South</v>
          </cell>
          <cell r="I211" t="str">
            <v>Atlanta-Sandy Springs-Marietta</v>
          </cell>
          <cell r="J211" t="str">
            <v>MSA</v>
          </cell>
          <cell r="K211" t="str">
            <v>Atlanta-Sandy Springs-Marietta, GA HUD Metro FMR Area</v>
          </cell>
          <cell r="L211" t="str">
            <v>Y</v>
          </cell>
          <cell r="T211" t="str">
            <v>Baconton</v>
          </cell>
          <cell r="U211" t="str">
            <v>Mitchell</v>
          </cell>
        </row>
        <row r="212">
          <cell r="G212" t="str">
            <v>Crawford</v>
          </cell>
          <cell r="H212" t="str">
            <v>North</v>
          </cell>
          <cell r="I212" t="str">
            <v>Macon</v>
          </cell>
          <cell r="J212" t="str">
            <v>MSA</v>
          </cell>
          <cell r="K212" t="str">
            <v>Macon, GA MSA</v>
          </cell>
          <cell r="L212" t="str">
            <v>Y</v>
          </cell>
          <cell r="T212" t="str">
            <v>Bainbridge</v>
          </cell>
          <cell r="U212" t="str">
            <v>Decatur</v>
          </cell>
        </row>
        <row r="213">
          <cell r="G213" t="str">
            <v>Crisp</v>
          </cell>
          <cell r="H213" t="str">
            <v>South</v>
          </cell>
          <cell r="I213" t="str">
            <v>Crisp Co.</v>
          </cell>
          <cell r="J213" t="str">
            <v>Non-MSA</v>
          </cell>
          <cell r="K213" t="str">
            <v>Crisp County, GA</v>
          </cell>
          <cell r="L213" t="str">
            <v>N</v>
          </cell>
          <cell r="T213" t="str">
            <v>Baldwin</v>
          </cell>
          <cell r="U213" t="str">
            <v>Habersham</v>
          </cell>
        </row>
        <row r="214">
          <cell r="G214" t="str">
            <v>Dade</v>
          </cell>
          <cell r="H214" t="str">
            <v>North</v>
          </cell>
          <cell r="I214" t="str">
            <v>Chattanooga</v>
          </cell>
          <cell r="J214" t="str">
            <v>MSA</v>
          </cell>
          <cell r="K214" t="str">
            <v>Chattanooga, TN-GA MSA</v>
          </cell>
          <cell r="L214" t="str">
            <v>Y</v>
          </cell>
          <cell r="T214" t="str">
            <v>Ball Ground</v>
          </cell>
          <cell r="U214" t="str">
            <v>Cherokee</v>
          </cell>
        </row>
        <row r="215">
          <cell r="G215" t="str">
            <v>Dawson</v>
          </cell>
          <cell r="H215" t="str">
            <v>North</v>
          </cell>
          <cell r="I215" t="str">
            <v>Atlanta-Sandy Springs-Marietta</v>
          </cell>
          <cell r="J215" t="str">
            <v>MSA</v>
          </cell>
          <cell r="K215" t="str">
            <v>Atlanta-Sandy Springs-Marietta, GA HUD Metro FMR Area</v>
          </cell>
          <cell r="L215" t="str">
            <v>Y</v>
          </cell>
          <cell r="T215" t="str">
            <v>Barnesville</v>
          </cell>
          <cell r="U215" t="str">
            <v>Lamar</v>
          </cell>
        </row>
        <row r="216">
          <cell r="G216" t="str">
            <v>Decatur</v>
          </cell>
          <cell r="H216" t="str">
            <v>South</v>
          </cell>
          <cell r="I216" t="str">
            <v>Decatur Co.</v>
          </cell>
          <cell r="J216" t="str">
            <v>Non-MSA</v>
          </cell>
          <cell r="K216" t="str">
            <v>Decatur County, GA</v>
          </cell>
          <cell r="L216" t="str">
            <v>N</v>
          </cell>
          <cell r="T216" t="str">
            <v>Bartow</v>
          </cell>
          <cell r="U216" t="str">
            <v>Jefferson</v>
          </cell>
        </row>
        <row r="217">
          <cell r="G217" t="str">
            <v>Dekalb</v>
          </cell>
          <cell r="H217" t="str">
            <v>Local PHA</v>
          </cell>
          <cell r="I217" t="str">
            <v>Atlanta-Sandy Springs-Marietta</v>
          </cell>
          <cell r="J217" t="str">
            <v>MSA</v>
          </cell>
          <cell r="K217" t="str">
            <v>Atlanta-Sandy Springs-Marietta, GA HUD Metro FMR Area</v>
          </cell>
          <cell r="L217" t="str">
            <v>Y</v>
          </cell>
          <cell r="T217" t="str">
            <v>Barwick</v>
          </cell>
          <cell r="U217" t="str">
            <v>Thomas</v>
          </cell>
        </row>
        <row r="218">
          <cell r="G218" t="str">
            <v>Dodge</v>
          </cell>
          <cell r="H218" t="str">
            <v>South</v>
          </cell>
          <cell r="I218" t="str">
            <v>Dodge Co.</v>
          </cell>
          <cell r="J218" t="str">
            <v>Non-MSA</v>
          </cell>
          <cell r="K218" t="str">
            <v>Dodge County, GA</v>
          </cell>
          <cell r="L218" t="str">
            <v>N</v>
          </cell>
          <cell r="T218" t="str">
            <v>Baxley</v>
          </cell>
          <cell r="U218" t="str">
            <v>Appling</v>
          </cell>
        </row>
        <row r="219">
          <cell r="G219" t="str">
            <v>Dooly</v>
          </cell>
          <cell r="H219" t="str">
            <v>South</v>
          </cell>
          <cell r="I219" t="str">
            <v>Dooly Co.</v>
          </cell>
          <cell r="J219" t="str">
            <v>Non-MSA</v>
          </cell>
          <cell r="K219" t="str">
            <v>Dooly County, GA</v>
          </cell>
          <cell r="L219" t="str">
            <v>N</v>
          </cell>
          <cell r="T219" t="str">
            <v>Bellville</v>
          </cell>
          <cell r="U219" t="str">
            <v>Evans</v>
          </cell>
        </row>
        <row r="220">
          <cell r="G220" t="str">
            <v>Dougherty</v>
          </cell>
          <cell r="H220" t="str">
            <v>South</v>
          </cell>
          <cell r="I220" t="str">
            <v>Albany</v>
          </cell>
          <cell r="J220" t="str">
            <v>MSA</v>
          </cell>
          <cell r="K220" t="str">
            <v>Albany, GA MSA</v>
          </cell>
          <cell r="L220" t="str">
            <v>Y</v>
          </cell>
          <cell r="T220" t="str">
            <v>Belvedere Park</v>
          </cell>
          <cell r="U220" t="str">
            <v>DeKalb</v>
          </cell>
        </row>
        <row r="221">
          <cell r="G221" t="str">
            <v>Douglas</v>
          </cell>
          <cell r="H221" t="str">
            <v>North</v>
          </cell>
          <cell r="I221" t="str">
            <v>Atlanta-Sandy Springs-Marietta</v>
          </cell>
          <cell r="J221" t="str">
            <v>MSA</v>
          </cell>
          <cell r="K221" t="str">
            <v>Atlanta-Sandy Springs-Marietta, GA HUD Metro FMR Area</v>
          </cell>
          <cell r="L221" t="str">
            <v>Y</v>
          </cell>
          <cell r="T221" t="str">
            <v>Berkeley Lake</v>
          </cell>
          <cell r="U221" t="str">
            <v>Gwinnett</v>
          </cell>
        </row>
        <row r="222">
          <cell r="G222" t="str">
            <v>Early</v>
          </cell>
          <cell r="H222" t="str">
            <v>South</v>
          </cell>
          <cell r="I222" t="str">
            <v>Early Co.</v>
          </cell>
          <cell r="J222" t="str">
            <v>Non-MSA</v>
          </cell>
          <cell r="K222" t="str">
            <v>Early County, GA</v>
          </cell>
          <cell r="L222" t="str">
            <v>N</v>
          </cell>
          <cell r="T222" t="str">
            <v>Berlin</v>
          </cell>
          <cell r="U222" t="str">
            <v>Colquitt</v>
          </cell>
        </row>
        <row r="223">
          <cell r="G223" t="str">
            <v>Echols</v>
          </cell>
          <cell r="H223" t="str">
            <v>South</v>
          </cell>
          <cell r="I223" t="str">
            <v>Valdosta</v>
          </cell>
          <cell r="J223" t="str">
            <v>MSA</v>
          </cell>
          <cell r="K223" t="str">
            <v>Valdosta, GA MSA</v>
          </cell>
          <cell r="L223" t="str">
            <v>Y</v>
          </cell>
          <cell r="T223" t="str">
            <v>Bethlehem</v>
          </cell>
          <cell r="U223" t="str">
            <v>Barrow</v>
          </cell>
        </row>
        <row r="224">
          <cell r="G224" t="str">
            <v>Effingham</v>
          </cell>
          <cell r="H224" t="str">
            <v>South</v>
          </cell>
          <cell r="I224" t="str">
            <v>Savannah</v>
          </cell>
          <cell r="J224" t="str">
            <v>MSA</v>
          </cell>
          <cell r="K224" t="str">
            <v>Savannah, GA MSA</v>
          </cell>
          <cell r="L224" t="str">
            <v>Y</v>
          </cell>
          <cell r="T224" t="str">
            <v>Between</v>
          </cell>
          <cell r="U224" t="str">
            <v>Walton</v>
          </cell>
        </row>
        <row r="225">
          <cell r="G225" t="str">
            <v>Elbert</v>
          </cell>
          <cell r="H225" t="str">
            <v>North</v>
          </cell>
          <cell r="I225" t="str">
            <v>Elbert Co.</v>
          </cell>
          <cell r="J225" t="str">
            <v>Non-MSA</v>
          </cell>
          <cell r="K225" t="str">
            <v>Elbert County, GA</v>
          </cell>
          <cell r="L225" t="str">
            <v>N</v>
          </cell>
          <cell r="T225" t="str">
            <v>Bibb City</v>
          </cell>
          <cell r="U225" t="str">
            <v>Muscogee</v>
          </cell>
        </row>
        <row r="226">
          <cell r="G226" t="str">
            <v>Emanuel</v>
          </cell>
          <cell r="H226" t="str">
            <v>South</v>
          </cell>
          <cell r="I226" t="str">
            <v>Emanuel Co.</v>
          </cell>
          <cell r="J226" t="str">
            <v>Non-MSA</v>
          </cell>
          <cell r="K226" t="str">
            <v>Emanuel County, GA</v>
          </cell>
          <cell r="L226" t="str">
            <v>N</v>
          </cell>
          <cell r="T226" t="str">
            <v>Bishop</v>
          </cell>
          <cell r="U226" t="str">
            <v>Oconee</v>
          </cell>
        </row>
        <row r="227">
          <cell r="G227" t="str">
            <v>Evans</v>
          </cell>
          <cell r="H227" t="str">
            <v>South</v>
          </cell>
          <cell r="I227" t="str">
            <v>Evans Co.</v>
          </cell>
          <cell r="J227" t="str">
            <v>Non-MSA</v>
          </cell>
          <cell r="K227" t="str">
            <v>Evans County, GA</v>
          </cell>
          <cell r="L227" t="str">
            <v>N</v>
          </cell>
          <cell r="T227" t="str">
            <v>Blackshear</v>
          </cell>
          <cell r="U227" t="str">
            <v>Pierce</v>
          </cell>
        </row>
        <row r="228">
          <cell r="G228" t="str">
            <v>Fannin</v>
          </cell>
          <cell r="H228" t="str">
            <v>North</v>
          </cell>
          <cell r="I228" t="str">
            <v>Fannin Co.</v>
          </cell>
          <cell r="J228" t="str">
            <v>Non-MSA</v>
          </cell>
          <cell r="K228" t="str">
            <v>Fannin County, GA</v>
          </cell>
          <cell r="L228" t="str">
            <v>N</v>
          </cell>
          <cell r="T228" t="str">
            <v>Blacksville</v>
          </cell>
          <cell r="U228" t="str">
            <v>Henry</v>
          </cell>
        </row>
        <row r="229">
          <cell r="G229" t="str">
            <v>Fayette</v>
          </cell>
          <cell r="H229" t="str">
            <v>North</v>
          </cell>
          <cell r="I229" t="str">
            <v>Atlanta-Sandy Springs-Marietta</v>
          </cell>
          <cell r="J229" t="str">
            <v>MSA</v>
          </cell>
          <cell r="K229" t="str">
            <v>Atlanta-Sandy Springs-Marietta, GA HUD Metro FMR Area</v>
          </cell>
          <cell r="L229" t="str">
            <v>Y</v>
          </cell>
          <cell r="T229" t="str">
            <v>Blairsville</v>
          </cell>
          <cell r="U229" t="str">
            <v>Union</v>
          </cell>
        </row>
        <row r="230">
          <cell r="G230" t="str">
            <v>Floyd</v>
          </cell>
          <cell r="H230" t="str">
            <v>North</v>
          </cell>
          <cell r="I230" t="str">
            <v>Rome</v>
          </cell>
          <cell r="J230" t="str">
            <v>MSA</v>
          </cell>
          <cell r="K230" t="str">
            <v>Rome, GA MSA</v>
          </cell>
          <cell r="L230" t="str">
            <v>Y</v>
          </cell>
          <cell r="T230" t="str">
            <v>Blakely</v>
          </cell>
          <cell r="U230" t="str">
            <v>Early</v>
          </cell>
        </row>
        <row r="231">
          <cell r="G231" t="str">
            <v>Forsyth</v>
          </cell>
          <cell r="H231" t="str">
            <v>North</v>
          </cell>
          <cell r="I231" t="str">
            <v>Atlanta-Sandy Springs-Marietta</v>
          </cell>
          <cell r="J231" t="str">
            <v>MSA</v>
          </cell>
          <cell r="K231" t="str">
            <v>Atlanta-Sandy Springs-Marietta, GA HUD Metro FMR Area</v>
          </cell>
          <cell r="L231" t="str">
            <v>Y</v>
          </cell>
          <cell r="T231" t="str">
            <v>Bloomingdale</v>
          </cell>
          <cell r="U231" t="str">
            <v>Chatham</v>
          </cell>
        </row>
        <row r="232">
          <cell r="G232" t="str">
            <v>Franklin</v>
          </cell>
          <cell r="H232" t="str">
            <v>North</v>
          </cell>
          <cell r="I232" t="str">
            <v>Franklin Co.</v>
          </cell>
          <cell r="J232" t="str">
            <v>Non-MSA</v>
          </cell>
          <cell r="K232" t="str">
            <v>Franklin County, GA</v>
          </cell>
          <cell r="L232" t="str">
            <v>N</v>
          </cell>
          <cell r="T232" t="str">
            <v>Blue Ridge</v>
          </cell>
          <cell r="U232" t="str">
            <v>Fannin</v>
          </cell>
        </row>
        <row r="233">
          <cell r="G233" t="str">
            <v>Fulton</v>
          </cell>
          <cell r="H233" t="str">
            <v>Local PHA</v>
          </cell>
          <cell r="I233" t="str">
            <v>Atlanta-Sandy Springs-Marietta</v>
          </cell>
          <cell r="J233" t="str">
            <v>MSA</v>
          </cell>
          <cell r="K233" t="str">
            <v>Atlanta-Sandy Springs-Marietta, GA HUD Metro FMR Area</v>
          </cell>
          <cell r="L233" t="str">
            <v>Y</v>
          </cell>
          <cell r="T233" t="str">
            <v>Bluffton</v>
          </cell>
          <cell r="U233" t="str">
            <v>Clay</v>
          </cell>
        </row>
        <row r="234">
          <cell r="G234" t="str">
            <v>Gilmer</v>
          </cell>
          <cell r="H234" t="str">
            <v>North</v>
          </cell>
          <cell r="I234" t="str">
            <v>Gilmer Co.</v>
          </cell>
          <cell r="J234" t="str">
            <v>Non-MSA</v>
          </cell>
          <cell r="K234" t="str">
            <v>Gilmer County, GA</v>
          </cell>
          <cell r="L234" t="str">
            <v>N</v>
          </cell>
          <cell r="T234" t="str">
            <v>Blythe</v>
          </cell>
          <cell r="U234" t="str">
            <v>Richmond</v>
          </cell>
        </row>
        <row r="235">
          <cell r="G235" t="str">
            <v>Glascock</v>
          </cell>
          <cell r="H235" t="str">
            <v>North</v>
          </cell>
          <cell r="I235" t="str">
            <v>Glascock Co.</v>
          </cell>
          <cell r="J235" t="str">
            <v>Non-MSA</v>
          </cell>
          <cell r="K235" t="str">
            <v>Glascock County, GA</v>
          </cell>
          <cell r="L235" t="str">
            <v>N</v>
          </cell>
          <cell r="T235" t="str">
            <v>Bogart</v>
          </cell>
          <cell r="U235" t="str">
            <v>Oconee</v>
          </cell>
        </row>
        <row r="236">
          <cell r="G236" t="str">
            <v>Glynn</v>
          </cell>
          <cell r="H236" t="str">
            <v>Local PHA</v>
          </cell>
          <cell r="I236" t="str">
            <v>Brunswick</v>
          </cell>
          <cell r="J236" t="str">
            <v>MSA</v>
          </cell>
          <cell r="K236" t="str">
            <v>Brunswick, GA MSA</v>
          </cell>
          <cell r="L236" t="str">
            <v>Y</v>
          </cell>
          <cell r="T236" t="str">
            <v>Bonanza</v>
          </cell>
          <cell r="U236" t="str">
            <v>Clayton</v>
          </cell>
        </row>
        <row r="237">
          <cell r="G237" t="str">
            <v>Gordon</v>
          </cell>
          <cell r="H237" t="str">
            <v>North</v>
          </cell>
          <cell r="I237" t="str">
            <v>Gordon Co.</v>
          </cell>
          <cell r="J237" t="str">
            <v>Non-MSA</v>
          </cell>
          <cell r="K237" t="str">
            <v>Gordon County, GA</v>
          </cell>
          <cell r="L237" t="str">
            <v>N</v>
          </cell>
          <cell r="T237" t="str">
            <v>Boston</v>
          </cell>
          <cell r="U237" t="str">
            <v>Thomas</v>
          </cell>
        </row>
        <row r="238">
          <cell r="G238" t="str">
            <v>Grady</v>
          </cell>
          <cell r="H238" t="str">
            <v>South</v>
          </cell>
          <cell r="I238" t="str">
            <v>Grady Co.</v>
          </cell>
          <cell r="J238" t="str">
            <v>Non-MSA</v>
          </cell>
          <cell r="K238" t="str">
            <v>Grady County, GA</v>
          </cell>
          <cell r="L238" t="str">
            <v>N</v>
          </cell>
          <cell r="T238" t="str">
            <v>Bostwick</v>
          </cell>
          <cell r="U238" t="str">
            <v>Morgan</v>
          </cell>
        </row>
        <row r="239">
          <cell r="G239" t="str">
            <v>Greene</v>
          </cell>
          <cell r="H239" t="str">
            <v>North</v>
          </cell>
          <cell r="I239" t="str">
            <v>Greene Co.</v>
          </cell>
          <cell r="J239" t="str">
            <v>Non-MSA</v>
          </cell>
          <cell r="K239" t="str">
            <v>Greene County, GA</v>
          </cell>
          <cell r="L239" t="str">
            <v>N</v>
          </cell>
          <cell r="T239" t="str">
            <v>Bowdon</v>
          </cell>
          <cell r="U239" t="str">
            <v>Carroll</v>
          </cell>
        </row>
        <row r="240">
          <cell r="G240" t="str">
            <v>Gwinnett</v>
          </cell>
          <cell r="H240" t="str">
            <v>North</v>
          </cell>
          <cell r="I240" t="str">
            <v>Atlanta-Sandy Springs-Marietta</v>
          </cell>
          <cell r="J240" t="str">
            <v>MSA</v>
          </cell>
          <cell r="K240" t="str">
            <v>Atlanta-Sandy Springs-Marietta, GA HUD Metro FMR Area</v>
          </cell>
          <cell r="L240" t="str">
            <v>Y</v>
          </cell>
          <cell r="T240" t="str">
            <v>Bowersville</v>
          </cell>
          <cell r="U240" t="str">
            <v>Hart</v>
          </cell>
        </row>
        <row r="241">
          <cell r="G241" t="str">
            <v>Habersham</v>
          </cell>
          <cell r="H241" t="str">
            <v>North</v>
          </cell>
          <cell r="I241" t="str">
            <v>Habersham Co.</v>
          </cell>
          <cell r="J241" t="str">
            <v>Non-MSA</v>
          </cell>
          <cell r="K241" t="str">
            <v>Habersham County, GA</v>
          </cell>
          <cell r="L241" t="str">
            <v>N</v>
          </cell>
          <cell r="T241" t="str">
            <v>Bowman</v>
          </cell>
          <cell r="U241" t="str">
            <v>Elbert</v>
          </cell>
        </row>
        <row r="242">
          <cell r="G242" t="str">
            <v>Hall</v>
          </cell>
          <cell r="H242" t="str">
            <v>North</v>
          </cell>
          <cell r="I242" t="str">
            <v>Gainesville</v>
          </cell>
          <cell r="J242" t="str">
            <v>MSA</v>
          </cell>
          <cell r="K242" t="str">
            <v>Gainesville, GA MSA</v>
          </cell>
          <cell r="L242" t="str">
            <v>Y</v>
          </cell>
          <cell r="T242" t="str">
            <v>Braselton</v>
          </cell>
          <cell r="U242" t="str">
            <v>Jackson</v>
          </cell>
        </row>
        <row r="243">
          <cell r="G243" t="str">
            <v>Hancock</v>
          </cell>
          <cell r="H243" t="str">
            <v>North</v>
          </cell>
          <cell r="I243" t="str">
            <v>Hancock Co.</v>
          </cell>
          <cell r="J243" t="str">
            <v>Non-MSA</v>
          </cell>
          <cell r="K243" t="str">
            <v>Hancock County, GA</v>
          </cell>
          <cell r="L243" t="str">
            <v>N</v>
          </cell>
          <cell r="T243" t="str">
            <v>Braswell</v>
          </cell>
          <cell r="U243" t="str">
            <v>Paulding</v>
          </cell>
        </row>
        <row r="244">
          <cell r="G244" t="str">
            <v>Haralson</v>
          </cell>
          <cell r="H244" t="str">
            <v>North</v>
          </cell>
          <cell r="I244" t="str">
            <v>Haralson Co.</v>
          </cell>
          <cell r="J244" t="str">
            <v>MSA</v>
          </cell>
          <cell r="K244" t="str">
            <v>Haralson County, GA HUD Metro FMR Area</v>
          </cell>
          <cell r="L244" t="str">
            <v>Y</v>
          </cell>
          <cell r="T244" t="str">
            <v>Bremen</v>
          </cell>
          <cell r="U244" t="str">
            <v>Haralson</v>
          </cell>
        </row>
        <row r="245">
          <cell r="G245" t="str">
            <v>Harris</v>
          </cell>
          <cell r="H245" t="str">
            <v>South</v>
          </cell>
          <cell r="I245" t="str">
            <v>Columbus</v>
          </cell>
          <cell r="J245" t="str">
            <v>MSA</v>
          </cell>
          <cell r="K245" t="str">
            <v>Columbus, GA-AL MSA</v>
          </cell>
          <cell r="L245" t="str">
            <v>Y</v>
          </cell>
          <cell r="T245" t="str">
            <v>Brinson</v>
          </cell>
          <cell r="U245" t="str">
            <v>Decatur</v>
          </cell>
        </row>
        <row r="246">
          <cell r="G246" t="str">
            <v>Hart</v>
          </cell>
          <cell r="H246" t="str">
            <v>North</v>
          </cell>
          <cell r="I246" t="str">
            <v>Hart Co.</v>
          </cell>
          <cell r="J246" t="str">
            <v>Non-MSA</v>
          </cell>
          <cell r="K246" t="str">
            <v>Hart County, GA</v>
          </cell>
          <cell r="L246" t="str">
            <v>N</v>
          </cell>
          <cell r="T246" t="str">
            <v>Bronwood</v>
          </cell>
          <cell r="U246" t="str">
            <v>Terrell</v>
          </cell>
        </row>
        <row r="247">
          <cell r="G247" t="str">
            <v>Heard</v>
          </cell>
          <cell r="H247" t="str">
            <v>South</v>
          </cell>
          <cell r="I247" t="str">
            <v>Atlanta-Sandy Springs-Marietta</v>
          </cell>
          <cell r="J247" t="str">
            <v>MSA</v>
          </cell>
          <cell r="K247" t="str">
            <v>Atlanta-Sandy Springs-Marietta, GA HUD Metro FMR Area</v>
          </cell>
          <cell r="L247" t="str">
            <v>Y</v>
          </cell>
          <cell r="T247" t="str">
            <v>Brookhaven</v>
          </cell>
          <cell r="U247" t="str">
            <v>DeKalb</v>
          </cell>
        </row>
        <row r="248">
          <cell r="G248" t="str">
            <v>Henry</v>
          </cell>
          <cell r="H248" t="str">
            <v>North</v>
          </cell>
          <cell r="I248" t="str">
            <v>Atlanta-Sandy Springs-Marietta</v>
          </cell>
          <cell r="J248" t="str">
            <v>MSA</v>
          </cell>
          <cell r="K248" t="str">
            <v>Atlanta-Sandy Springs-Marietta, GA HUD Metro FMR Area</v>
          </cell>
          <cell r="L248" t="str">
            <v>Y</v>
          </cell>
          <cell r="T248" t="str">
            <v>Brooklet</v>
          </cell>
          <cell r="U248" t="str">
            <v>Bulloch</v>
          </cell>
        </row>
        <row r="249">
          <cell r="G249" t="str">
            <v>Houston</v>
          </cell>
          <cell r="H249" t="str">
            <v>South</v>
          </cell>
          <cell r="I249" t="str">
            <v>Warner Robins</v>
          </cell>
          <cell r="J249" t="str">
            <v>MSA</v>
          </cell>
          <cell r="K249" t="str">
            <v>Warner Robins, GA MSA</v>
          </cell>
          <cell r="L249" t="str">
            <v>Y</v>
          </cell>
          <cell r="T249" t="str">
            <v>Brooks</v>
          </cell>
          <cell r="U249" t="str">
            <v>Fayette</v>
          </cell>
        </row>
        <row r="250">
          <cell r="G250" t="str">
            <v>Irwin</v>
          </cell>
          <cell r="H250" t="str">
            <v>South</v>
          </cell>
          <cell r="I250" t="str">
            <v>Irwin Co.</v>
          </cell>
          <cell r="J250" t="str">
            <v>Non-MSA</v>
          </cell>
          <cell r="K250" t="str">
            <v>Irwin County, GA</v>
          </cell>
          <cell r="L250" t="str">
            <v>N</v>
          </cell>
          <cell r="T250" t="str">
            <v>Broxton</v>
          </cell>
          <cell r="U250" t="str">
            <v>Coffee</v>
          </cell>
        </row>
        <row r="251">
          <cell r="G251" t="str">
            <v>Jackson</v>
          </cell>
          <cell r="H251" t="str">
            <v>North</v>
          </cell>
          <cell r="I251" t="str">
            <v>Jackson Co.</v>
          </cell>
          <cell r="J251" t="str">
            <v>Non-MSA</v>
          </cell>
          <cell r="K251" t="str">
            <v>Jackson County, GA</v>
          </cell>
          <cell r="L251" t="str">
            <v>N</v>
          </cell>
          <cell r="T251" t="str">
            <v>Brunswick</v>
          </cell>
          <cell r="U251" t="str">
            <v>Glynn</v>
          </cell>
        </row>
        <row r="252">
          <cell r="G252" t="str">
            <v>Jasper</v>
          </cell>
          <cell r="H252" t="str">
            <v>North</v>
          </cell>
          <cell r="I252" t="str">
            <v>Atlanta-Sandy Springs-Marietta</v>
          </cell>
          <cell r="J252" t="str">
            <v>MSA</v>
          </cell>
          <cell r="K252" t="str">
            <v>Atlanta-Sandy Springs-Marietta, GA HUD Metro FMR Area</v>
          </cell>
          <cell r="L252" t="str">
            <v>Y</v>
          </cell>
          <cell r="T252" t="str">
            <v>Buchanan</v>
          </cell>
          <cell r="U252" t="str">
            <v>Haralson</v>
          </cell>
        </row>
        <row r="253">
          <cell r="G253" t="str">
            <v>Jeff Davis</v>
          </cell>
          <cell r="H253" t="str">
            <v>South</v>
          </cell>
          <cell r="I253" t="str">
            <v>Jeff Davis Co.</v>
          </cell>
          <cell r="J253" t="str">
            <v>Non-MSA</v>
          </cell>
          <cell r="K253" t="str">
            <v>Jeff Davis County, GA</v>
          </cell>
          <cell r="L253" t="str">
            <v>N</v>
          </cell>
          <cell r="T253" t="str">
            <v>Buckhead</v>
          </cell>
          <cell r="U253" t="str">
            <v>Morgan</v>
          </cell>
        </row>
        <row r="254">
          <cell r="G254" t="str">
            <v>Jefferson</v>
          </cell>
          <cell r="H254" t="str">
            <v>South</v>
          </cell>
          <cell r="I254" t="str">
            <v>Jefferson Co.</v>
          </cell>
          <cell r="J254" t="str">
            <v>Non-MSA</v>
          </cell>
          <cell r="K254" t="str">
            <v>Jefferson County, GA</v>
          </cell>
          <cell r="L254" t="str">
            <v>N</v>
          </cell>
          <cell r="T254" t="str">
            <v>Buena Vista</v>
          </cell>
          <cell r="U254" t="str">
            <v>Marion</v>
          </cell>
        </row>
        <row r="255">
          <cell r="G255" t="str">
            <v>Jenkins</v>
          </cell>
          <cell r="H255" t="str">
            <v>South</v>
          </cell>
          <cell r="I255" t="str">
            <v>Jenkins Co.</v>
          </cell>
          <cell r="J255" t="str">
            <v>Non-MSA</v>
          </cell>
          <cell r="K255" t="str">
            <v>Jenkins County, GA</v>
          </cell>
          <cell r="L255" t="str">
            <v>N</v>
          </cell>
          <cell r="T255" t="str">
            <v>Buford</v>
          </cell>
          <cell r="U255" t="str">
            <v>Gwinnett</v>
          </cell>
        </row>
        <row r="256">
          <cell r="G256" t="str">
            <v>Johnson</v>
          </cell>
          <cell r="H256" t="str">
            <v>South</v>
          </cell>
          <cell r="I256" t="str">
            <v>Johnson Co.</v>
          </cell>
          <cell r="J256" t="str">
            <v>Non-MSA</v>
          </cell>
          <cell r="K256" t="str">
            <v>Johnson County, GA</v>
          </cell>
          <cell r="L256" t="str">
            <v>N</v>
          </cell>
          <cell r="T256" t="str">
            <v>Butler</v>
          </cell>
          <cell r="U256" t="str">
            <v>Taylor</v>
          </cell>
        </row>
        <row r="257">
          <cell r="G257" t="str">
            <v>Jones</v>
          </cell>
          <cell r="H257" t="str">
            <v>South</v>
          </cell>
          <cell r="I257" t="str">
            <v>Macon</v>
          </cell>
          <cell r="J257" t="str">
            <v>MSA</v>
          </cell>
          <cell r="K257" t="str">
            <v>Macon, GA MSA</v>
          </cell>
          <cell r="L257" t="str">
            <v>Y</v>
          </cell>
          <cell r="T257" t="str">
            <v>Byromville</v>
          </cell>
          <cell r="U257" t="str">
            <v>Dooly</v>
          </cell>
        </row>
        <row r="258">
          <cell r="G258" t="str">
            <v>Lamar</v>
          </cell>
          <cell r="H258" t="str">
            <v>North</v>
          </cell>
          <cell r="I258" t="str">
            <v>Lamar Co.</v>
          </cell>
          <cell r="J258" t="str">
            <v>MSA</v>
          </cell>
          <cell r="K258" t="str">
            <v>Lamar County, GA HUD Metro FMR Area</v>
          </cell>
          <cell r="L258" t="str">
            <v>Y</v>
          </cell>
          <cell r="T258" t="str">
            <v>Byron</v>
          </cell>
          <cell r="U258" t="str">
            <v>Peach</v>
          </cell>
        </row>
        <row r="259">
          <cell r="G259" t="str">
            <v>Lanier</v>
          </cell>
          <cell r="H259" t="str">
            <v>South</v>
          </cell>
          <cell r="I259" t="str">
            <v>Valdosta</v>
          </cell>
          <cell r="J259" t="str">
            <v>MSA</v>
          </cell>
          <cell r="K259" t="str">
            <v>Valdosta, GA MSA</v>
          </cell>
          <cell r="L259" t="str">
            <v>Y</v>
          </cell>
          <cell r="T259" t="str">
            <v>Cadwell</v>
          </cell>
          <cell r="U259" t="str">
            <v>Laurens</v>
          </cell>
        </row>
        <row r="260">
          <cell r="G260" t="str">
            <v>Laurens</v>
          </cell>
          <cell r="H260" t="str">
            <v>South</v>
          </cell>
          <cell r="I260" t="str">
            <v>Laurens Co.</v>
          </cell>
          <cell r="J260" t="str">
            <v>Non-MSA</v>
          </cell>
          <cell r="K260" t="str">
            <v>Laurens County, GA</v>
          </cell>
          <cell r="L260" t="str">
            <v>N</v>
          </cell>
          <cell r="T260" t="str">
            <v>Cairo</v>
          </cell>
          <cell r="U260" t="str">
            <v>Grady</v>
          </cell>
        </row>
        <row r="261">
          <cell r="G261" t="str">
            <v>Lee</v>
          </cell>
          <cell r="H261" t="str">
            <v>South</v>
          </cell>
          <cell r="I261" t="str">
            <v>Albany</v>
          </cell>
          <cell r="J261" t="str">
            <v>MSA</v>
          </cell>
          <cell r="K261" t="str">
            <v>Albany, GA MSA</v>
          </cell>
          <cell r="L261" t="str">
            <v>Y</v>
          </cell>
          <cell r="T261" t="str">
            <v>Calhoun</v>
          </cell>
          <cell r="U261" t="str">
            <v>Gordon</v>
          </cell>
        </row>
        <row r="262">
          <cell r="G262" t="str">
            <v>Liberty</v>
          </cell>
          <cell r="H262" t="str">
            <v>South</v>
          </cell>
          <cell r="I262" t="str">
            <v>Hinesville-Fort Stewart</v>
          </cell>
          <cell r="J262" t="str">
            <v>MSA</v>
          </cell>
          <cell r="K262" t="str">
            <v>Hinesville-Fort Stewart, GA HUD Metro FMR Area</v>
          </cell>
          <cell r="L262" t="str">
            <v>Y</v>
          </cell>
          <cell r="T262" t="str">
            <v>Calvary</v>
          </cell>
          <cell r="U262" t="str">
            <v>Grady</v>
          </cell>
        </row>
        <row r="263">
          <cell r="G263" t="str">
            <v>Lincoln</v>
          </cell>
          <cell r="H263" t="str">
            <v>North</v>
          </cell>
          <cell r="I263" t="str">
            <v>Lincoln Co.</v>
          </cell>
          <cell r="J263" t="str">
            <v>MSA</v>
          </cell>
          <cell r="K263" t="str">
            <v>Lincoln County, GA HUD Metro FMR Area</v>
          </cell>
          <cell r="L263" t="str">
            <v>Y</v>
          </cell>
          <cell r="T263" t="str">
            <v>Camak</v>
          </cell>
          <cell r="U263" t="str">
            <v>Warren</v>
          </cell>
        </row>
        <row r="264">
          <cell r="G264" t="str">
            <v>Long</v>
          </cell>
          <cell r="H264" t="str">
            <v>South</v>
          </cell>
          <cell r="I264" t="str">
            <v>Long Co.</v>
          </cell>
          <cell r="J264" t="str">
            <v>MSA</v>
          </cell>
          <cell r="K264" t="str">
            <v>Long County, GA HUD Metro FMR Area</v>
          </cell>
          <cell r="L264" t="str">
            <v>Y</v>
          </cell>
          <cell r="T264" t="str">
            <v>Camilla</v>
          </cell>
          <cell r="U264" t="str">
            <v>Mitchell</v>
          </cell>
        </row>
        <row r="265">
          <cell r="G265" t="str">
            <v>Lowndes</v>
          </cell>
          <cell r="H265" t="str">
            <v>South</v>
          </cell>
          <cell r="I265" t="str">
            <v>Valdosta</v>
          </cell>
          <cell r="J265" t="str">
            <v>MSA</v>
          </cell>
          <cell r="K265" t="str">
            <v>Valdosta, GA MSA</v>
          </cell>
          <cell r="L265" t="str">
            <v>Y</v>
          </cell>
          <cell r="T265" t="str">
            <v>Candler-McAfee</v>
          </cell>
          <cell r="U265" t="str">
            <v>DeKalb</v>
          </cell>
        </row>
        <row r="266">
          <cell r="G266" t="str">
            <v>Lumpkin</v>
          </cell>
          <cell r="H266" t="str">
            <v>North</v>
          </cell>
          <cell r="I266" t="str">
            <v>Lumpkin Co.</v>
          </cell>
          <cell r="J266" t="str">
            <v>Non-MSA</v>
          </cell>
          <cell r="K266" t="str">
            <v>Lumpkin County, GA</v>
          </cell>
          <cell r="L266" t="str">
            <v>N</v>
          </cell>
          <cell r="T266" t="str">
            <v>Canon</v>
          </cell>
          <cell r="U266" t="str">
            <v>Franklin</v>
          </cell>
        </row>
        <row r="267">
          <cell r="G267" t="str">
            <v>Macon</v>
          </cell>
          <cell r="H267" t="str">
            <v>South</v>
          </cell>
          <cell r="I267" t="str">
            <v>Macon Co.</v>
          </cell>
          <cell r="J267" t="str">
            <v>Non-MSA</v>
          </cell>
          <cell r="K267" t="str">
            <v>Macon County, GA</v>
          </cell>
          <cell r="L267" t="str">
            <v>N</v>
          </cell>
          <cell r="T267" t="str">
            <v>Canoochee</v>
          </cell>
          <cell r="U267" t="str">
            <v>Emanuel</v>
          </cell>
        </row>
        <row r="268">
          <cell r="G268" t="str">
            <v>Madison</v>
          </cell>
          <cell r="H268" t="str">
            <v>North</v>
          </cell>
          <cell r="I268" t="str">
            <v>Athens-Clarke Co.</v>
          </cell>
          <cell r="J268" t="str">
            <v>MSA</v>
          </cell>
          <cell r="K268" t="str">
            <v>Athens-Clarke County, GA MSA</v>
          </cell>
          <cell r="L268" t="str">
            <v>Y</v>
          </cell>
          <cell r="T268" t="str">
            <v>Canton</v>
          </cell>
          <cell r="U268" t="str">
            <v>Cherokee</v>
          </cell>
        </row>
        <row r="269">
          <cell r="G269" t="str">
            <v>Marion</v>
          </cell>
          <cell r="H269" t="str">
            <v>South</v>
          </cell>
          <cell r="I269" t="str">
            <v>Columbus</v>
          </cell>
          <cell r="J269" t="str">
            <v>MSA</v>
          </cell>
          <cell r="K269" t="str">
            <v>Columbus, GA-AL MSA</v>
          </cell>
          <cell r="L269" t="str">
            <v>Y</v>
          </cell>
          <cell r="T269" t="str">
            <v>Carl</v>
          </cell>
          <cell r="U269" t="str">
            <v>Barrow</v>
          </cell>
        </row>
        <row r="270">
          <cell r="G270" t="str">
            <v>McDuffie</v>
          </cell>
          <cell r="H270" t="str">
            <v>North</v>
          </cell>
          <cell r="I270" t="str">
            <v>Augusta-Richmond Co.</v>
          </cell>
          <cell r="J270" t="str">
            <v>MSA</v>
          </cell>
          <cell r="K270" t="str">
            <v>Augusta-Richmond County, GA-SC MSA</v>
          </cell>
          <cell r="L270" t="str">
            <v>Y</v>
          </cell>
          <cell r="T270" t="str">
            <v>Carlton</v>
          </cell>
          <cell r="U270" t="str">
            <v>Madison</v>
          </cell>
        </row>
        <row r="271">
          <cell r="G271" t="str">
            <v>McIntosh</v>
          </cell>
          <cell r="H271" t="str">
            <v>South</v>
          </cell>
          <cell r="I271" t="str">
            <v>Brunswick</v>
          </cell>
          <cell r="J271" t="str">
            <v>MSA</v>
          </cell>
          <cell r="K271" t="str">
            <v>Brunswick, GA MSA</v>
          </cell>
          <cell r="L271" t="str">
            <v>Y</v>
          </cell>
          <cell r="T271" t="str">
            <v>Carnesville</v>
          </cell>
          <cell r="U271" t="str">
            <v>Franklin</v>
          </cell>
        </row>
        <row r="272">
          <cell r="G272" t="str">
            <v>Meriwether</v>
          </cell>
          <cell r="H272" t="str">
            <v>South</v>
          </cell>
          <cell r="I272" t="str">
            <v>Meriwether Co.</v>
          </cell>
          <cell r="J272" t="str">
            <v>MSA</v>
          </cell>
          <cell r="K272" t="str">
            <v>Meriwether County, GA HUD Metro FMR Area</v>
          </cell>
          <cell r="L272" t="str">
            <v>Y</v>
          </cell>
          <cell r="T272" t="str">
            <v>Carrollton</v>
          </cell>
          <cell r="U272" t="str">
            <v>Carroll</v>
          </cell>
        </row>
        <row r="273">
          <cell r="G273" t="str">
            <v>Miller</v>
          </cell>
          <cell r="H273" t="str">
            <v>South</v>
          </cell>
          <cell r="I273" t="str">
            <v>Miller Co.</v>
          </cell>
          <cell r="J273" t="str">
            <v>Non-MSA</v>
          </cell>
          <cell r="K273" t="str">
            <v>Miller County, GA</v>
          </cell>
          <cell r="L273" t="str">
            <v>N</v>
          </cell>
          <cell r="T273" t="str">
            <v>Cartersville</v>
          </cell>
          <cell r="U273" t="str">
            <v>Bartow</v>
          </cell>
        </row>
        <row r="274">
          <cell r="G274" t="str">
            <v>Mitchell</v>
          </cell>
          <cell r="H274" t="str">
            <v>South</v>
          </cell>
          <cell r="I274" t="str">
            <v>Mitchell Co.</v>
          </cell>
          <cell r="J274" t="str">
            <v>Non-MSA</v>
          </cell>
          <cell r="K274" t="str">
            <v>Mitchell County, GA</v>
          </cell>
          <cell r="L274" t="str">
            <v>N</v>
          </cell>
          <cell r="T274" t="str">
            <v>Cave Spring</v>
          </cell>
          <cell r="U274" t="str">
            <v>Floyd</v>
          </cell>
        </row>
        <row r="275">
          <cell r="G275" t="str">
            <v>Monroe</v>
          </cell>
          <cell r="H275" t="str">
            <v>North</v>
          </cell>
          <cell r="I275" t="str">
            <v>Monroe Co.</v>
          </cell>
          <cell r="J275" t="str">
            <v>MSA</v>
          </cell>
          <cell r="K275" t="str">
            <v>Monroe County, GA HUD Metro FMR Area</v>
          </cell>
          <cell r="L275" t="str">
            <v>Y</v>
          </cell>
          <cell r="T275" t="str">
            <v>Cecil</v>
          </cell>
          <cell r="U275" t="str">
            <v>Cook</v>
          </cell>
        </row>
        <row r="276">
          <cell r="G276" t="str">
            <v>Montgomery</v>
          </cell>
          <cell r="H276" t="str">
            <v>South</v>
          </cell>
          <cell r="I276" t="str">
            <v>Montgomery Co.</v>
          </cell>
          <cell r="J276" t="str">
            <v>Non-MSA</v>
          </cell>
          <cell r="K276" t="str">
            <v>Montgomery County, GA</v>
          </cell>
          <cell r="L276" t="str">
            <v>N</v>
          </cell>
          <cell r="T276" t="str">
            <v>Cedar Springs</v>
          </cell>
          <cell r="U276" t="str">
            <v>Early</v>
          </cell>
        </row>
        <row r="277">
          <cell r="G277" t="str">
            <v>Morgan</v>
          </cell>
          <cell r="H277" t="str">
            <v>North</v>
          </cell>
          <cell r="I277" t="str">
            <v>Morgan Co.</v>
          </cell>
          <cell r="J277" t="str">
            <v>MSA</v>
          </cell>
          <cell r="K277" t="str">
            <v>Morgan County, GA HUD Metro FMR Area</v>
          </cell>
          <cell r="L277" t="str">
            <v>Y</v>
          </cell>
          <cell r="T277" t="str">
            <v>Cedartown</v>
          </cell>
          <cell r="U277" t="str">
            <v>Polk</v>
          </cell>
        </row>
        <row r="278">
          <cell r="G278" t="str">
            <v>Murray</v>
          </cell>
          <cell r="H278" t="str">
            <v>North</v>
          </cell>
          <cell r="I278" t="str">
            <v>Murray Co.</v>
          </cell>
          <cell r="J278" t="str">
            <v>MSA</v>
          </cell>
          <cell r="K278" t="str">
            <v>Murray County, GA HUD Metro FMR Area</v>
          </cell>
          <cell r="L278" t="str">
            <v>Y</v>
          </cell>
          <cell r="T278" t="str">
            <v>Centerville</v>
          </cell>
          <cell r="U278" t="str">
            <v>Houston</v>
          </cell>
        </row>
        <row r="279">
          <cell r="G279" t="str">
            <v>Muscogee</v>
          </cell>
          <cell r="H279" t="str">
            <v>Local PHA</v>
          </cell>
          <cell r="I279" t="str">
            <v>Columbus</v>
          </cell>
          <cell r="J279" t="str">
            <v>MSA</v>
          </cell>
          <cell r="K279" t="str">
            <v>Columbus, GA-AL MSA</v>
          </cell>
          <cell r="L279" t="str">
            <v>Y</v>
          </cell>
          <cell r="T279" t="str">
            <v>Centralhatchee</v>
          </cell>
          <cell r="U279" t="str">
            <v>Heard</v>
          </cell>
        </row>
        <row r="280">
          <cell r="G280" t="str">
            <v>Newton</v>
          </cell>
          <cell r="H280" t="str">
            <v>North</v>
          </cell>
          <cell r="I280" t="str">
            <v>Atlanta-Sandy Springs-Marietta</v>
          </cell>
          <cell r="J280" t="str">
            <v>MSA</v>
          </cell>
          <cell r="K280" t="str">
            <v>Atlanta-Sandy Springs-Marietta, GA HUD Metro FMR Area</v>
          </cell>
          <cell r="L280" t="str">
            <v>Y</v>
          </cell>
          <cell r="T280" t="str">
            <v>Chamblee</v>
          </cell>
          <cell r="U280" t="str">
            <v>DeKalb</v>
          </cell>
        </row>
        <row r="281">
          <cell r="G281" t="str">
            <v>Oconee</v>
          </cell>
          <cell r="H281" t="str">
            <v>North</v>
          </cell>
          <cell r="I281" t="str">
            <v>Athens-Clarke Co.</v>
          </cell>
          <cell r="J281" t="str">
            <v>MSA</v>
          </cell>
          <cell r="K281" t="str">
            <v>Athens-Clarke County, GA MSA</v>
          </cell>
          <cell r="L281" t="str">
            <v>Y</v>
          </cell>
          <cell r="T281" t="str">
            <v>Chatsworth</v>
          </cell>
          <cell r="U281" t="str">
            <v>Murray</v>
          </cell>
        </row>
        <row r="282">
          <cell r="G282" t="str">
            <v>Oglethorpe</v>
          </cell>
          <cell r="H282" t="str">
            <v>North</v>
          </cell>
          <cell r="I282" t="str">
            <v>Athens-Clarke Co.</v>
          </cell>
          <cell r="J282" t="str">
            <v>MSA</v>
          </cell>
          <cell r="K282" t="str">
            <v>Athens-Clarke County, GA MSA</v>
          </cell>
          <cell r="L282" t="str">
            <v>Y</v>
          </cell>
          <cell r="T282" t="str">
            <v>Chattahoochee Hills</v>
          </cell>
          <cell r="U282" t="str">
            <v>Fulton</v>
          </cell>
        </row>
        <row r="283">
          <cell r="G283" t="str">
            <v>Paulding</v>
          </cell>
          <cell r="H283" t="str">
            <v>North</v>
          </cell>
          <cell r="I283" t="str">
            <v>Atlanta-Sandy Springs-Marietta</v>
          </cell>
          <cell r="J283" t="str">
            <v>MSA</v>
          </cell>
          <cell r="K283" t="str">
            <v>Atlanta-Sandy Springs-Marietta, GA HUD Metro FMR Area</v>
          </cell>
          <cell r="L283" t="str">
            <v>Y</v>
          </cell>
          <cell r="T283" t="str">
            <v>Chattanooga Valley</v>
          </cell>
          <cell r="U283" t="str">
            <v>Walker</v>
          </cell>
        </row>
        <row r="284">
          <cell r="G284" t="str">
            <v>Peach</v>
          </cell>
          <cell r="H284" t="str">
            <v>North</v>
          </cell>
          <cell r="I284" t="str">
            <v>Peach Co.</v>
          </cell>
          <cell r="J284" t="str">
            <v>MSA</v>
          </cell>
          <cell r="K284" t="str">
            <v>Peach County, GA</v>
          </cell>
          <cell r="L284" t="str">
            <v>Y</v>
          </cell>
          <cell r="T284" t="str">
            <v>Chauncey</v>
          </cell>
          <cell r="U284" t="str">
            <v>Dodge</v>
          </cell>
        </row>
        <row r="285">
          <cell r="G285" t="str">
            <v>Pickens</v>
          </cell>
          <cell r="H285" t="str">
            <v>North</v>
          </cell>
          <cell r="I285" t="str">
            <v>Atlanta-Sandy Springs-Marietta</v>
          </cell>
          <cell r="J285" t="str">
            <v>MSA</v>
          </cell>
          <cell r="K285" t="str">
            <v>Atlanta-Sandy Springs-Marietta, GA HUD Metro FMR Area</v>
          </cell>
          <cell r="L285" t="str">
            <v>Y</v>
          </cell>
          <cell r="T285" t="str">
            <v>Cherry Log</v>
          </cell>
          <cell r="U285" t="str">
            <v>Gilmer</v>
          </cell>
        </row>
        <row r="286">
          <cell r="G286" t="str">
            <v>Pierce</v>
          </cell>
          <cell r="H286" t="str">
            <v>South</v>
          </cell>
          <cell r="I286" t="str">
            <v>Pierce Co.</v>
          </cell>
          <cell r="J286" t="str">
            <v>Non-MSA</v>
          </cell>
          <cell r="K286" t="str">
            <v>Pierce County, GA</v>
          </cell>
          <cell r="L286" t="str">
            <v>N</v>
          </cell>
          <cell r="T286" t="str">
            <v>Chester</v>
          </cell>
          <cell r="U286" t="str">
            <v>Dodge</v>
          </cell>
        </row>
        <row r="287">
          <cell r="G287" t="str">
            <v>Pike</v>
          </cell>
          <cell r="H287" t="str">
            <v>South</v>
          </cell>
          <cell r="I287" t="str">
            <v>Atlanta-Sandy Springs-Marietta</v>
          </cell>
          <cell r="J287" t="str">
            <v>MSA</v>
          </cell>
          <cell r="K287" t="str">
            <v>Atlanta-Sandy Springs-Marietta, GA HUD Metro FMR Area</v>
          </cell>
          <cell r="L287" t="str">
            <v>Y</v>
          </cell>
          <cell r="T287" t="str">
            <v>Chickamauga</v>
          </cell>
          <cell r="U287" t="str">
            <v>Walker</v>
          </cell>
        </row>
        <row r="288">
          <cell r="G288" t="str">
            <v>Polk</v>
          </cell>
          <cell r="H288" t="str">
            <v>North</v>
          </cell>
          <cell r="I288" t="str">
            <v>Polk Co.</v>
          </cell>
          <cell r="J288" t="str">
            <v>Non-MSA</v>
          </cell>
          <cell r="K288" t="str">
            <v>Polk County, GA</v>
          </cell>
          <cell r="L288" t="str">
            <v>N</v>
          </cell>
          <cell r="T288" t="str">
            <v>Clarkesville</v>
          </cell>
          <cell r="U288" t="str">
            <v>Habersham</v>
          </cell>
        </row>
        <row r="289">
          <cell r="G289" t="str">
            <v>Pulaski</v>
          </cell>
          <cell r="H289" t="str">
            <v>South</v>
          </cell>
          <cell r="I289" t="str">
            <v>Pulaski Co.</v>
          </cell>
          <cell r="J289" t="str">
            <v>MSA</v>
          </cell>
          <cell r="K289" t="str">
            <v>Pulaski County, GA</v>
          </cell>
          <cell r="L289" t="str">
            <v>Y</v>
          </cell>
          <cell r="T289" t="str">
            <v>Clarkston</v>
          </cell>
          <cell r="U289" t="str">
            <v>DeKalb</v>
          </cell>
        </row>
        <row r="290">
          <cell r="G290" t="str">
            <v>Putnam</v>
          </cell>
          <cell r="H290" t="str">
            <v>North</v>
          </cell>
          <cell r="I290" t="str">
            <v>Putnam Co.</v>
          </cell>
          <cell r="J290" t="str">
            <v>Non-MSA</v>
          </cell>
          <cell r="K290" t="str">
            <v>Putnam County, GA</v>
          </cell>
          <cell r="L290" t="str">
            <v>N</v>
          </cell>
          <cell r="T290" t="str">
            <v>Claxton</v>
          </cell>
          <cell r="U290" t="str">
            <v>Evans</v>
          </cell>
        </row>
        <row r="291">
          <cell r="G291" t="str">
            <v>Quitman</v>
          </cell>
          <cell r="H291" t="str">
            <v>South</v>
          </cell>
          <cell r="I291" t="str">
            <v>Quitman Co.</v>
          </cell>
          <cell r="J291" t="str">
            <v>Non-MSA</v>
          </cell>
          <cell r="K291" t="str">
            <v>Quitman County, GA</v>
          </cell>
          <cell r="L291" t="str">
            <v>N</v>
          </cell>
          <cell r="T291" t="str">
            <v>Clayton</v>
          </cell>
          <cell r="U291" t="str">
            <v>Rabun</v>
          </cell>
        </row>
        <row r="292">
          <cell r="G292" t="str">
            <v>Rabun</v>
          </cell>
          <cell r="H292" t="str">
            <v>North</v>
          </cell>
          <cell r="I292" t="str">
            <v>Rabun Co.</v>
          </cell>
          <cell r="J292" t="str">
            <v>Non-MSA</v>
          </cell>
          <cell r="K292" t="str">
            <v>Rabun County, GA</v>
          </cell>
          <cell r="L292" t="str">
            <v>N</v>
          </cell>
          <cell r="T292" t="str">
            <v>Clermont</v>
          </cell>
          <cell r="U292" t="str">
            <v>Hall</v>
          </cell>
        </row>
        <row r="293">
          <cell r="G293" t="str">
            <v>Randolph</v>
          </cell>
          <cell r="H293" t="str">
            <v>South</v>
          </cell>
          <cell r="I293" t="str">
            <v>Randolph Co.</v>
          </cell>
          <cell r="J293" t="str">
            <v>Non-MSA</v>
          </cell>
          <cell r="K293" t="str">
            <v>Randolph County, GA</v>
          </cell>
          <cell r="L293" t="str">
            <v>N</v>
          </cell>
          <cell r="T293" t="str">
            <v>Cleveland</v>
          </cell>
          <cell r="U293" t="str">
            <v>White</v>
          </cell>
        </row>
        <row r="294">
          <cell r="G294" t="str">
            <v>Richmond</v>
          </cell>
          <cell r="H294" t="str">
            <v>Local PHA</v>
          </cell>
          <cell r="I294" t="str">
            <v>Augusta-Richmond Co.</v>
          </cell>
          <cell r="J294" t="str">
            <v>MSA</v>
          </cell>
          <cell r="K294" t="str">
            <v>Augusta-Richmond County, GA-SC MSA</v>
          </cell>
          <cell r="L294" t="str">
            <v>Y</v>
          </cell>
          <cell r="T294" t="str">
            <v>Climax</v>
          </cell>
          <cell r="U294" t="str">
            <v>Decatur</v>
          </cell>
        </row>
        <row r="295">
          <cell r="G295" t="str">
            <v>Rockdale</v>
          </cell>
          <cell r="H295" t="str">
            <v>North</v>
          </cell>
          <cell r="I295" t="str">
            <v>Atlanta-Sandy Springs-Marietta</v>
          </cell>
          <cell r="J295" t="str">
            <v>MSA</v>
          </cell>
          <cell r="K295" t="str">
            <v>Atlanta-Sandy Springs-Marietta, GA HUD Metro FMR Area</v>
          </cell>
          <cell r="L295" t="str">
            <v>Y</v>
          </cell>
          <cell r="T295" t="str">
            <v>Cobbtown</v>
          </cell>
          <cell r="U295" t="str">
            <v>Tattnall</v>
          </cell>
        </row>
        <row r="296">
          <cell r="G296" t="str">
            <v>Schley</v>
          </cell>
          <cell r="H296" t="str">
            <v>South</v>
          </cell>
          <cell r="I296" t="str">
            <v>Schley Co.</v>
          </cell>
          <cell r="J296" t="str">
            <v>Non-MSA</v>
          </cell>
          <cell r="K296" t="str">
            <v>Schley County, GA</v>
          </cell>
          <cell r="L296" t="str">
            <v>N</v>
          </cell>
          <cell r="T296" t="str">
            <v>Cochran</v>
          </cell>
          <cell r="U296" t="str">
            <v>Bleckley</v>
          </cell>
        </row>
        <row r="297">
          <cell r="G297" t="str">
            <v>Screven</v>
          </cell>
          <cell r="H297" t="str">
            <v>South</v>
          </cell>
          <cell r="I297" t="str">
            <v>Screven Co.</v>
          </cell>
          <cell r="J297" t="str">
            <v>Non-MSA</v>
          </cell>
          <cell r="K297" t="str">
            <v>Screven County, GA</v>
          </cell>
          <cell r="L297" t="str">
            <v>N</v>
          </cell>
          <cell r="T297" t="str">
            <v>Cohutta</v>
          </cell>
          <cell r="U297" t="str">
            <v>Whitfield</v>
          </cell>
        </row>
        <row r="298">
          <cell r="G298" t="str">
            <v>Select City first</v>
          </cell>
          <cell r="H298"/>
          <cell r="I298" t="str">
            <v>Select City first</v>
          </cell>
          <cell r="J298"/>
          <cell r="K298"/>
          <cell r="L298"/>
          <cell r="T298" t="str">
            <v>Colbert</v>
          </cell>
          <cell r="U298" t="str">
            <v>Madison</v>
          </cell>
        </row>
        <row r="299">
          <cell r="G299" t="str">
            <v>Seminole</v>
          </cell>
          <cell r="H299" t="str">
            <v>South</v>
          </cell>
          <cell r="I299" t="str">
            <v>Seminole Co.</v>
          </cell>
          <cell r="J299" t="str">
            <v>Non-MSA</v>
          </cell>
          <cell r="K299" t="str">
            <v>Seminole County, GA</v>
          </cell>
          <cell r="L299" t="str">
            <v>N</v>
          </cell>
          <cell r="T299" t="str">
            <v>Coleman</v>
          </cell>
          <cell r="U299" t="str">
            <v>Randolph</v>
          </cell>
        </row>
        <row r="300">
          <cell r="G300" t="str">
            <v>Spalding</v>
          </cell>
          <cell r="H300" t="str">
            <v>North</v>
          </cell>
          <cell r="I300" t="str">
            <v>Atlanta-Sandy Springs-Marietta</v>
          </cell>
          <cell r="J300" t="str">
            <v>MSA</v>
          </cell>
          <cell r="K300" t="str">
            <v>Atlanta-Sandy Springs-Marietta, GA HUD Metro FMR Area</v>
          </cell>
          <cell r="L300" t="str">
            <v>Y</v>
          </cell>
          <cell r="T300" t="str">
            <v>College Park</v>
          </cell>
          <cell r="U300" t="str">
            <v>Fulton</v>
          </cell>
        </row>
        <row r="301">
          <cell r="G301" t="str">
            <v>Stephens</v>
          </cell>
          <cell r="H301" t="str">
            <v>North</v>
          </cell>
          <cell r="I301" t="str">
            <v>Stephens Co.</v>
          </cell>
          <cell r="J301" t="str">
            <v>Non-MSA</v>
          </cell>
          <cell r="K301" t="str">
            <v>Stephens County, GA</v>
          </cell>
          <cell r="L301" t="str">
            <v>N</v>
          </cell>
          <cell r="T301" t="str">
            <v>Collins</v>
          </cell>
          <cell r="U301" t="str">
            <v>Tattnall</v>
          </cell>
        </row>
        <row r="302">
          <cell r="G302" t="str">
            <v>Stewart</v>
          </cell>
          <cell r="H302" t="str">
            <v>South</v>
          </cell>
          <cell r="I302" t="str">
            <v>Stewart Co.</v>
          </cell>
          <cell r="J302" t="str">
            <v>Non-MSA</v>
          </cell>
          <cell r="K302" t="str">
            <v>Stewart County, GA</v>
          </cell>
          <cell r="L302" t="str">
            <v>N</v>
          </cell>
          <cell r="T302" t="str">
            <v>Colquitt</v>
          </cell>
          <cell r="U302" t="str">
            <v>Miller</v>
          </cell>
        </row>
        <row r="303">
          <cell r="G303" t="str">
            <v>Sumter</v>
          </cell>
          <cell r="H303" t="str">
            <v>Local PHA</v>
          </cell>
          <cell r="I303" t="str">
            <v>Sumter Co.</v>
          </cell>
          <cell r="J303" t="str">
            <v>Non-MSA</v>
          </cell>
          <cell r="K303" t="str">
            <v>Sumter County, GA</v>
          </cell>
          <cell r="L303" t="str">
            <v>N</v>
          </cell>
          <cell r="T303" t="str">
            <v>Columbus</v>
          </cell>
          <cell r="U303" t="str">
            <v>Muscogee</v>
          </cell>
        </row>
        <row r="304">
          <cell r="G304" t="str">
            <v>Talbot</v>
          </cell>
          <cell r="H304" t="str">
            <v>South</v>
          </cell>
          <cell r="I304" t="str">
            <v>Talbot Co.</v>
          </cell>
          <cell r="J304" t="str">
            <v>Non-MSA</v>
          </cell>
          <cell r="K304" t="str">
            <v>Talbot County, GA</v>
          </cell>
          <cell r="L304" t="str">
            <v>N</v>
          </cell>
          <cell r="T304" t="str">
            <v>Comer</v>
          </cell>
          <cell r="U304" t="str">
            <v>Madison</v>
          </cell>
        </row>
        <row r="305">
          <cell r="G305" t="str">
            <v>Taliaferro</v>
          </cell>
          <cell r="H305" t="str">
            <v>North</v>
          </cell>
          <cell r="I305" t="str">
            <v>Taliaferro Co.</v>
          </cell>
          <cell r="J305" t="str">
            <v>Non-MSA</v>
          </cell>
          <cell r="K305" t="str">
            <v>Taliaferro County, GA</v>
          </cell>
          <cell r="L305" t="str">
            <v>N</v>
          </cell>
          <cell r="T305" t="str">
            <v>Commerce</v>
          </cell>
          <cell r="U305" t="str">
            <v>Jackson</v>
          </cell>
        </row>
        <row r="306">
          <cell r="G306" t="str">
            <v>Tattnall</v>
          </cell>
          <cell r="H306" t="str">
            <v>South</v>
          </cell>
          <cell r="I306" t="str">
            <v>Tattnall Co.</v>
          </cell>
          <cell r="J306" t="str">
            <v>Non-MSA</v>
          </cell>
          <cell r="K306" t="str">
            <v>Tattnall County, GA</v>
          </cell>
          <cell r="L306" t="str">
            <v>N</v>
          </cell>
          <cell r="T306" t="str">
            <v>Concord</v>
          </cell>
          <cell r="U306" t="str">
            <v>Pike</v>
          </cell>
        </row>
        <row r="307">
          <cell r="G307" t="str">
            <v>Taylor</v>
          </cell>
          <cell r="H307" t="str">
            <v>South</v>
          </cell>
          <cell r="I307" t="str">
            <v>Taylor Co.</v>
          </cell>
          <cell r="J307" t="str">
            <v>Non-MSA</v>
          </cell>
          <cell r="K307" t="str">
            <v>Taylor County, GA</v>
          </cell>
          <cell r="L307" t="str">
            <v>N</v>
          </cell>
          <cell r="T307" t="str">
            <v>Conley</v>
          </cell>
          <cell r="U307" t="str">
            <v>Clayton</v>
          </cell>
        </row>
        <row r="308">
          <cell r="G308" t="str">
            <v>Telfair</v>
          </cell>
          <cell r="H308" t="str">
            <v>South</v>
          </cell>
          <cell r="I308" t="str">
            <v>Telfair Co.</v>
          </cell>
          <cell r="J308" t="str">
            <v>Non-MSA</v>
          </cell>
          <cell r="K308" t="str">
            <v>Telfair County, GA</v>
          </cell>
          <cell r="L308" t="str">
            <v>N</v>
          </cell>
          <cell r="T308" t="str">
            <v>Conyers</v>
          </cell>
          <cell r="U308" t="str">
            <v>Rockdale</v>
          </cell>
        </row>
        <row r="309">
          <cell r="G309" t="str">
            <v>Terrell</v>
          </cell>
          <cell r="H309" t="str">
            <v>South</v>
          </cell>
          <cell r="I309" t="str">
            <v>Albany</v>
          </cell>
          <cell r="J309" t="str">
            <v>MSA</v>
          </cell>
          <cell r="K309" t="str">
            <v>Albany, GA MSA</v>
          </cell>
          <cell r="L309" t="str">
            <v>Y</v>
          </cell>
          <cell r="T309" t="str">
            <v>Coolidge</v>
          </cell>
          <cell r="U309" t="str">
            <v>Thomas</v>
          </cell>
        </row>
        <row r="310">
          <cell r="G310" t="str">
            <v>Thomas</v>
          </cell>
          <cell r="H310" t="str">
            <v>South</v>
          </cell>
          <cell r="I310" t="str">
            <v>Thomas Co.</v>
          </cell>
          <cell r="J310" t="str">
            <v>Non-MSA</v>
          </cell>
          <cell r="K310" t="str">
            <v>Thomas County, GA</v>
          </cell>
          <cell r="L310" t="str">
            <v>N</v>
          </cell>
          <cell r="T310" t="str">
            <v>Cordele</v>
          </cell>
          <cell r="U310" t="str">
            <v>Crisp</v>
          </cell>
        </row>
        <row r="311">
          <cell r="G311" t="str">
            <v>Tift</v>
          </cell>
          <cell r="H311" t="str">
            <v>South</v>
          </cell>
          <cell r="I311" t="str">
            <v>Tift Co.</v>
          </cell>
          <cell r="J311" t="str">
            <v>Non-MSA</v>
          </cell>
          <cell r="K311" t="str">
            <v>Tift County, GA</v>
          </cell>
          <cell r="L311" t="str">
            <v>N</v>
          </cell>
          <cell r="T311" t="str">
            <v>Corinth</v>
          </cell>
          <cell r="U311" t="str">
            <v>Heard</v>
          </cell>
        </row>
        <row r="312">
          <cell r="G312" t="str">
            <v>Toombs</v>
          </cell>
          <cell r="H312" t="str">
            <v>South</v>
          </cell>
          <cell r="I312" t="str">
            <v>Toombs Co.</v>
          </cell>
          <cell r="J312" t="str">
            <v>Non-MSA</v>
          </cell>
          <cell r="K312" t="str">
            <v>Toombs County, GA</v>
          </cell>
          <cell r="L312" t="str">
            <v>N</v>
          </cell>
          <cell r="T312" t="str">
            <v>Cornelia</v>
          </cell>
          <cell r="U312" t="str">
            <v>Habersham</v>
          </cell>
        </row>
        <row r="313">
          <cell r="G313" t="str">
            <v>Towns</v>
          </cell>
          <cell r="H313" t="str">
            <v>North</v>
          </cell>
          <cell r="I313" t="str">
            <v>Towns Co.</v>
          </cell>
          <cell r="J313" t="str">
            <v>Non-MSA</v>
          </cell>
          <cell r="K313" t="str">
            <v>Towns County, GA</v>
          </cell>
          <cell r="L313" t="str">
            <v>N</v>
          </cell>
          <cell r="T313" t="str">
            <v>Country Club Estates</v>
          </cell>
          <cell r="U313" t="str">
            <v>Bulloch</v>
          </cell>
        </row>
        <row r="314">
          <cell r="G314" t="str">
            <v>Treutlen</v>
          </cell>
          <cell r="H314" t="str">
            <v>South</v>
          </cell>
          <cell r="I314" t="str">
            <v>Treutlen Co.</v>
          </cell>
          <cell r="J314" t="str">
            <v>Non-MSA</v>
          </cell>
          <cell r="K314" t="str">
            <v>Treutlen County, GA</v>
          </cell>
          <cell r="L314" t="str">
            <v>N</v>
          </cell>
          <cell r="T314" t="str">
            <v>Covington</v>
          </cell>
          <cell r="U314" t="str">
            <v>Newton</v>
          </cell>
        </row>
        <row r="315">
          <cell r="G315" t="str">
            <v>Troup</v>
          </cell>
          <cell r="H315" t="str">
            <v>South</v>
          </cell>
          <cell r="I315" t="str">
            <v>Troup Co.</v>
          </cell>
          <cell r="J315" t="str">
            <v>Non-MSA</v>
          </cell>
          <cell r="K315" t="str">
            <v>Troup County, GA</v>
          </cell>
          <cell r="L315" t="str">
            <v>N</v>
          </cell>
          <cell r="T315" t="str">
            <v>Crawford</v>
          </cell>
          <cell r="U315" t="str">
            <v>Oglethorpe</v>
          </cell>
        </row>
        <row r="316">
          <cell r="G316" t="str">
            <v>Turner</v>
          </cell>
          <cell r="H316" t="str">
            <v>South</v>
          </cell>
          <cell r="I316" t="str">
            <v>Turner Co.</v>
          </cell>
          <cell r="J316" t="str">
            <v>Non-MSA</v>
          </cell>
          <cell r="K316" t="str">
            <v>Turner County, GA</v>
          </cell>
          <cell r="L316" t="str">
            <v>N</v>
          </cell>
          <cell r="T316" t="str">
            <v>Crawfordville</v>
          </cell>
          <cell r="U316" t="str">
            <v>Taliaferro</v>
          </cell>
        </row>
        <row r="317">
          <cell r="G317" t="str">
            <v>Twiggs</v>
          </cell>
          <cell r="H317" t="str">
            <v>South</v>
          </cell>
          <cell r="I317" t="str">
            <v>Macon</v>
          </cell>
          <cell r="J317" t="str">
            <v>MSA</v>
          </cell>
          <cell r="K317" t="str">
            <v>Macon, GA MSA</v>
          </cell>
          <cell r="L317" t="str">
            <v>Y</v>
          </cell>
          <cell r="T317" t="str">
            <v>Crooked Creek</v>
          </cell>
          <cell r="U317" t="str">
            <v>Putnam</v>
          </cell>
        </row>
        <row r="318">
          <cell r="G318" t="str">
            <v>Union</v>
          </cell>
          <cell r="H318" t="str">
            <v>North</v>
          </cell>
          <cell r="I318" t="str">
            <v>Union Co.</v>
          </cell>
          <cell r="J318" t="str">
            <v>Non-MSA</v>
          </cell>
          <cell r="K318" t="str">
            <v>Union County, GA</v>
          </cell>
          <cell r="L318" t="str">
            <v>N</v>
          </cell>
          <cell r="T318" t="str">
            <v>Culloden</v>
          </cell>
          <cell r="U318" t="str">
            <v>Monroe</v>
          </cell>
        </row>
        <row r="319">
          <cell r="G319" t="str">
            <v>Upson</v>
          </cell>
          <cell r="H319" t="str">
            <v>South</v>
          </cell>
          <cell r="I319" t="str">
            <v>Upson Co.</v>
          </cell>
          <cell r="J319" t="str">
            <v>Non-MSA</v>
          </cell>
          <cell r="K319" t="str">
            <v>Upson County, GA</v>
          </cell>
          <cell r="L319" t="str">
            <v>N</v>
          </cell>
          <cell r="T319" t="str">
            <v>Cumming</v>
          </cell>
          <cell r="U319" t="str">
            <v>Forsyth</v>
          </cell>
        </row>
        <row r="320">
          <cell r="G320" t="str">
            <v>Walker</v>
          </cell>
          <cell r="H320" t="str">
            <v>North</v>
          </cell>
          <cell r="I320" t="str">
            <v>Chattanooga</v>
          </cell>
          <cell r="J320" t="str">
            <v>MSA</v>
          </cell>
          <cell r="K320" t="str">
            <v>Chattanooga, TN-GA MSA</v>
          </cell>
          <cell r="L320" t="str">
            <v>Y</v>
          </cell>
          <cell r="T320" t="str">
            <v>Cusseta</v>
          </cell>
          <cell r="U320" t="str">
            <v>Chattahoochee</v>
          </cell>
        </row>
        <row r="321">
          <cell r="G321" t="str">
            <v>Walton</v>
          </cell>
          <cell r="H321" t="str">
            <v>North</v>
          </cell>
          <cell r="I321" t="str">
            <v>Atlanta-Sandy Springs-Marietta</v>
          </cell>
          <cell r="J321" t="str">
            <v>MSA</v>
          </cell>
          <cell r="K321" t="str">
            <v>Atlanta-Sandy Springs-Marietta, GA HUD Metro FMR Area</v>
          </cell>
          <cell r="L321" t="str">
            <v>Y</v>
          </cell>
          <cell r="T321" t="str">
            <v>Cuthbert</v>
          </cell>
          <cell r="U321" t="str">
            <v>Randolph</v>
          </cell>
        </row>
        <row r="322">
          <cell r="G322" t="str">
            <v>Ware</v>
          </cell>
          <cell r="H322" t="str">
            <v>South</v>
          </cell>
          <cell r="I322" t="str">
            <v>Ware Co.</v>
          </cell>
          <cell r="J322" t="str">
            <v>Non-MSA</v>
          </cell>
          <cell r="K322" t="str">
            <v>Ware County, GA</v>
          </cell>
          <cell r="L322" t="str">
            <v>N</v>
          </cell>
          <cell r="T322" t="str">
            <v>Dacula</v>
          </cell>
          <cell r="U322" t="str">
            <v>Gwinnett</v>
          </cell>
        </row>
        <row r="323">
          <cell r="G323" t="str">
            <v>Warren</v>
          </cell>
          <cell r="H323" t="str">
            <v>North</v>
          </cell>
          <cell r="I323" t="str">
            <v>Warren Co.</v>
          </cell>
          <cell r="J323" t="str">
            <v>Non-MSA</v>
          </cell>
          <cell r="K323" t="str">
            <v>Warren County, GA</v>
          </cell>
          <cell r="L323" t="str">
            <v>N</v>
          </cell>
          <cell r="T323" t="str">
            <v>Dahlonega</v>
          </cell>
          <cell r="U323" t="str">
            <v>Lumpkin</v>
          </cell>
        </row>
        <row r="324">
          <cell r="G324" t="str">
            <v>Washington</v>
          </cell>
          <cell r="H324" t="str">
            <v>South</v>
          </cell>
          <cell r="I324" t="str">
            <v>Washington Co.</v>
          </cell>
          <cell r="J324" t="str">
            <v>Non-MSA</v>
          </cell>
          <cell r="K324" t="str">
            <v>Washington County, GA</v>
          </cell>
          <cell r="L324" t="str">
            <v>N</v>
          </cell>
          <cell r="T324" t="str">
            <v>Daisy</v>
          </cell>
          <cell r="U324" t="str">
            <v>Evans</v>
          </cell>
        </row>
        <row r="325">
          <cell r="G325" t="str">
            <v>Wayne</v>
          </cell>
          <cell r="H325" t="str">
            <v>South</v>
          </cell>
          <cell r="I325" t="str">
            <v>Wayne Co.</v>
          </cell>
          <cell r="J325" t="str">
            <v>Non-MSA</v>
          </cell>
          <cell r="K325" t="str">
            <v>Wayne County, GA</v>
          </cell>
          <cell r="L325" t="str">
            <v>N</v>
          </cell>
          <cell r="T325" t="str">
            <v>Dallas</v>
          </cell>
          <cell r="U325" t="str">
            <v>Paulding</v>
          </cell>
        </row>
        <row r="326">
          <cell r="G326" t="str">
            <v>Webster</v>
          </cell>
          <cell r="H326" t="str">
            <v>South</v>
          </cell>
          <cell r="I326" t="str">
            <v>Webster Co.</v>
          </cell>
          <cell r="J326" t="str">
            <v>Non-MSA</v>
          </cell>
          <cell r="K326" t="str">
            <v>Webster County, GA</v>
          </cell>
          <cell r="L326" t="str">
            <v>N</v>
          </cell>
          <cell r="T326" t="str">
            <v>Dalton</v>
          </cell>
          <cell r="U326" t="str">
            <v>Whitfield</v>
          </cell>
        </row>
        <row r="327">
          <cell r="G327" t="str">
            <v>Wheeler</v>
          </cell>
          <cell r="H327" t="str">
            <v>South</v>
          </cell>
          <cell r="I327" t="str">
            <v>Wheeler Co.</v>
          </cell>
          <cell r="J327" t="str">
            <v>Non-MSA</v>
          </cell>
          <cell r="K327" t="str">
            <v>Wheeler County, GA</v>
          </cell>
          <cell r="L327" t="str">
            <v>N</v>
          </cell>
          <cell r="T327" t="str">
            <v>Damascus</v>
          </cell>
          <cell r="U327" t="str">
            <v>Early</v>
          </cell>
        </row>
        <row r="328">
          <cell r="G328" t="str">
            <v>White</v>
          </cell>
          <cell r="H328" t="str">
            <v>North</v>
          </cell>
          <cell r="I328" t="str">
            <v>White Co.</v>
          </cell>
          <cell r="J328" t="str">
            <v>Non-MSA</v>
          </cell>
          <cell r="K328" t="str">
            <v>White County, GA</v>
          </cell>
          <cell r="L328" t="str">
            <v>N</v>
          </cell>
          <cell r="T328" t="str">
            <v>Danielsville</v>
          </cell>
          <cell r="U328" t="str">
            <v>Madison</v>
          </cell>
        </row>
        <row r="329">
          <cell r="G329" t="str">
            <v>Whitfield</v>
          </cell>
          <cell r="H329" t="str">
            <v>North</v>
          </cell>
          <cell r="I329" t="str">
            <v>Dalton</v>
          </cell>
          <cell r="J329" t="str">
            <v>MSA</v>
          </cell>
          <cell r="K329" t="str">
            <v>Dalton, GA HUD Metro FMR Area</v>
          </cell>
          <cell r="L329" t="str">
            <v>Y</v>
          </cell>
          <cell r="T329" t="str">
            <v>Danville</v>
          </cell>
          <cell r="U329" t="str">
            <v>Wilkinson</v>
          </cell>
        </row>
        <row r="330">
          <cell r="G330" t="str">
            <v>Wilcox</v>
          </cell>
          <cell r="H330" t="str">
            <v>South</v>
          </cell>
          <cell r="I330" t="str">
            <v>Wilcox Co.</v>
          </cell>
          <cell r="J330" t="str">
            <v>Non-MSA</v>
          </cell>
          <cell r="K330" t="str">
            <v>Wilcox County, GA</v>
          </cell>
          <cell r="L330" t="str">
            <v>N</v>
          </cell>
          <cell r="T330" t="str">
            <v>Darien</v>
          </cell>
          <cell r="U330" t="str">
            <v>McIntosh</v>
          </cell>
        </row>
        <row r="331">
          <cell r="G331" t="str">
            <v>Wilkes</v>
          </cell>
          <cell r="H331" t="str">
            <v>North</v>
          </cell>
          <cell r="I331" t="str">
            <v>Wilkes Co.</v>
          </cell>
          <cell r="J331" t="str">
            <v>Non-MSA</v>
          </cell>
          <cell r="K331" t="str">
            <v>Wilkes County, GA</v>
          </cell>
          <cell r="L331" t="str">
            <v>N</v>
          </cell>
          <cell r="T331" t="str">
            <v>Dasher</v>
          </cell>
          <cell r="U331" t="str">
            <v>Lowndes</v>
          </cell>
        </row>
        <row r="332">
          <cell r="G332" t="str">
            <v>Wilkinson</v>
          </cell>
          <cell r="H332" t="str">
            <v>South</v>
          </cell>
          <cell r="I332" t="str">
            <v>Wilkinson Co.</v>
          </cell>
          <cell r="J332" t="str">
            <v>Non-MSA</v>
          </cell>
          <cell r="K332" t="str">
            <v>Wilkinson County, GA</v>
          </cell>
          <cell r="L332" t="str">
            <v>N</v>
          </cell>
          <cell r="T332" t="str">
            <v>Davisboro</v>
          </cell>
          <cell r="U332" t="str">
            <v>Washington</v>
          </cell>
        </row>
        <row r="333">
          <cell r="G333" t="str">
            <v>Worth</v>
          </cell>
          <cell r="H333" t="str">
            <v>South</v>
          </cell>
          <cell r="I333" t="str">
            <v>Albany</v>
          </cell>
          <cell r="J333" t="str">
            <v>MSA</v>
          </cell>
          <cell r="K333" t="str">
            <v>Albany, GA MSA</v>
          </cell>
          <cell r="L333" t="str">
            <v>Y</v>
          </cell>
          <cell r="T333" t="str">
            <v>Dawson</v>
          </cell>
          <cell r="U333" t="str">
            <v>Terrell</v>
          </cell>
        </row>
        <row r="334">
          <cell r="T334" t="str">
            <v>Dawsonville</v>
          </cell>
          <cell r="U334" t="str">
            <v>Dawson</v>
          </cell>
        </row>
        <row r="335">
          <cell r="T335" t="str">
            <v>De Soto</v>
          </cell>
          <cell r="U335" t="str">
            <v>Sumter</v>
          </cell>
        </row>
        <row r="336">
          <cell r="T336" t="str">
            <v>Dearing</v>
          </cell>
          <cell r="U336" t="str">
            <v>McDuffie</v>
          </cell>
        </row>
        <row r="337">
          <cell r="T337" t="str">
            <v>Decatur</v>
          </cell>
          <cell r="U337" t="str">
            <v>DeKalb</v>
          </cell>
        </row>
        <row r="338">
          <cell r="T338" t="str">
            <v>Deenwood</v>
          </cell>
          <cell r="U338" t="str">
            <v>Ware</v>
          </cell>
        </row>
        <row r="339">
          <cell r="T339" t="str">
            <v>Deepstep</v>
          </cell>
          <cell r="U339" t="str">
            <v>Washington</v>
          </cell>
        </row>
        <row r="340">
          <cell r="T340" t="str">
            <v>Demorest</v>
          </cell>
          <cell r="U340" t="str">
            <v>Habersham</v>
          </cell>
        </row>
        <row r="341">
          <cell r="T341" t="str">
            <v>Denton</v>
          </cell>
          <cell r="U341" t="str">
            <v>Jeff Davis</v>
          </cell>
        </row>
        <row r="342">
          <cell r="T342" t="str">
            <v>Dewy Rose</v>
          </cell>
          <cell r="U342" t="str">
            <v>Elbert</v>
          </cell>
        </row>
        <row r="343">
          <cell r="T343" t="str">
            <v>Dexter</v>
          </cell>
          <cell r="U343" t="str">
            <v>Laurens</v>
          </cell>
        </row>
        <row r="344">
          <cell r="T344" t="str">
            <v>Dillard</v>
          </cell>
          <cell r="U344" t="str">
            <v>Rabun</v>
          </cell>
        </row>
        <row r="345">
          <cell r="T345" t="str">
            <v>Dock Junction</v>
          </cell>
          <cell r="U345" t="str">
            <v>Glynn</v>
          </cell>
        </row>
        <row r="346">
          <cell r="T346" t="str">
            <v>Doerun</v>
          </cell>
          <cell r="U346" t="str">
            <v>Colquitt</v>
          </cell>
        </row>
        <row r="347">
          <cell r="T347" t="str">
            <v>Donalsonville</v>
          </cell>
          <cell r="U347" t="str">
            <v>Seminole</v>
          </cell>
        </row>
        <row r="348">
          <cell r="T348" t="str">
            <v>Dooling</v>
          </cell>
          <cell r="U348" t="str">
            <v>Dooly</v>
          </cell>
        </row>
        <row r="349">
          <cell r="T349" t="str">
            <v>Doraville</v>
          </cell>
          <cell r="U349" t="str">
            <v>DeKalb</v>
          </cell>
        </row>
        <row r="350">
          <cell r="T350" t="str">
            <v>Douglas</v>
          </cell>
          <cell r="U350" t="str">
            <v>Coffee</v>
          </cell>
        </row>
        <row r="351">
          <cell r="T351" t="str">
            <v>Douglasville</v>
          </cell>
          <cell r="U351" t="str">
            <v>Douglas</v>
          </cell>
        </row>
        <row r="352">
          <cell r="T352" t="str">
            <v>Druid Hills</v>
          </cell>
          <cell r="U352" t="str">
            <v>DeKalb</v>
          </cell>
        </row>
        <row r="353">
          <cell r="T353" t="str">
            <v>Du Pont</v>
          </cell>
          <cell r="U353" t="str">
            <v>Clinch</v>
          </cell>
        </row>
        <row r="354">
          <cell r="T354" t="str">
            <v>Dublin</v>
          </cell>
          <cell r="U354" t="str">
            <v>Laurens</v>
          </cell>
        </row>
        <row r="355">
          <cell r="T355" t="str">
            <v>Dudley</v>
          </cell>
          <cell r="U355" t="str">
            <v>Laurens</v>
          </cell>
        </row>
        <row r="356">
          <cell r="T356" t="str">
            <v>Duluth</v>
          </cell>
          <cell r="U356" t="str">
            <v>Gwinnett</v>
          </cell>
        </row>
        <row r="357">
          <cell r="T357" t="str">
            <v>Dunwoody</v>
          </cell>
          <cell r="U357" t="str">
            <v>DeKalb</v>
          </cell>
        </row>
        <row r="358">
          <cell r="T358" t="str">
            <v>Dutch Island</v>
          </cell>
          <cell r="U358" t="str">
            <v>Chatham</v>
          </cell>
        </row>
        <row r="359">
          <cell r="T359" t="str">
            <v>Eagle Grove</v>
          </cell>
          <cell r="U359" t="str">
            <v>Hart</v>
          </cell>
        </row>
        <row r="360">
          <cell r="T360" t="str">
            <v>East Dublin</v>
          </cell>
          <cell r="U360" t="str">
            <v>Laurens</v>
          </cell>
        </row>
        <row r="361">
          <cell r="T361" t="str">
            <v>East Ellijay</v>
          </cell>
          <cell r="U361" t="str">
            <v>Gilmer</v>
          </cell>
        </row>
        <row r="362">
          <cell r="T362" t="str">
            <v>East Griffin</v>
          </cell>
          <cell r="U362" t="str">
            <v>Spalding</v>
          </cell>
        </row>
        <row r="363">
          <cell r="T363" t="str">
            <v>East Newnan</v>
          </cell>
          <cell r="U363" t="str">
            <v>Coweta</v>
          </cell>
        </row>
        <row r="364">
          <cell r="T364" t="str">
            <v>East Point</v>
          </cell>
          <cell r="U364" t="str">
            <v>Fulton</v>
          </cell>
        </row>
        <row r="365">
          <cell r="T365" t="str">
            <v>Eastman</v>
          </cell>
          <cell r="U365" t="str">
            <v>Dodge</v>
          </cell>
        </row>
        <row r="366">
          <cell r="T366" t="str">
            <v>Eatonton</v>
          </cell>
          <cell r="U366" t="str">
            <v>Putnam</v>
          </cell>
        </row>
        <row r="367">
          <cell r="T367" t="str">
            <v>Edge Hill</v>
          </cell>
          <cell r="U367" t="str">
            <v>Glascock</v>
          </cell>
        </row>
        <row r="368">
          <cell r="T368" t="str">
            <v>Edison</v>
          </cell>
          <cell r="U368" t="str">
            <v>Calhoun</v>
          </cell>
        </row>
        <row r="369">
          <cell r="T369" t="str">
            <v>Elberton</v>
          </cell>
          <cell r="U369" t="str">
            <v>Elbert</v>
          </cell>
        </row>
        <row r="370">
          <cell r="T370" t="str">
            <v>Ellaville</v>
          </cell>
          <cell r="U370" t="str">
            <v>Schley</v>
          </cell>
        </row>
        <row r="371">
          <cell r="T371" t="str">
            <v>Ellenton</v>
          </cell>
          <cell r="U371" t="str">
            <v>Colquitt</v>
          </cell>
        </row>
        <row r="372">
          <cell r="T372" t="str">
            <v>Ellenwood</v>
          </cell>
          <cell r="U372" t="str">
            <v>Clayton</v>
          </cell>
        </row>
        <row r="373">
          <cell r="T373" t="str">
            <v>Ellijay</v>
          </cell>
          <cell r="U373" t="str">
            <v>Gilmer</v>
          </cell>
        </row>
        <row r="374">
          <cell r="T374" t="str">
            <v>Emerson</v>
          </cell>
          <cell r="U374" t="str">
            <v>Bartow</v>
          </cell>
        </row>
        <row r="375">
          <cell r="T375" t="str">
            <v>Empire</v>
          </cell>
          <cell r="U375" t="str">
            <v>Dodge</v>
          </cell>
        </row>
        <row r="376">
          <cell r="T376" t="str">
            <v>Enigma</v>
          </cell>
          <cell r="U376" t="str">
            <v>Berrien</v>
          </cell>
        </row>
        <row r="377">
          <cell r="T377" t="str">
            <v>Ephesus</v>
          </cell>
          <cell r="U377" t="str">
            <v>Heard</v>
          </cell>
        </row>
        <row r="378">
          <cell r="T378" t="str">
            <v>Epworth</v>
          </cell>
          <cell r="U378" t="str">
            <v>Fannin</v>
          </cell>
        </row>
        <row r="379">
          <cell r="T379" t="str">
            <v>Eton</v>
          </cell>
          <cell r="U379" t="str">
            <v>Murray</v>
          </cell>
        </row>
        <row r="380">
          <cell r="T380" t="str">
            <v>Euharlee</v>
          </cell>
          <cell r="U380" t="str">
            <v>Bartow</v>
          </cell>
        </row>
        <row r="381">
          <cell r="T381" t="str">
            <v>Evans</v>
          </cell>
          <cell r="U381" t="str">
            <v>Columbia</v>
          </cell>
        </row>
        <row r="382">
          <cell r="T382" t="str">
            <v>Experiment</v>
          </cell>
          <cell r="U382" t="str">
            <v>Spalding</v>
          </cell>
        </row>
        <row r="383">
          <cell r="T383" t="str">
            <v>Fair Oaks</v>
          </cell>
          <cell r="U383" t="str">
            <v>Cobb</v>
          </cell>
        </row>
        <row r="384">
          <cell r="T384" t="str">
            <v>Fairburn</v>
          </cell>
          <cell r="U384" t="str">
            <v>Fulton</v>
          </cell>
        </row>
        <row r="385">
          <cell r="T385" t="str">
            <v>Fairmount</v>
          </cell>
          <cell r="U385" t="str">
            <v>Gordon</v>
          </cell>
        </row>
        <row r="386">
          <cell r="T386" t="str">
            <v>Fairview</v>
          </cell>
          <cell r="U386" t="str">
            <v>Walker</v>
          </cell>
        </row>
        <row r="387">
          <cell r="T387" t="str">
            <v>Fargo</v>
          </cell>
          <cell r="U387" t="str">
            <v>Clinch</v>
          </cell>
        </row>
        <row r="388">
          <cell r="T388" t="str">
            <v>Fayetteville</v>
          </cell>
          <cell r="U388" t="str">
            <v>Fayette</v>
          </cell>
        </row>
        <row r="389">
          <cell r="T389" t="str">
            <v>Fitzgerald</v>
          </cell>
          <cell r="U389" t="str">
            <v>Ben Hill</v>
          </cell>
        </row>
        <row r="390">
          <cell r="T390" t="str">
            <v>Flemington</v>
          </cell>
          <cell r="U390" t="str">
            <v>Liberty</v>
          </cell>
        </row>
        <row r="391">
          <cell r="T391" t="str">
            <v>Flovilla</v>
          </cell>
          <cell r="U391" t="str">
            <v>Butts</v>
          </cell>
        </row>
        <row r="392">
          <cell r="T392" t="str">
            <v>Flowery Branch</v>
          </cell>
          <cell r="U392" t="str">
            <v>Hall</v>
          </cell>
        </row>
        <row r="393">
          <cell r="T393" t="str">
            <v>Folkston</v>
          </cell>
          <cell r="U393" t="str">
            <v>Charlton</v>
          </cell>
        </row>
        <row r="394">
          <cell r="T394" t="str">
            <v>Forest Park</v>
          </cell>
          <cell r="U394" t="str">
            <v>Clayton</v>
          </cell>
        </row>
        <row r="395">
          <cell r="T395" t="str">
            <v>Forsyth</v>
          </cell>
          <cell r="U395" t="str">
            <v>Monroe</v>
          </cell>
        </row>
        <row r="396">
          <cell r="T396" t="str">
            <v>Fort Gaines</v>
          </cell>
          <cell r="U396" t="str">
            <v>Clay</v>
          </cell>
        </row>
        <row r="397">
          <cell r="T397" t="str">
            <v>Fort Oglethorpe</v>
          </cell>
          <cell r="U397" t="str">
            <v>Catoosa</v>
          </cell>
        </row>
        <row r="398">
          <cell r="T398" t="str">
            <v>Fort Stewart</v>
          </cell>
          <cell r="U398" t="str">
            <v>Liberty</v>
          </cell>
        </row>
        <row r="399">
          <cell r="T399" t="str">
            <v>Fort Valley</v>
          </cell>
          <cell r="U399" t="str">
            <v>Peach</v>
          </cell>
        </row>
        <row r="400">
          <cell r="T400" t="str">
            <v>Franklin</v>
          </cell>
          <cell r="U400" t="str">
            <v>Heard</v>
          </cell>
        </row>
        <row r="401">
          <cell r="T401" t="str">
            <v>Franklin Springs</v>
          </cell>
          <cell r="U401" t="str">
            <v>Franklin</v>
          </cell>
        </row>
        <row r="402">
          <cell r="T402" t="str">
            <v>Funston</v>
          </cell>
          <cell r="U402" t="str">
            <v>Colquitt</v>
          </cell>
        </row>
        <row r="403">
          <cell r="T403" t="str">
            <v>Gainesville</v>
          </cell>
          <cell r="U403" t="str">
            <v>Hall</v>
          </cell>
        </row>
        <row r="404">
          <cell r="T404" t="str">
            <v>Garden City</v>
          </cell>
          <cell r="U404" t="str">
            <v>Chatham</v>
          </cell>
        </row>
        <row r="405">
          <cell r="T405" t="str">
            <v>Garfield</v>
          </cell>
          <cell r="U405" t="str">
            <v>Emanuel</v>
          </cell>
        </row>
        <row r="406">
          <cell r="T406" t="str">
            <v>Gay</v>
          </cell>
          <cell r="U406" t="str">
            <v>Meriwether</v>
          </cell>
        </row>
        <row r="407">
          <cell r="T407" t="str">
            <v>Geneva</v>
          </cell>
          <cell r="U407" t="str">
            <v>Talbot</v>
          </cell>
        </row>
        <row r="408">
          <cell r="T408" t="str">
            <v>Georgetown</v>
          </cell>
          <cell r="U408" t="str">
            <v>Quitman</v>
          </cell>
        </row>
        <row r="409">
          <cell r="T409" t="str">
            <v>Gibson</v>
          </cell>
          <cell r="U409" t="str">
            <v>Glascock</v>
          </cell>
        </row>
        <row r="410">
          <cell r="T410" t="str">
            <v>Gillsville</v>
          </cell>
          <cell r="U410" t="str">
            <v>Hall</v>
          </cell>
        </row>
        <row r="411">
          <cell r="T411" t="str">
            <v>Girard</v>
          </cell>
          <cell r="U411" t="str">
            <v>Burke</v>
          </cell>
        </row>
        <row r="412">
          <cell r="T412" t="str">
            <v>Glennville</v>
          </cell>
          <cell r="U412" t="str">
            <v>Tattnall</v>
          </cell>
        </row>
        <row r="413">
          <cell r="T413" t="str">
            <v>Glenwood</v>
          </cell>
          <cell r="U413" t="str">
            <v>Wheeler</v>
          </cell>
        </row>
        <row r="414">
          <cell r="T414" t="str">
            <v>Good Hope</v>
          </cell>
          <cell r="U414" t="str">
            <v>Walton</v>
          </cell>
        </row>
        <row r="415">
          <cell r="T415" t="str">
            <v>Gordon</v>
          </cell>
          <cell r="U415" t="str">
            <v>Wilkinson</v>
          </cell>
        </row>
        <row r="416">
          <cell r="T416" t="str">
            <v>Graham</v>
          </cell>
          <cell r="U416" t="str">
            <v>Appling</v>
          </cell>
        </row>
        <row r="417">
          <cell r="T417" t="str">
            <v>Grantville</v>
          </cell>
          <cell r="U417" t="str">
            <v>Coweta</v>
          </cell>
        </row>
        <row r="418">
          <cell r="T418" t="str">
            <v>Gray</v>
          </cell>
          <cell r="U418" t="str">
            <v>Jones</v>
          </cell>
        </row>
        <row r="419">
          <cell r="T419" t="str">
            <v>Grayson</v>
          </cell>
          <cell r="U419" t="str">
            <v>Gwinnett</v>
          </cell>
        </row>
        <row r="420">
          <cell r="T420" t="str">
            <v>Greensboro</v>
          </cell>
          <cell r="U420" t="str">
            <v>Greene</v>
          </cell>
        </row>
        <row r="421">
          <cell r="T421" t="str">
            <v>Greenville</v>
          </cell>
          <cell r="U421" t="str">
            <v>Meriwether</v>
          </cell>
        </row>
        <row r="422">
          <cell r="T422" t="str">
            <v>Gresham Park</v>
          </cell>
          <cell r="U422" t="str">
            <v>DeKalb</v>
          </cell>
        </row>
        <row r="423">
          <cell r="T423" t="str">
            <v>Griffin</v>
          </cell>
          <cell r="U423" t="str">
            <v>Spalding</v>
          </cell>
        </row>
        <row r="424">
          <cell r="T424" t="str">
            <v>Grovetown</v>
          </cell>
          <cell r="U424" t="str">
            <v>Columbia</v>
          </cell>
        </row>
        <row r="425">
          <cell r="T425" t="str">
            <v>Gum Branch</v>
          </cell>
          <cell r="U425" t="str">
            <v>Liberty</v>
          </cell>
        </row>
        <row r="426">
          <cell r="T426" t="str">
            <v>Gumlog</v>
          </cell>
          <cell r="U426" t="str">
            <v>Towns</v>
          </cell>
        </row>
        <row r="427">
          <cell r="T427" t="str">
            <v>Guyton</v>
          </cell>
          <cell r="U427" t="str">
            <v>Effingham</v>
          </cell>
        </row>
        <row r="428">
          <cell r="T428" t="str">
            <v>Hagan</v>
          </cell>
          <cell r="U428" t="str">
            <v>Evans</v>
          </cell>
        </row>
        <row r="429">
          <cell r="T429" t="str">
            <v>Hahira</v>
          </cell>
          <cell r="U429" t="str">
            <v>Lowndes</v>
          </cell>
        </row>
        <row r="430">
          <cell r="T430" t="str">
            <v>Hamilton</v>
          </cell>
          <cell r="U430" t="str">
            <v>Harris</v>
          </cell>
        </row>
        <row r="431">
          <cell r="T431" t="str">
            <v>Hampton</v>
          </cell>
          <cell r="U431" t="str">
            <v>Henry</v>
          </cell>
        </row>
        <row r="432">
          <cell r="T432" t="str">
            <v>Hannahs Mill</v>
          </cell>
          <cell r="U432" t="str">
            <v>Upson</v>
          </cell>
        </row>
        <row r="433">
          <cell r="T433" t="str">
            <v>Hapeville</v>
          </cell>
          <cell r="U433" t="str">
            <v>Fulton</v>
          </cell>
        </row>
        <row r="434">
          <cell r="T434" t="str">
            <v>Haralson</v>
          </cell>
          <cell r="U434" t="str">
            <v>Coweta</v>
          </cell>
        </row>
        <row r="435">
          <cell r="T435" t="str">
            <v>Hardwick</v>
          </cell>
          <cell r="U435" t="str">
            <v>Baldwin</v>
          </cell>
        </row>
        <row r="436">
          <cell r="T436" t="str">
            <v>Harlem</v>
          </cell>
          <cell r="U436" t="str">
            <v>Columbia</v>
          </cell>
        </row>
        <row r="437">
          <cell r="T437" t="str">
            <v>Harrison</v>
          </cell>
          <cell r="U437" t="str">
            <v>Washington</v>
          </cell>
        </row>
        <row r="438">
          <cell r="T438" t="str">
            <v>Hartwell</v>
          </cell>
          <cell r="U438" t="str">
            <v>Hart</v>
          </cell>
        </row>
        <row r="439">
          <cell r="T439" t="str">
            <v>Hawkinsville</v>
          </cell>
          <cell r="U439" t="str">
            <v>Pulaski</v>
          </cell>
        </row>
        <row r="440">
          <cell r="T440" t="str">
            <v>Hazlehurst</v>
          </cell>
          <cell r="U440" t="str">
            <v>Jeff Davis</v>
          </cell>
        </row>
        <row r="441">
          <cell r="T441" t="str">
            <v>Helen</v>
          </cell>
          <cell r="U441" t="str">
            <v>White</v>
          </cell>
        </row>
        <row r="442">
          <cell r="T442" t="str">
            <v>Henderson</v>
          </cell>
          <cell r="U442" t="str">
            <v>Chatham</v>
          </cell>
        </row>
        <row r="443">
          <cell r="T443" t="str">
            <v>Hephzibah</v>
          </cell>
          <cell r="U443" t="str">
            <v>Richmond</v>
          </cell>
        </row>
        <row r="444">
          <cell r="T444" t="str">
            <v>Heron Bay</v>
          </cell>
          <cell r="U444" t="str">
            <v>Henry</v>
          </cell>
        </row>
        <row r="445">
          <cell r="T445" t="str">
            <v>Hiawassee</v>
          </cell>
          <cell r="U445" t="str">
            <v>Towns</v>
          </cell>
        </row>
        <row r="446">
          <cell r="T446" t="str">
            <v>Higgston</v>
          </cell>
          <cell r="U446" t="str">
            <v>Montgomery</v>
          </cell>
        </row>
        <row r="447">
          <cell r="T447" t="str">
            <v>Hilltop</v>
          </cell>
          <cell r="U447" t="str">
            <v>Pike</v>
          </cell>
        </row>
        <row r="448">
          <cell r="T448" t="str">
            <v>Hiltonia</v>
          </cell>
          <cell r="U448" t="str">
            <v>Screven</v>
          </cell>
        </row>
        <row r="449">
          <cell r="T449" t="str">
            <v>Hinesville</v>
          </cell>
          <cell r="U449" t="str">
            <v>Liberty</v>
          </cell>
        </row>
        <row r="450">
          <cell r="T450" t="str">
            <v>Hiram</v>
          </cell>
          <cell r="U450" t="str">
            <v>Paulding</v>
          </cell>
        </row>
        <row r="451">
          <cell r="T451" t="str">
            <v>Hoboken</v>
          </cell>
          <cell r="U451" t="str">
            <v>Brantley</v>
          </cell>
        </row>
        <row r="452">
          <cell r="T452" t="str">
            <v>Hogansville</v>
          </cell>
          <cell r="U452" t="str">
            <v>Troup</v>
          </cell>
        </row>
        <row r="453">
          <cell r="T453" t="str">
            <v>Holly Springs</v>
          </cell>
          <cell r="U453" t="str">
            <v>Cherokee</v>
          </cell>
        </row>
        <row r="454">
          <cell r="T454" t="str">
            <v>Homeland</v>
          </cell>
          <cell r="U454" t="str">
            <v>Charlton</v>
          </cell>
        </row>
        <row r="455">
          <cell r="T455" t="str">
            <v>Homer</v>
          </cell>
          <cell r="U455" t="str">
            <v>Banks</v>
          </cell>
        </row>
        <row r="456">
          <cell r="T456" t="str">
            <v>Homerville</v>
          </cell>
          <cell r="U456" t="str">
            <v>Clinch</v>
          </cell>
        </row>
        <row r="457">
          <cell r="T457" t="str">
            <v>Hoschton</v>
          </cell>
          <cell r="U457" t="str">
            <v>Jackson</v>
          </cell>
        </row>
        <row r="458">
          <cell r="T458" t="str">
            <v>Howard</v>
          </cell>
          <cell r="U458" t="str">
            <v>Taylor</v>
          </cell>
        </row>
        <row r="459">
          <cell r="T459" t="str">
            <v>Hull</v>
          </cell>
          <cell r="U459" t="str">
            <v>Madison</v>
          </cell>
        </row>
        <row r="460">
          <cell r="T460" t="str">
            <v>Ideal</v>
          </cell>
          <cell r="U460" t="str">
            <v>Macon</v>
          </cell>
        </row>
        <row r="461">
          <cell r="T461" t="str">
            <v>Ila</v>
          </cell>
          <cell r="U461" t="str">
            <v>Madison</v>
          </cell>
        </row>
        <row r="462">
          <cell r="T462" t="str">
            <v>Indian Springs</v>
          </cell>
          <cell r="U462" t="str">
            <v>Catoosa</v>
          </cell>
        </row>
        <row r="463">
          <cell r="T463" t="str">
            <v>Iron City</v>
          </cell>
          <cell r="U463" t="str">
            <v>Seminole</v>
          </cell>
        </row>
        <row r="464">
          <cell r="T464" t="str">
            <v>Irondale</v>
          </cell>
          <cell r="U464" t="str">
            <v>Clayton</v>
          </cell>
        </row>
        <row r="465">
          <cell r="T465" t="str">
            <v>Irwinton</v>
          </cell>
          <cell r="U465" t="str">
            <v>Wilkinson</v>
          </cell>
        </row>
        <row r="466">
          <cell r="T466" t="str">
            <v>Isle of Hope</v>
          </cell>
          <cell r="U466" t="str">
            <v>Chatham</v>
          </cell>
        </row>
        <row r="467">
          <cell r="T467" t="str">
            <v>Ivey</v>
          </cell>
          <cell r="U467" t="str">
            <v>Wilkinson</v>
          </cell>
        </row>
        <row r="468">
          <cell r="T468" t="str">
            <v>Jackson</v>
          </cell>
          <cell r="U468" t="str">
            <v>Butts</v>
          </cell>
        </row>
        <row r="469">
          <cell r="T469" t="str">
            <v>Jacksonville</v>
          </cell>
          <cell r="U469" t="str">
            <v>Telfair</v>
          </cell>
        </row>
        <row r="470">
          <cell r="T470" t="str">
            <v>Jakin</v>
          </cell>
          <cell r="U470" t="str">
            <v>Early</v>
          </cell>
        </row>
        <row r="471">
          <cell r="T471" t="str">
            <v>Jasper</v>
          </cell>
          <cell r="U471" t="str">
            <v>Pickens</v>
          </cell>
        </row>
        <row r="472">
          <cell r="T472" t="str">
            <v>Jefferson</v>
          </cell>
          <cell r="U472" t="str">
            <v>Jackson</v>
          </cell>
        </row>
        <row r="473">
          <cell r="T473" t="str">
            <v>Jeffersonville</v>
          </cell>
          <cell r="U473" t="str">
            <v>Twiggs</v>
          </cell>
        </row>
        <row r="474">
          <cell r="T474" t="str">
            <v>Jenkinsburg</v>
          </cell>
          <cell r="U474" t="str">
            <v>Butts</v>
          </cell>
        </row>
        <row r="475">
          <cell r="T475" t="str">
            <v>Jersey</v>
          </cell>
          <cell r="U475" t="str">
            <v>Walton</v>
          </cell>
        </row>
        <row r="476">
          <cell r="T476" t="str">
            <v>Jesup</v>
          </cell>
          <cell r="U476" t="str">
            <v>Wayne</v>
          </cell>
        </row>
        <row r="477">
          <cell r="T477" t="str">
            <v>Johns Creek</v>
          </cell>
          <cell r="U477" t="str">
            <v>Fulton</v>
          </cell>
        </row>
        <row r="478">
          <cell r="T478" t="str">
            <v>Jonesboro</v>
          </cell>
          <cell r="U478" t="str">
            <v>Clayton</v>
          </cell>
        </row>
        <row r="479">
          <cell r="T479" t="str">
            <v>Junction City</v>
          </cell>
          <cell r="U479" t="str">
            <v>Talbot</v>
          </cell>
        </row>
        <row r="480">
          <cell r="T480" t="str">
            <v>Kennesaw</v>
          </cell>
          <cell r="U480" t="str">
            <v>Cobb</v>
          </cell>
        </row>
        <row r="481">
          <cell r="T481" t="str">
            <v>Keysville</v>
          </cell>
          <cell r="U481" t="str">
            <v>Burke</v>
          </cell>
        </row>
        <row r="482">
          <cell r="T482" t="str">
            <v>Kings Bay Base</v>
          </cell>
          <cell r="U482" t="str">
            <v>Camden</v>
          </cell>
        </row>
        <row r="483">
          <cell r="T483" t="str">
            <v>Kingsland</v>
          </cell>
          <cell r="U483" t="str">
            <v>Camden</v>
          </cell>
        </row>
        <row r="484">
          <cell r="T484" t="str">
            <v>Kingston</v>
          </cell>
          <cell r="U484" t="str">
            <v>Bartow</v>
          </cell>
        </row>
        <row r="485">
          <cell r="T485" t="str">
            <v>Kite</v>
          </cell>
          <cell r="U485" t="str">
            <v>Johnson</v>
          </cell>
        </row>
        <row r="486">
          <cell r="T486" t="str">
            <v>Knoxville</v>
          </cell>
          <cell r="U486" t="str">
            <v>Crawford</v>
          </cell>
        </row>
        <row r="487">
          <cell r="T487" t="str">
            <v>LaFayette</v>
          </cell>
          <cell r="U487" t="str">
            <v>Walker</v>
          </cell>
        </row>
        <row r="488">
          <cell r="T488" t="str">
            <v>LaGrange</v>
          </cell>
          <cell r="U488" t="str">
            <v>Troup</v>
          </cell>
        </row>
        <row r="489">
          <cell r="T489" t="str">
            <v>Lake City</v>
          </cell>
          <cell r="U489" t="str">
            <v>Clayton</v>
          </cell>
        </row>
        <row r="490">
          <cell r="T490" t="str">
            <v>Lake Park</v>
          </cell>
          <cell r="U490" t="str">
            <v>Lowndes</v>
          </cell>
        </row>
        <row r="491">
          <cell r="T491" t="str">
            <v>Lakeland</v>
          </cell>
          <cell r="U491" t="str">
            <v>Lanier</v>
          </cell>
        </row>
        <row r="492">
          <cell r="T492" t="str">
            <v>Lakeview</v>
          </cell>
          <cell r="U492" t="str">
            <v>Catoosa</v>
          </cell>
        </row>
        <row r="493">
          <cell r="T493" t="str">
            <v>Lakeview Estates</v>
          </cell>
          <cell r="U493" t="str">
            <v>Rockdale</v>
          </cell>
        </row>
        <row r="494">
          <cell r="T494" t="str">
            <v>Lavonia</v>
          </cell>
          <cell r="U494" t="str">
            <v>Franklin</v>
          </cell>
        </row>
        <row r="495">
          <cell r="T495" t="str">
            <v>Lawrenceville</v>
          </cell>
          <cell r="U495" t="str">
            <v>Gwinnett</v>
          </cell>
        </row>
        <row r="496">
          <cell r="T496" t="str">
            <v>Leary</v>
          </cell>
          <cell r="U496" t="str">
            <v>Calhoun</v>
          </cell>
        </row>
        <row r="497">
          <cell r="T497" t="str">
            <v>Leesburg</v>
          </cell>
          <cell r="U497" t="str">
            <v>Lee</v>
          </cell>
        </row>
        <row r="498">
          <cell r="T498" t="str">
            <v>Lenox</v>
          </cell>
          <cell r="U498" t="str">
            <v>Cook</v>
          </cell>
        </row>
        <row r="499">
          <cell r="T499" t="str">
            <v>Leslie</v>
          </cell>
          <cell r="U499" t="str">
            <v>Sumter</v>
          </cell>
        </row>
        <row r="500">
          <cell r="T500" t="str">
            <v>Lexington</v>
          </cell>
          <cell r="U500" t="str">
            <v>Oglethorpe</v>
          </cell>
        </row>
        <row r="501">
          <cell r="T501" t="str">
            <v>Lilburn</v>
          </cell>
          <cell r="U501" t="str">
            <v>Gwinnett</v>
          </cell>
        </row>
        <row r="502">
          <cell r="T502" t="str">
            <v>Lilly</v>
          </cell>
          <cell r="U502" t="str">
            <v>Dooly</v>
          </cell>
        </row>
        <row r="503">
          <cell r="T503" t="str">
            <v>Lincoln Park</v>
          </cell>
          <cell r="U503" t="str">
            <v>Upson</v>
          </cell>
        </row>
        <row r="504">
          <cell r="T504" t="str">
            <v>Lincolnton</v>
          </cell>
          <cell r="U504" t="str">
            <v>Lincoln</v>
          </cell>
        </row>
        <row r="505">
          <cell r="T505" t="str">
            <v>Linwood</v>
          </cell>
          <cell r="U505" t="str">
            <v>Walker</v>
          </cell>
        </row>
        <row r="506">
          <cell r="T506" t="str">
            <v>Lithia Springs</v>
          </cell>
          <cell r="U506" t="str">
            <v>Douglas</v>
          </cell>
        </row>
        <row r="507">
          <cell r="T507" t="str">
            <v>Lithonia</v>
          </cell>
          <cell r="U507" t="str">
            <v>DeKalb</v>
          </cell>
        </row>
        <row r="508">
          <cell r="T508" t="str">
            <v>Locust Grove</v>
          </cell>
          <cell r="U508" t="str">
            <v>Henry</v>
          </cell>
        </row>
        <row r="509">
          <cell r="T509" t="str">
            <v>Loganville</v>
          </cell>
          <cell r="U509" t="str">
            <v>Walton</v>
          </cell>
        </row>
        <row r="510">
          <cell r="T510" t="str">
            <v>Lone Oak</v>
          </cell>
          <cell r="U510" t="str">
            <v>Meriwether</v>
          </cell>
        </row>
        <row r="511">
          <cell r="T511" t="str">
            <v>Lookout Mountain</v>
          </cell>
          <cell r="U511" t="str">
            <v>Walker</v>
          </cell>
        </row>
        <row r="512">
          <cell r="T512" t="str">
            <v>Louisville</v>
          </cell>
          <cell r="U512" t="str">
            <v>Jefferson</v>
          </cell>
        </row>
        <row r="513">
          <cell r="T513" t="str">
            <v>Lovejoy</v>
          </cell>
          <cell r="U513" t="str">
            <v>Clayton</v>
          </cell>
        </row>
        <row r="514">
          <cell r="T514" t="str">
            <v>Ludowici</v>
          </cell>
          <cell r="U514" t="str">
            <v>Long</v>
          </cell>
        </row>
        <row r="515">
          <cell r="T515" t="str">
            <v>Lula</v>
          </cell>
          <cell r="U515" t="str">
            <v>Hall</v>
          </cell>
        </row>
        <row r="516">
          <cell r="T516" t="str">
            <v>Lumber City</v>
          </cell>
          <cell r="U516" t="str">
            <v>Telfair</v>
          </cell>
        </row>
        <row r="517">
          <cell r="T517" t="str">
            <v>Lumpkin</v>
          </cell>
          <cell r="U517" t="str">
            <v>Stewart</v>
          </cell>
        </row>
        <row r="518">
          <cell r="T518" t="str">
            <v>Luthersville</v>
          </cell>
          <cell r="U518" t="str">
            <v>Meriwether</v>
          </cell>
        </row>
        <row r="519">
          <cell r="T519" t="str">
            <v>Lyerly</v>
          </cell>
          <cell r="U519" t="str">
            <v>Chattooga</v>
          </cell>
        </row>
        <row r="520">
          <cell r="T520" t="str">
            <v>Lyons</v>
          </cell>
          <cell r="U520" t="str">
            <v>Toombs</v>
          </cell>
        </row>
        <row r="521">
          <cell r="T521" t="str">
            <v>Mableton</v>
          </cell>
          <cell r="U521" t="str">
            <v>Cobb</v>
          </cell>
        </row>
        <row r="522">
          <cell r="T522" t="str">
            <v>Macon</v>
          </cell>
          <cell r="U522" t="str">
            <v>Bibb</v>
          </cell>
        </row>
        <row r="523">
          <cell r="T523" t="str">
            <v>Madison</v>
          </cell>
          <cell r="U523" t="str">
            <v>Morgan</v>
          </cell>
        </row>
        <row r="524">
          <cell r="T524" t="str">
            <v>Manassas</v>
          </cell>
          <cell r="U524" t="str">
            <v>Tattnall</v>
          </cell>
        </row>
        <row r="525">
          <cell r="T525" t="str">
            <v>Manchester</v>
          </cell>
          <cell r="U525" t="str">
            <v>Meriwether</v>
          </cell>
        </row>
        <row r="526">
          <cell r="T526" t="str">
            <v>Mansfield</v>
          </cell>
          <cell r="U526" t="str">
            <v>Newton</v>
          </cell>
        </row>
        <row r="527">
          <cell r="T527" t="str">
            <v>Marietta</v>
          </cell>
          <cell r="U527" t="str">
            <v>Cobb</v>
          </cell>
        </row>
        <row r="528">
          <cell r="T528" t="str">
            <v>Marshallville</v>
          </cell>
          <cell r="U528" t="str">
            <v>Macon</v>
          </cell>
        </row>
        <row r="529">
          <cell r="T529" t="str">
            <v>Martin</v>
          </cell>
          <cell r="U529" t="str">
            <v>Stephens</v>
          </cell>
        </row>
        <row r="530">
          <cell r="T530" t="str">
            <v>Martinez</v>
          </cell>
          <cell r="U530" t="str">
            <v>Columbia</v>
          </cell>
        </row>
        <row r="531">
          <cell r="T531" t="str">
            <v>Matthews</v>
          </cell>
          <cell r="U531" t="str">
            <v>Jefferson</v>
          </cell>
        </row>
        <row r="532">
          <cell r="T532" t="str">
            <v>Maxeys</v>
          </cell>
          <cell r="U532" t="str">
            <v>Oglethorpe</v>
          </cell>
        </row>
        <row r="533">
          <cell r="T533" t="str">
            <v>Maysville</v>
          </cell>
          <cell r="U533" t="str">
            <v>Banks</v>
          </cell>
        </row>
        <row r="534">
          <cell r="T534" t="str">
            <v>McCaysville</v>
          </cell>
          <cell r="U534" t="str">
            <v>Fannin</v>
          </cell>
        </row>
        <row r="535">
          <cell r="T535" t="str">
            <v>McDonough</v>
          </cell>
          <cell r="U535" t="str">
            <v>Henry</v>
          </cell>
        </row>
        <row r="536">
          <cell r="T536" t="str">
            <v>McIntyre</v>
          </cell>
          <cell r="U536" t="str">
            <v>Wilkinson</v>
          </cell>
        </row>
        <row r="537">
          <cell r="T537" t="str">
            <v>McRae-Helena</v>
          </cell>
          <cell r="U537" t="str">
            <v>Telfair</v>
          </cell>
        </row>
        <row r="538">
          <cell r="T538" t="str">
            <v>Meansville</v>
          </cell>
          <cell r="U538" t="str">
            <v>Pike</v>
          </cell>
        </row>
        <row r="539">
          <cell r="T539" t="str">
            <v>Meigs</v>
          </cell>
          <cell r="U539" t="str">
            <v>Thomas</v>
          </cell>
        </row>
        <row r="540">
          <cell r="T540" t="str">
            <v>Mendes</v>
          </cell>
          <cell r="U540" t="str">
            <v>Tattnall</v>
          </cell>
        </row>
        <row r="541">
          <cell r="T541" t="str">
            <v>Menlo</v>
          </cell>
          <cell r="U541" t="str">
            <v>Chattooga</v>
          </cell>
        </row>
        <row r="542">
          <cell r="T542" t="str">
            <v>Metter</v>
          </cell>
          <cell r="U542" t="str">
            <v>Candler</v>
          </cell>
        </row>
        <row r="543">
          <cell r="T543" t="str">
            <v>Midville</v>
          </cell>
          <cell r="U543" t="str">
            <v>Burke</v>
          </cell>
        </row>
        <row r="544">
          <cell r="T544" t="str">
            <v>Midway</v>
          </cell>
          <cell r="U544" t="str">
            <v>Liberty</v>
          </cell>
        </row>
        <row r="545">
          <cell r="T545" t="str">
            <v>Milan</v>
          </cell>
          <cell r="U545" t="str">
            <v>Telfair</v>
          </cell>
        </row>
        <row r="546">
          <cell r="T546" t="str">
            <v>Milledgeville</v>
          </cell>
          <cell r="U546" t="str">
            <v>Baldwin</v>
          </cell>
        </row>
        <row r="547">
          <cell r="T547" t="str">
            <v>Millen</v>
          </cell>
          <cell r="U547" t="str">
            <v>Jenkins</v>
          </cell>
        </row>
        <row r="548">
          <cell r="T548" t="str">
            <v>Milner</v>
          </cell>
          <cell r="U548" t="str">
            <v>Lamar</v>
          </cell>
        </row>
        <row r="549">
          <cell r="T549" t="str">
            <v>Milton</v>
          </cell>
          <cell r="U549" t="str">
            <v>Fulton</v>
          </cell>
        </row>
        <row r="550">
          <cell r="T550" t="str">
            <v>Mineral Bluff</v>
          </cell>
          <cell r="U550" t="str">
            <v>Fannin</v>
          </cell>
        </row>
        <row r="551">
          <cell r="T551" t="str">
            <v>Mitchell</v>
          </cell>
          <cell r="U551" t="str">
            <v>Glascock</v>
          </cell>
        </row>
        <row r="552">
          <cell r="T552" t="str">
            <v>Molena</v>
          </cell>
          <cell r="U552" t="str">
            <v>Pike</v>
          </cell>
        </row>
        <row r="553">
          <cell r="T553" t="str">
            <v>Monroe</v>
          </cell>
          <cell r="U553" t="str">
            <v>Walton</v>
          </cell>
        </row>
        <row r="554">
          <cell r="T554" t="str">
            <v>Montezuma</v>
          </cell>
          <cell r="U554" t="str">
            <v>Macon</v>
          </cell>
        </row>
        <row r="555">
          <cell r="T555" t="str">
            <v>Montgomery</v>
          </cell>
          <cell r="U555" t="str">
            <v>Chatham</v>
          </cell>
        </row>
        <row r="556">
          <cell r="T556" t="str">
            <v>Monticello</v>
          </cell>
          <cell r="U556" t="str">
            <v>Jasper</v>
          </cell>
        </row>
        <row r="557">
          <cell r="T557" t="str">
            <v>Montrose</v>
          </cell>
          <cell r="U557" t="str">
            <v>Laurens</v>
          </cell>
        </row>
        <row r="558">
          <cell r="T558" t="str">
            <v>Moody AFB</v>
          </cell>
          <cell r="U558" t="str">
            <v>Lowndes</v>
          </cell>
        </row>
        <row r="559">
          <cell r="T559" t="str">
            <v>Moreland</v>
          </cell>
          <cell r="U559" t="str">
            <v>Coweta</v>
          </cell>
        </row>
        <row r="560">
          <cell r="T560" t="str">
            <v>Morgan</v>
          </cell>
          <cell r="U560" t="str">
            <v>Calhoun</v>
          </cell>
        </row>
        <row r="561">
          <cell r="T561" t="str">
            <v>Morganton</v>
          </cell>
          <cell r="U561" t="str">
            <v>Fannin</v>
          </cell>
        </row>
        <row r="562">
          <cell r="T562" t="str">
            <v>Morrow</v>
          </cell>
          <cell r="U562" t="str">
            <v>Clayton</v>
          </cell>
        </row>
        <row r="563">
          <cell r="T563" t="str">
            <v>Morven</v>
          </cell>
          <cell r="U563" t="str">
            <v>Brooks</v>
          </cell>
        </row>
        <row r="564">
          <cell r="T564" t="str">
            <v>Moultrie</v>
          </cell>
          <cell r="U564" t="str">
            <v>Colquitt</v>
          </cell>
        </row>
        <row r="565">
          <cell r="T565" t="str">
            <v>Mount Airy</v>
          </cell>
          <cell r="U565" t="str">
            <v>Habersham</v>
          </cell>
        </row>
        <row r="566">
          <cell r="T566" t="str">
            <v>Mount Vernon</v>
          </cell>
          <cell r="U566" t="str">
            <v>Montgomery</v>
          </cell>
        </row>
        <row r="567">
          <cell r="T567" t="str">
            <v>Mount Zion</v>
          </cell>
          <cell r="U567" t="str">
            <v>Carroll</v>
          </cell>
        </row>
        <row r="568">
          <cell r="T568" t="str">
            <v>Mountain City</v>
          </cell>
          <cell r="U568" t="str">
            <v>Rabun</v>
          </cell>
        </row>
        <row r="569">
          <cell r="T569" t="str">
            <v>Mountain Park</v>
          </cell>
          <cell r="U569" t="str">
            <v>Fulton</v>
          </cell>
        </row>
        <row r="570">
          <cell r="T570" t="str">
            <v>Nahunta</v>
          </cell>
          <cell r="U570" t="str">
            <v>Brantley</v>
          </cell>
        </row>
        <row r="571">
          <cell r="T571" t="str">
            <v>Nashville</v>
          </cell>
          <cell r="U571" t="str">
            <v>Berrien</v>
          </cell>
        </row>
        <row r="572">
          <cell r="T572" t="str">
            <v>Naylor</v>
          </cell>
          <cell r="U572" t="str">
            <v>Lowndes</v>
          </cell>
        </row>
        <row r="573">
          <cell r="T573" t="str">
            <v>Nelson</v>
          </cell>
          <cell r="U573" t="str">
            <v>Pickens</v>
          </cell>
        </row>
        <row r="574">
          <cell r="T574" t="str">
            <v>Newborn</v>
          </cell>
          <cell r="U574" t="str">
            <v>Newton</v>
          </cell>
        </row>
        <row r="575">
          <cell r="T575" t="str">
            <v>Newington</v>
          </cell>
          <cell r="U575" t="str">
            <v>Screven</v>
          </cell>
        </row>
        <row r="576">
          <cell r="T576" t="str">
            <v>Newnan</v>
          </cell>
          <cell r="U576" t="str">
            <v>Coweta</v>
          </cell>
        </row>
        <row r="577">
          <cell r="T577" t="str">
            <v>Newton</v>
          </cell>
          <cell r="U577" t="str">
            <v>Baker</v>
          </cell>
        </row>
        <row r="578">
          <cell r="T578" t="str">
            <v>Nicholls</v>
          </cell>
          <cell r="U578" t="str">
            <v>Coffee</v>
          </cell>
        </row>
        <row r="579">
          <cell r="T579" t="str">
            <v>Nicholson</v>
          </cell>
          <cell r="U579" t="str">
            <v>Jackson</v>
          </cell>
        </row>
        <row r="580">
          <cell r="T580" t="str">
            <v>Norcross</v>
          </cell>
          <cell r="U580" t="str">
            <v>Gwinnett</v>
          </cell>
        </row>
        <row r="581">
          <cell r="T581" t="str">
            <v>Norman Park</v>
          </cell>
          <cell r="U581" t="str">
            <v>Colquitt</v>
          </cell>
        </row>
        <row r="582">
          <cell r="T582" t="str">
            <v>North High Shoals</v>
          </cell>
          <cell r="U582" t="str">
            <v>Oconee</v>
          </cell>
        </row>
        <row r="583">
          <cell r="T583" t="str">
            <v>Norwood</v>
          </cell>
          <cell r="U583" t="str">
            <v>Warren</v>
          </cell>
        </row>
        <row r="584">
          <cell r="T584" t="str">
            <v>Nunez</v>
          </cell>
          <cell r="U584" t="str">
            <v>Emanuel</v>
          </cell>
        </row>
        <row r="585">
          <cell r="T585" t="str">
            <v>Oak Park</v>
          </cell>
          <cell r="U585" t="str">
            <v>Emanuel</v>
          </cell>
        </row>
        <row r="586">
          <cell r="T586" t="str">
            <v>Oakwood</v>
          </cell>
          <cell r="U586" t="str">
            <v>Hall</v>
          </cell>
        </row>
        <row r="587">
          <cell r="T587" t="str">
            <v>Ochlocknee</v>
          </cell>
          <cell r="U587" t="str">
            <v>Thomas</v>
          </cell>
        </row>
        <row r="588">
          <cell r="T588" t="str">
            <v>Ocilla</v>
          </cell>
          <cell r="U588" t="str">
            <v>Irwin</v>
          </cell>
        </row>
        <row r="589">
          <cell r="T589" t="str">
            <v>Oconee</v>
          </cell>
          <cell r="U589" t="str">
            <v>Washington</v>
          </cell>
        </row>
        <row r="590">
          <cell r="T590" t="str">
            <v>Odum</v>
          </cell>
          <cell r="U590" t="str">
            <v>Wayne</v>
          </cell>
        </row>
        <row r="591">
          <cell r="T591" t="str">
            <v>Offerman</v>
          </cell>
          <cell r="U591" t="str">
            <v>Pierce</v>
          </cell>
        </row>
        <row r="592">
          <cell r="T592" t="str">
            <v>Oglethorpe</v>
          </cell>
          <cell r="U592" t="str">
            <v>Macon</v>
          </cell>
        </row>
        <row r="593">
          <cell r="T593" t="str">
            <v>Oliver</v>
          </cell>
          <cell r="U593" t="str">
            <v>Screven</v>
          </cell>
        </row>
        <row r="594">
          <cell r="T594" t="str">
            <v>Omaha</v>
          </cell>
          <cell r="U594" t="str">
            <v>Stewart</v>
          </cell>
        </row>
        <row r="595">
          <cell r="T595" t="str">
            <v>Omega</v>
          </cell>
          <cell r="U595" t="str">
            <v>Tift</v>
          </cell>
        </row>
        <row r="596">
          <cell r="T596" t="str">
            <v>Orchard Hill</v>
          </cell>
          <cell r="U596" t="str">
            <v>Spalding</v>
          </cell>
        </row>
        <row r="597">
          <cell r="T597" t="str">
            <v>Oxford</v>
          </cell>
          <cell r="U597" t="str">
            <v>Newton</v>
          </cell>
        </row>
        <row r="598">
          <cell r="T598" t="str">
            <v>Palmetto</v>
          </cell>
          <cell r="U598" t="str">
            <v>Fulton</v>
          </cell>
        </row>
        <row r="599">
          <cell r="T599" t="str">
            <v>Panthersville</v>
          </cell>
          <cell r="U599" t="str">
            <v>DeKalb</v>
          </cell>
        </row>
        <row r="600">
          <cell r="T600" t="str">
            <v>Parrott</v>
          </cell>
          <cell r="U600" t="str">
            <v>Terrell</v>
          </cell>
        </row>
        <row r="601">
          <cell r="T601" t="str">
            <v>Patterson</v>
          </cell>
          <cell r="U601" t="str">
            <v>Pierce</v>
          </cell>
        </row>
        <row r="602">
          <cell r="T602" t="str">
            <v>Pavo</v>
          </cell>
          <cell r="U602" t="str">
            <v>Thomas</v>
          </cell>
        </row>
        <row r="603">
          <cell r="T603" t="str">
            <v>Payne</v>
          </cell>
          <cell r="U603" t="str">
            <v>Bibb</v>
          </cell>
        </row>
        <row r="604">
          <cell r="T604" t="str">
            <v>Peachtree City</v>
          </cell>
          <cell r="U604" t="str">
            <v>Fayette</v>
          </cell>
        </row>
        <row r="605">
          <cell r="T605" t="str">
            <v>Peachtree Corners</v>
          </cell>
          <cell r="U605" t="str">
            <v>Gwinnett</v>
          </cell>
        </row>
        <row r="606">
          <cell r="T606" t="str">
            <v>Pearson</v>
          </cell>
          <cell r="U606" t="str">
            <v>Atkinson</v>
          </cell>
        </row>
        <row r="607">
          <cell r="T607" t="str">
            <v>Pelham</v>
          </cell>
          <cell r="U607" t="str">
            <v>Mitchell</v>
          </cell>
        </row>
        <row r="608">
          <cell r="T608" t="str">
            <v>Pembroke</v>
          </cell>
          <cell r="U608" t="str">
            <v>Bryan</v>
          </cell>
        </row>
        <row r="609">
          <cell r="T609" t="str">
            <v>Pendergrass</v>
          </cell>
          <cell r="U609" t="str">
            <v>Jackson</v>
          </cell>
        </row>
        <row r="610">
          <cell r="T610" t="str">
            <v>Perkins</v>
          </cell>
          <cell r="U610" t="str">
            <v>Jenkins</v>
          </cell>
        </row>
        <row r="611">
          <cell r="T611" t="str">
            <v>Perry</v>
          </cell>
          <cell r="U611" t="str">
            <v>Houston</v>
          </cell>
        </row>
        <row r="612">
          <cell r="T612" t="str">
            <v>Phillipsburg</v>
          </cell>
          <cell r="U612" t="str">
            <v>Tift</v>
          </cell>
        </row>
        <row r="613">
          <cell r="T613" t="str">
            <v>Pine Lake</v>
          </cell>
          <cell r="U613" t="str">
            <v>DeKalb</v>
          </cell>
        </row>
        <row r="614">
          <cell r="T614" t="str">
            <v>Pine Mountain</v>
          </cell>
          <cell r="U614" t="str">
            <v>Harris</v>
          </cell>
        </row>
        <row r="615">
          <cell r="T615" t="str">
            <v>Pinehurst</v>
          </cell>
          <cell r="U615" t="str">
            <v>Dooly</v>
          </cell>
        </row>
        <row r="616">
          <cell r="T616" t="str">
            <v>Pineview</v>
          </cell>
          <cell r="U616" t="str">
            <v>Wilcox</v>
          </cell>
        </row>
        <row r="617">
          <cell r="T617" t="str">
            <v>Pitts</v>
          </cell>
          <cell r="U617" t="str">
            <v>Wilcox</v>
          </cell>
        </row>
        <row r="618">
          <cell r="T618" t="str">
            <v>Plains</v>
          </cell>
          <cell r="U618" t="str">
            <v>Sumter</v>
          </cell>
        </row>
        <row r="619">
          <cell r="T619" t="str">
            <v>Plainville</v>
          </cell>
          <cell r="U619" t="str">
            <v>Gordon</v>
          </cell>
        </row>
        <row r="620">
          <cell r="T620" t="str">
            <v>Pooler</v>
          </cell>
          <cell r="U620" t="str">
            <v>Chatham</v>
          </cell>
        </row>
        <row r="621">
          <cell r="T621" t="str">
            <v>Port Wentworth</v>
          </cell>
          <cell r="U621" t="str">
            <v>Chatham</v>
          </cell>
        </row>
        <row r="622">
          <cell r="T622" t="str">
            <v>Portal</v>
          </cell>
          <cell r="U622" t="str">
            <v>Bulloch</v>
          </cell>
        </row>
        <row r="623">
          <cell r="T623" t="str">
            <v>Porterdale</v>
          </cell>
          <cell r="U623" t="str">
            <v>Newton</v>
          </cell>
        </row>
        <row r="624">
          <cell r="T624" t="str">
            <v>Poulan</v>
          </cell>
          <cell r="U624" t="str">
            <v>Worth</v>
          </cell>
        </row>
        <row r="625">
          <cell r="T625" t="str">
            <v>Powder Springs</v>
          </cell>
          <cell r="U625" t="str">
            <v>Cobb</v>
          </cell>
        </row>
        <row r="626">
          <cell r="T626" t="str">
            <v>Preston</v>
          </cell>
          <cell r="U626" t="str">
            <v>Webster</v>
          </cell>
        </row>
        <row r="627">
          <cell r="T627" t="str">
            <v>Pulaski</v>
          </cell>
          <cell r="U627" t="str">
            <v>Candler</v>
          </cell>
        </row>
        <row r="628">
          <cell r="T628" t="str">
            <v>Putney</v>
          </cell>
          <cell r="U628" t="str">
            <v>Dougherty</v>
          </cell>
        </row>
        <row r="629">
          <cell r="T629" t="str">
            <v>Quitman</v>
          </cell>
          <cell r="U629" t="str">
            <v>Brooks</v>
          </cell>
        </row>
        <row r="630">
          <cell r="T630" t="str">
            <v>Ranger</v>
          </cell>
          <cell r="U630" t="str">
            <v>Gordon</v>
          </cell>
        </row>
        <row r="631">
          <cell r="T631" t="str">
            <v>Raoul</v>
          </cell>
          <cell r="U631" t="str">
            <v>Habersham</v>
          </cell>
        </row>
        <row r="632">
          <cell r="T632" t="str">
            <v>Ray City</v>
          </cell>
          <cell r="U632" t="str">
            <v>Berrien</v>
          </cell>
        </row>
        <row r="633">
          <cell r="T633" t="str">
            <v>Rayle</v>
          </cell>
          <cell r="U633" t="str">
            <v>Wilkes</v>
          </cell>
        </row>
        <row r="634">
          <cell r="T634" t="str">
            <v>Rebecca</v>
          </cell>
          <cell r="U634" t="str">
            <v>Turner</v>
          </cell>
        </row>
        <row r="635">
          <cell r="T635" t="str">
            <v>Redan</v>
          </cell>
          <cell r="U635" t="str">
            <v>DeKalb</v>
          </cell>
        </row>
        <row r="636">
          <cell r="T636" t="str">
            <v>Reed Creek</v>
          </cell>
          <cell r="U636" t="str">
            <v>Hart</v>
          </cell>
        </row>
        <row r="637">
          <cell r="T637" t="str">
            <v>Register</v>
          </cell>
          <cell r="U637" t="str">
            <v>Bulloch</v>
          </cell>
        </row>
        <row r="638">
          <cell r="T638" t="str">
            <v>Reidsville</v>
          </cell>
          <cell r="U638" t="str">
            <v>Tattnall</v>
          </cell>
        </row>
        <row r="639">
          <cell r="T639" t="str">
            <v>Remerton</v>
          </cell>
          <cell r="U639" t="str">
            <v>Lowndes</v>
          </cell>
        </row>
        <row r="640">
          <cell r="T640" t="str">
            <v>Rentz</v>
          </cell>
          <cell r="U640" t="str">
            <v>Laurens</v>
          </cell>
        </row>
        <row r="641">
          <cell r="T641" t="str">
            <v>Resaca</v>
          </cell>
          <cell r="U641" t="str">
            <v>Gordon</v>
          </cell>
        </row>
        <row r="642">
          <cell r="T642" t="str">
            <v>Rest Haven</v>
          </cell>
          <cell r="U642" t="str">
            <v>Gwinnett</v>
          </cell>
        </row>
        <row r="643">
          <cell r="T643" t="str">
            <v>Reynolds</v>
          </cell>
          <cell r="U643" t="str">
            <v>Taylor</v>
          </cell>
        </row>
        <row r="644">
          <cell r="T644" t="str">
            <v>Rhine</v>
          </cell>
          <cell r="U644" t="str">
            <v>Dodge</v>
          </cell>
        </row>
        <row r="645">
          <cell r="T645" t="str">
            <v>Riceboro</v>
          </cell>
          <cell r="U645" t="str">
            <v>Liberty</v>
          </cell>
        </row>
        <row r="646">
          <cell r="T646" t="str">
            <v>Richland</v>
          </cell>
          <cell r="U646" t="str">
            <v>Stewart</v>
          </cell>
        </row>
        <row r="647">
          <cell r="T647" t="str">
            <v>Richmond Hill</v>
          </cell>
          <cell r="U647" t="str">
            <v>Bryan</v>
          </cell>
        </row>
        <row r="648">
          <cell r="T648" t="str">
            <v>Riddleville</v>
          </cell>
          <cell r="U648" t="str">
            <v>Washington</v>
          </cell>
        </row>
        <row r="649">
          <cell r="T649" t="str">
            <v>Rincon</v>
          </cell>
          <cell r="U649" t="str">
            <v>Effingham</v>
          </cell>
        </row>
        <row r="650">
          <cell r="T650" t="str">
            <v>Ringgold</v>
          </cell>
          <cell r="U650" t="str">
            <v>Catoosa</v>
          </cell>
        </row>
        <row r="651">
          <cell r="T651" t="str">
            <v>Riverdale</v>
          </cell>
          <cell r="U651" t="str">
            <v>Clayton</v>
          </cell>
        </row>
        <row r="652">
          <cell r="T652" t="str">
            <v>Riverside</v>
          </cell>
          <cell r="U652" t="str">
            <v>Colquitt</v>
          </cell>
        </row>
        <row r="653">
          <cell r="T653" t="str">
            <v>Roberta</v>
          </cell>
          <cell r="U653" t="str">
            <v>Crawford</v>
          </cell>
        </row>
        <row r="654">
          <cell r="T654" t="str">
            <v>Robins AFB</v>
          </cell>
          <cell r="U654" t="str">
            <v>Houston</v>
          </cell>
        </row>
        <row r="655">
          <cell r="T655" t="str">
            <v>Rochelle</v>
          </cell>
          <cell r="U655" t="str">
            <v>Wilcox</v>
          </cell>
        </row>
        <row r="656">
          <cell r="T656" t="str">
            <v>Rockingham</v>
          </cell>
          <cell r="U656" t="str">
            <v>Bacon</v>
          </cell>
        </row>
        <row r="657">
          <cell r="T657" t="str">
            <v>Rockmart</v>
          </cell>
          <cell r="U657" t="str">
            <v>Polk</v>
          </cell>
        </row>
        <row r="658">
          <cell r="T658" t="str">
            <v>Rocky Ford</v>
          </cell>
          <cell r="U658" t="str">
            <v>Screven</v>
          </cell>
        </row>
        <row r="659">
          <cell r="T659" t="str">
            <v>Rome</v>
          </cell>
          <cell r="U659" t="str">
            <v>Floyd</v>
          </cell>
        </row>
        <row r="660">
          <cell r="T660" t="str">
            <v>Roopville</v>
          </cell>
          <cell r="U660" t="str">
            <v>Carroll</v>
          </cell>
        </row>
        <row r="661">
          <cell r="T661" t="str">
            <v>Rossville</v>
          </cell>
          <cell r="U661" t="str">
            <v>Walker</v>
          </cell>
        </row>
        <row r="662">
          <cell r="T662" t="str">
            <v>Roswell</v>
          </cell>
          <cell r="U662" t="str">
            <v>Fulton</v>
          </cell>
        </row>
        <row r="663">
          <cell r="T663" t="str">
            <v>Royston</v>
          </cell>
          <cell r="U663" t="str">
            <v>Franklin</v>
          </cell>
        </row>
        <row r="664">
          <cell r="T664" t="str">
            <v>Russell</v>
          </cell>
          <cell r="U664" t="str">
            <v>Barrow</v>
          </cell>
        </row>
        <row r="665">
          <cell r="T665" t="str">
            <v>Rutledge</v>
          </cell>
          <cell r="U665" t="str">
            <v>Morgan</v>
          </cell>
        </row>
        <row r="666">
          <cell r="T666" t="str">
            <v>Sale City</v>
          </cell>
          <cell r="U666" t="str">
            <v>Mitchell</v>
          </cell>
        </row>
        <row r="667">
          <cell r="T667" t="str">
            <v>Salem</v>
          </cell>
          <cell r="U667" t="str">
            <v>Catoosa</v>
          </cell>
        </row>
        <row r="668">
          <cell r="T668" t="str">
            <v>Sandersville</v>
          </cell>
          <cell r="U668" t="str">
            <v>Washington</v>
          </cell>
        </row>
        <row r="669">
          <cell r="T669" t="str">
            <v>Sandy Springs</v>
          </cell>
          <cell r="U669" t="str">
            <v>Fulton</v>
          </cell>
        </row>
        <row r="670">
          <cell r="T670" t="str">
            <v>Santa Claus</v>
          </cell>
          <cell r="U670" t="str">
            <v>Toombs</v>
          </cell>
        </row>
        <row r="671">
          <cell r="T671" t="str">
            <v>Sardis</v>
          </cell>
          <cell r="U671" t="str">
            <v>Burke</v>
          </cell>
        </row>
        <row r="672">
          <cell r="T672" t="str">
            <v>Sasser</v>
          </cell>
          <cell r="U672" t="str">
            <v>Terrell</v>
          </cell>
        </row>
        <row r="673">
          <cell r="T673" t="str">
            <v>Satilla</v>
          </cell>
          <cell r="U673" t="str">
            <v>Jeff Davis</v>
          </cell>
        </row>
        <row r="674">
          <cell r="T674" t="str">
            <v>Sautee Nacoochee</v>
          </cell>
          <cell r="U674" t="str">
            <v>White</v>
          </cell>
        </row>
        <row r="675">
          <cell r="T675" t="str">
            <v>Savannah</v>
          </cell>
          <cell r="U675" t="str">
            <v>Chatham</v>
          </cell>
        </row>
        <row r="676">
          <cell r="T676" t="str">
            <v>Scotland</v>
          </cell>
          <cell r="U676" t="str">
            <v>Telfair</v>
          </cell>
        </row>
        <row r="677">
          <cell r="T677" t="str">
            <v>Scottdale</v>
          </cell>
          <cell r="U677" t="str">
            <v>DeKalb</v>
          </cell>
        </row>
        <row r="678">
          <cell r="T678" t="str">
            <v>Screven</v>
          </cell>
          <cell r="U678" t="str">
            <v>Wayne</v>
          </cell>
        </row>
        <row r="679">
          <cell r="T679" t="str">
            <v>Senoia</v>
          </cell>
          <cell r="U679" t="str">
            <v>Coweta</v>
          </cell>
        </row>
        <row r="680">
          <cell r="T680" t="str">
            <v>Seville</v>
          </cell>
          <cell r="U680" t="str">
            <v>Wilcox</v>
          </cell>
        </row>
        <row r="681">
          <cell r="T681" t="str">
            <v>Shady Dale</v>
          </cell>
          <cell r="U681" t="str">
            <v>Jasper</v>
          </cell>
        </row>
        <row r="682">
          <cell r="T682" t="str">
            <v>Shannon</v>
          </cell>
          <cell r="U682" t="str">
            <v>Floyd</v>
          </cell>
        </row>
        <row r="683">
          <cell r="T683" t="str">
            <v>Sharon</v>
          </cell>
          <cell r="U683" t="str">
            <v>Taliaferro</v>
          </cell>
        </row>
        <row r="684">
          <cell r="T684" t="str">
            <v>Sharpsburg</v>
          </cell>
          <cell r="U684" t="str">
            <v>Coweta</v>
          </cell>
        </row>
        <row r="685">
          <cell r="T685" t="str">
            <v>Shellman</v>
          </cell>
          <cell r="U685" t="str">
            <v>Randolph</v>
          </cell>
        </row>
        <row r="686">
          <cell r="T686" t="str">
            <v>Shiloh</v>
          </cell>
          <cell r="U686" t="str">
            <v>Harris</v>
          </cell>
        </row>
        <row r="687">
          <cell r="T687" t="str">
            <v>Siloam</v>
          </cell>
          <cell r="U687" t="str">
            <v>Greene</v>
          </cell>
        </row>
        <row r="688">
          <cell r="T688" t="str">
            <v>Skidaway Island</v>
          </cell>
          <cell r="U688" t="str">
            <v>Chatham</v>
          </cell>
        </row>
        <row r="689">
          <cell r="T689" t="str">
            <v>Sky Valley</v>
          </cell>
          <cell r="U689" t="str">
            <v>Rabun</v>
          </cell>
        </row>
        <row r="690">
          <cell r="T690" t="str">
            <v>Smithville</v>
          </cell>
          <cell r="U690" t="str">
            <v>Lee</v>
          </cell>
        </row>
        <row r="691">
          <cell r="T691" t="str">
            <v>Smyrna</v>
          </cell>
          <cell r="U691" t="str">
            <v>Cobb</v>
          </cell>
        </row>
        <row r="692">
          <cell r="T692" t="str">
            <v>Snellville</v>
          </cell>
          <cell r="U692" t="str">
            <v>Gwinnett</v>
          </cell>
        </row>
        <row r="693">
          <cell r="T693" t="str">
            <v>Social Circle</v>
          </cell>
          <cell r="U693" t="str">
            <v>Walton</v>
          </cell>
        </row>
        <row r="694">
          <cell r="T694" t="str">
            <v>Soperton</v>
          </cell>
          <cell r="U694" t="str">
            <v>Treutlen</v>
          </cell>
        </row>
        <row r="695">
          <cell r="T695" t="str">
            <v>South Fulton</v>
          </cell>
          <cell r="U695" t="str">
            <v>Fulton</v>
          </cell>
        </row>
        <row r="696">
          <cell r="T696" t="str">
            <v>Sparks</v>
          </cell>
          <cell r="U696" t="str">
            <v>Cook</v>
          </cell>
        </row>
        <row r="697">
          <cell r="T697" t="str">
            <v>Sparta</v>
          </cell>
          <cell r="U697" t="str">
            <v>Hancock</v>
          </cell>
        </row>
        <row r="698">
          <cell r="T698" t="str">
            <v>Springfield</v>
          </cell>
          <cell r="U698" t="str">
            <v>Effingham</v>
          </cell>
        </row>
        <row r="699">
          <cell r="T699" t="str">
            <v>St. Marys</v>
          </cell>
          <cell r="U699" t="str">
            <v>Camden</v>
          </cell>
        </row>
        <row r="700">
          <cell r="T700" t="str">
            <v>St. Simons</v>
          </cell>
          <cell r="U700" t="str">
            <v>Glynn</v>
          </cell>
        </row>
        <row r="701">
          <cell r="T701" t="str">
            <v>Stapleton</v>
          </cell>
          <cell r="U701" t="str">
            <v>Jefferson</v>
          </cell>
        </row>
        <row r="702">
          <cell r="T702" t="str">
            <v>Statenville</v>
          </cell>
          <cell r="U702" t="str">
            <v>Echols</v>
          </cell>
        </row>
        <row r="703">
          <cell r="T703" t="str">
            <v>Statesboro</v>
          </cell>
          <cell r="U703" t="str">
            <v>Bulloch</v>
          </cell>
        </row>
        <row r="704">
          <cell r="T704" t="str">
            <v>Statham</v>
          </cell>
          <cell r="U704" t="str">
            <v>Barrow</v>
          </cell>
        </row>
        <row r="705">
          <cell r="T705" t="str">
            <v>Stillmore</v>
          </cell>
          <cell r="U705" t="str">
            <v>Emanuel</v>
          </cell>
        </row>
        <row r="706">
          <cell r="T706" t="str">
            <v>Stockbridge</v>
          </cell>
          <cell r="U706" t="str">
            <v>Henry</v>
          </cell>
        </row>
        <row r="707">
          <cell r="T707" t="str">
            <v>Stone Mountain</v>
          </cell>
          <cell r="U707" t="str">
            <v>DeKalb</v>
          </cell>
        </row>
        <row r="708">
          <cell r="T708" t="str">
            <v>Stonecrest</v>
          </cell>
          <cell r="U708" t="str">
            <v>DeKalb</v>
          </cell>
        </row>
        <row r="709">
          <cell r="T709" t="str">
            <v>Sugar Hill</v>
          </cell>
          <cell r="U709" t="str">
            <v>Gwinnett</v>
          </cell>
        </row>
        <row r="710">
          <cell r="T710" t="str">
            <v>Summertown</v>
          </cell>
          <cell r="U710" t="str">
            <v>Emanuel</v>
          </cell>
        </row>
        <row r="711">
          <cell r="T711" t="str">
            <v>Summerville</v>
          </cell>
          <cell r="U711" t="str">
            <v>Chattooga</v>
          </cell>
        </row>
        <row r="712">
          <cell r="T712" t="str">
            <v>Sumner</v>
          </cell>
          <cell r="U712" t="str">
            <v>Worth</v>
          </cell>
        </row>
        <row r="713">
          <cell r="T713" t="str">
            <v>Sunny Side</v>
          </cell>
          <cell r="U713" t="str">
            <v>Spalding</v>
          </cell>
        </row>
        <row r="714">
          <cell r="T714" t="str">
            <v>Sunnyside</v>
          </cell>
          <cell r="U714" t="str">
            <v>Towns</v>
          </cell>
        </row>
        <row r="715">
          <cell r="T715" t="str">
            <v>Sunset Village</v>
          </cell>
          <cell r="U715" t="str">
            <v>Upson</v>
          </cell>
        </row>
        <row r="716">
          <cell r="T716" t="str">
            <v>Surrency</v>
          </cell>
          <cell r="U716" t="str">
            <v>Appling</v>
          </cell>
        </row>
        <row r="717">
          <cell r="T717" t="str">
            <v>Suwanee</v>
          </cell>
          <cell r="U717" t="str">
            <v>Gwinnett</v>
          </cell>
        </row>
        <row r="718">
          <cell r="T718" t="str">
            <v>Swainsboro</v>
          </cell>
          <cell r="U718" t="str">
            <v>Emanuel</v>
          </cell>
        </row>
        <row r="719">
          <cell r="T719" t="str">
            <v>Sycamore</v>
          </cell>
          <cell r="U719" t="str">
            <v>Turner</v>
          </cell>
        </row>
        <row r="720">
          <cell r="T720" t="str">
            <v>Sylvania</v>
          </cell>
          <cell r="U720" t="str">
            <v>Screven</v>
          </cell>
        </row>
        <row r="721">
          <cell r="T721" t="str">
            <v>Sylvester</v>
          </cell>
          <cell r="U721" t="str">
            <v>Worth</v>
          </cell>
        </row>
        <row r="722">
          <cell r="T722" t="str">
            <v>Talahi Island</v>
          </cell>
          <cell r="U722" t="str">
            <v>Chatham</v>
          </cell>
        </row>
        <row r="723">
          <cell r="T723" t="str">
            <v>Talbotton</v>
          </cell>
          <cell r="U723" t="str">
            <v>Talbot</v>
          </cell>
        </row>
        <row r="724">
          <cell r="T724" t="str">
            <v>Talking Rock</v>
          </cell>
          <cell r="U724" t="str">
            <v>Pickens</v>
          </cell>
        </row>
        <row r="725">
          <cell r="T725" t="str">
            <v>Tallapoosa</v>
          </cell>
          <cell r="U725" t="str">
            <v>Haralson</v>
          </cell>
        </row>
        <row r="726">
          <cell r="T726" t="str">
            <v>Tallulah Falls</v>
          </cell>
          <cell r="U726" t="str">
            <v>Habersham</v>
          </cell>
        </row>
        <row r="727">
          <cell r="T727" t="str">
            <v>Talmo</v>
          </cell>
          <cell r="U727" t="str">
            <v>Jackson</v>
          </cell>
        </row>
        <row r="728">
          <cell r="T728" t="str">
            <v>Tarrytown</v>
          </cell>
          <cell r="U728" t="str">
            <v>Montgomery</v>
          </cell>
        </row>
        <row r="729">
          <cell r="T729" t="str">
            <v>Tate</v>
          </cell>
          <cell r="U729" t="str">
            <v>Towns</v>
          </cell>
        </row>
        <row r="730">
          <cell r="T730" t="str">
            <v>Taylorsville</v>
          </cell>
          <cell r="U730" t="str">
            <v>Bartow</v>
          </cell>
        </row>
        <row r="731">
          <cell r="T731" t="str">
            <v>Temple</v>
          </cell>
          <cell r="U731" t="str">
            <v>Carroll</v>
          </cell>
        </row>
        <row r="732">
          <cell r="T732" t="str">
            <v>Tennille</v>
          </cell>
          <cell r="U732" t="str">
            <v>Washington</v>
          </cell>
        </row>
        <row r="733">
          <cell r="T733" t="str">
            <v>The Rock</v>
          </cell>
          <cell r="U733" t="str">
            <v>Upson</v>
          </cell>
        </row>
        <row r="734">
          <cell r="T734" t="str">
            <v>Thomaston</v>
          </cell>
          <cell r="U734" t="str">
            <v>Upson</v>
          </cell>
        </row>
        <row r="735">
          <cell r="T735" t="str">
            <v>Thomasville</v>
          </cell>
          <cell r="U735" t="str">
            <v>Thomas</v>
          </cell>
        </row>
        <row r="736">
          <cell r="T736" t="str">
            <v>Thomson</v>
          </cell>
          <cell r="U736" t="str">
            <v>McDuffie</v>
          </cell>
        </row>
        <row r="737">
          <cell r="T737" t="str">
            <v>Thunderbolt</v>
          </cell>
          <cell r="U737" t="str">
            <v>Chatham</v>
          </cell>
        </row>
        <row r="738">
          <cell r="T738" t="str">
            <v>Tifton</v>
          </cell>
          <cell r="U738" t="str">
            <v>Tift</v>
          </cell>
        </row>
        <row r="739">
          <cell r="T739" t="str">
            <v>Tiger</v>
          </cell>
          <cell r="U739" t="str">
            <v>Rabun</v>
          </cell>
        </row>
        <row r="740">
          <cell r="T740" t="str">
            <v>Tignall</v>
          </cell>
          <cell r="U740" t="str">
            <v>Wilkes</v>
          </cell>
        </row>
        <row r="741">
          <cell r="T741" t="str">
            <v>Toccoa</v>
          </cell>
          <cell r="U741" t="str">
            <v>Stephens</v>
          </cell>
        </row>
        <row r="742">
          <cell r="T742" t="str">
            <v>Toomsboro</v>
          </cell>
          <cell r="U742" t="str">
            <v>Wilkinson</v>
          </cell>
        </row>
        <row r="743">
          <cell r="T743" t="str">
            <v>Trenton</v>
          </cell>
          <cell r="U743" t="str">
            <v>Dade</v>
          </cell>
        </row>
        <row r="744">
          <cell r="T744" t="str">
            <v>Trion</v>
          </cell>
          <cell r="U744" t="str">
            <v>Chattooga</v>
          </cell>
        </row>
        <row r="745">
          <cell r="T745" t="str">
            <v>Tucker</v>
          </cell>
          <cell r="U745" t="str">
            <v>DeKalb</v>
          </cell>
        </row>
        <row r="746">
          <cell r="T746" t="str">
            <v>Tunnell Hill</v>
          </cell>
          <cell r="U746" t="str">
            <v>Whitfield</v>
          </cell>
        </row>
        <row r="747">
          <cell r="T747" t="str">
            <v>Turin</v>
          </cell>
          <cell r="U747" t="str">
            <v>Coweta</v>
          </cell>
        </row>
        <row r="748">
          <cell r="T748" t="str">
            <v>Twin City</v>
          </cell>
          <cell r="U748" t="str">
            <v>Emanuel</v>
          </cell>
        </row>
        <row r="749">
          <cell r="T749" t="str">
            <v>Ty Ty</v>
          </cell>
          <cell r="U749" t="str">
            <v>Tift</v>
          </cell>
        </row>
        <row r="750">
          <cell r="T750" t="str">
            <v>Tybee Island</v>
          </cell>
          <cell r="U750" t="str">
            <v>Chatham</v>
          </cell>
        </row>
        <row r="751">
          <cell r="T751" t="str">
            <v>Tyrone</v>
          </cell>
          <cell r="U751" t="str">
            <v>Fayette</v>
          </cell>
        </row>
        <row r="752">
          <cell r="T752" t="str">
            <v>Unadilla</v>
          </cell>
          <cell r="U752" t="str">
            <v>Dooly</v>
          </cell>
        </row>
        <row r="753">
          <cell r="T753" t="str">
            <v>Union City</v>
          </cell>
          <cell r="U753" t="str">
            <v>Fulton</v>
          </cell>
        </row>
        <row r="754">
          <cell r="T754" t="str">
            <v>Union Point</v>
          </cell>
          <cell r="U754" t="str">
            <v>Greene</v>
          </cell>
        </row>
        <row r="755">
          <cell r="T755" t="str">
            <v>Unionville</v>
          </cell>
          <cell r="U755" t="str">
            <v>Tift</v>
          </cell>
        </row>
        <row r="756">
          <cell r="T756" t="str">
            <v>Uvalda</v>
          </cell>
          <cell r="U756" t="str">
            <v>Montgomery</v>
          </cell>
        </row>
        <row r="757">
          <cell r="T757" t="str">
            <v>Valdosta</v>
          </cell>
          <cell r="U757" t="str">
            <v>Lowndes</v>
          </cell>
        </row>
        <row r="758">
          <cell r="T758" t="str">
            <v>Varnell</v>
          </cell>
          <cell r="U758" t="str">
            <v>Whitfield</v>
          </cell>
        </row>
        <row r="759">
          <cell r="T759" t="str">
            <v>Vernonburg</v>
          </cell>
          <cell r="U759" t="str">
            <v>Chatham</v>
          </cell>
        </row>
        <row r="760">
          <cell r="T760" t="str">
            <v>Vidalia</v>
          </cell>
          <cell r="U760" t="str">
            <v>Toombs</v>
          </cell>
        </row>
        <row r="761">
          <cell r="T761" t="str">
            <v>Vidette</v>
          </cell>
          <cell r="U761" t="str">
            <v>Burke</v>
          </cell>
        </row>
        <row r="762">
          <cell r="T762" t="str">
            <v>Vienna</v>
          </cell>
          <cell r="U762" t="str">
            <v>Dooly</v>
          </cell>
        </row>
        <row r="763">
          <cell r="T763" t="str">
            <v>Villa Rica</v>
          </cell>
          <cell r="U763" t="str">
            <v>Carroll</v>
          </cell>
        </row>
        <row r="764">
          <cell r="T764" t="str">
            <v>Vinings</v>
          </cell>
          <cell r="U764" t="str">
            <v>Cobb</v>
          </cell>
        </row>
        <row r="765">
          <cell r="T765" t="str">
            <v>Waco</v>
          </cell>
          <cell r="U765" t="str">
            <v>Haralson</v>
          </cell>
        </row>
        <row r="766">
          <cell r="T766" t="str">
            <v>Wadley</v>
          </cell>
          <cell r="U766" t="str">
            <v>Jefferson</v>
          </cell>
        </row>
        <row r="767">
          <cell r="T767" t="str">
            <v>Waleska</v>
          </cell>
          <cell r="U767" t="str">
            <v>Cherokee</v>
          </cell>
        </row>
        <row r="768">
          <cell r="T768" t="str">
            <v>Walnut Grove</v>
          </cell>
          <cell r="U768" t="str">
            <v>Walton</v>
          </cell>
        </row>
        <row r="769">
          <cell r="T769" t="str">
            <v>Walthourville</v>
          </cell>
          <cell r="U769" t="str">
            <v>Liberty</v>
          </cell>
        </row>
        <row r="770">
          <cell r="T770" t="str">
            <v>Warm Springs</v>
          </cell>
          <cell r="U770" t="str">
            <v>Meriwether</v>
          </cell>
        </row>
        <row r="771">
          <cell r="T771" t="str">
            <v>Warner Robins</v>
          </cell>
          <cell r="U771" t="str">
            <v>Houston</v>
          </cell>
        </row>
        <row r="772">
          <cell r="T772" t="str">
            <v>Warrenton</v>
          </cell>
          <cell r="U772" t="str">
            <v>Warren</v>
          </cell>
        </row>
        <row r="773">
          <cell r="T773" t="str">
            <v>Warwick</v>
          </cell>
          <cell r="U773" t="str">
            <v>Worth</v>
          </cell>
        </row>
        <row r="774">
          <cell r="T774" t="str">
            <v>Washington</v>
          </cell>
          <cell r="U774" t="str">
            <v>Wilkes</v>
          </cell>
        </row>
        <row r="775">
          <cell r="T775" t="str">
            <v>Watkinsville</v>
          </cell>
          <cell r="U775" t="str">
            <v>Oconee</v>
          </cell>
        </row>
        <row r="776">
          <cell r="T776" t="str">
            <v>Waverly Hall</v>
          </cell>
          <cell r="U776" t="str">
            <v>Harris</v>
          </cell>
        </row>
        <row r="777">
          <cell r="T777" t="str">
            <v>Waycross</v>
          </cell>
          <cell r="U777" t="str">
            <v>Ware</v>
          </cell>
        </row>
        <row r="778">
          <cell r="T778" t="str">
            <v>Waynesboro</v>
          </cell>
          <cell r="U778" t="str">
            <v>Burke</v>
          </cell>
        </row>
        <row r="779">
          <cell r="T779" t="str">
            <v>West Point</v>
          </cell>
          <cell r="U779" t="str">
            <v>Troup</v>
          </cell>
        </row>
        <row r="780">
          <cell r="T780" t="str">
            <v>Weston</v>
          </cell>
          <cell r="U780" t="str">
            <v>Webster</v>
          </cell>
        </row>
        <row r="781">
          <cell r="T781" t="str">
            <v>Whigham</v>
          </cell>
          <cell r="U781" t="str">
            <v>Grady</v>
          </cell>
        </row>
        <row r="782">
          <cell r="T782" t="str">
            <v>White</v>
          </cell>
          <cell r="U782" t="str">
            <v>Bartow</v>
          </cell>
        </row>
        <row r="783">
          <cell r="T783" t="str">
            <v>White Plains</v>
          </cell>
          <cell r="U783" t="str">
            <v>Greene</v>
          </cell>
        </row>
        <row r="784">
          <cell r="T784" t="str">
            <v>Whitemarsh Island</v>
          </cell>
          <cell r="U784" t="str">
            <v>Chatham</v>
          </cell>
        </row>
        <row r="785">
          <cell r="T785" t="str">
            <v>Whitesburg</v>
          </cell>
          <cell r="U785" t="str">
            <v>Carroll</v>
          </cell>
        </row>
        <row r="786">
          <cell r="T786" t="str">
            <v>Willacoochee</v>
          </cell>
          <cell r="U786" t="str">
            <v>Atkinson</v>
          </cell>
        </row>
        <row r="787">
          <cell r="T787" t="str">
            <v>Williamson</v>
          </cell>
          <cell r="U787" t="str">
            <v>Pike</v>
          </cell>
        </row>
        <row r="788">
          <cell r="T788" t="str">
            <v>Wilmington Island</v>
          </cell>
          <cell r="U788" t="str">
            <v>Chatham</v>
          </cell>
        </row>
        <row r="789">
          <cell r="T789" t="str">
            <v>Winder</v>
          </cell>
          <cell r="U789" t="str">
            <v>Barrow</v>
          </cell>
        </row>
        <row r="790">
          <cell r="T790" t="str">
            <v>Winterville</v>
          </cell>
          <cell r="U790" t="str">
            <v>Clarke</v>
          </cell>
        </row>
        <row r="791">
          <cell r="T791" t="str">
            <v>Woodbine</v>
          </cell>
          <cell r="U791" t="str">
            <v>Camden</v>
          </cell>
        </row>
        <row r="792">
          <cell r="T792" t="str">
            <v>Woodbury</v>
          </cell>
          <cell r="U792" t="str">
            <v>Meriwether</v>
          </cell>
        </row>
        <row r="793">
          <cell r="T793" t="str">
            <v>Woodland</v>
          </cell>
          <cell r="U793" t="str">
            <v>Talbot</v>
          </cell>
        </row>
        <row r="794">
          <cell r="T794" t="str">
            <v>Woodstock</v>
          </cell>
          <cell r="U794" t="str">
            <v>Cherokee</v>
          </cell>
        </row>
        <row r="795">
          <cell r="T795" t="str">
            <v>Woodville</v>
          </cell>
          <cell r="U795" t="str">
            <v>Greene</v>
          </cell>
        </row>
        <row r="796">
          <cell r="T796" t="str">
            <v>Woolsey</v>
          </cell>
          <cell r="U796" t="str">
            <v>Fayette</v>
          </cell>
        </row>
        <row r="797">
          <cell r="T797" t="str">
            <v>Wrens</v>
          </cell>
          <cell r="U797" t="str">
            <v>Jefferson</v>
          </cell>
        </row>
        <row r="798">
          <cell r="T798" t="str">
            <v>Wrightsville</v>
          </cell>
          <cell r="U798" t="str">
            <v>Johnson</v>
          </cell>
        </row>
        <row r="799">
          <cell r="T799" t="str">
            <v>Yatesville</v>
          </cell>
          <cell r="U799" t="str">
            <v>Upson</v>
          </cell>
        </row>
        <row r="800">
          <cell r="T800" t="str">
            <v>Yonah</v>
          </cell>
          <cell r="U800" t="str">
            <v>White</v>
          </cell>
        </row>
        <row r="801">
          <cell r="T801" t="str">
            <v>Young Harris</v>
          </cell>
          <cell r="U801" t="str">
            <v>Towns</v>
          </cell>
        </row>
        <row r="802">
          <cell r="T802" t="str">
            <v>Zebulon</v>
          </cell>
          <cell r="U802" t="str">
            <v>Pike</v>
          </cell>
        </row>
        <row r="803">
          <cell r="T803"/>
          <cell r="U803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99BA-72FC-4038-8F67-16DA8FF1B857}">
  <dimension ref="A1:S111"/>
  <sheetViews>
    <sheetView showGridLines="0" topLeftCell="A100" workbookViewId="0">
      <selection activeCell="D111" sqref="D111:Q111"/>
    </sheetView>
  </sheetViews>
  <sheetFormatPr defaultRowHeight="14.4" x14ac:dyDescent="0.3"/>
  <sheetData>
    <row r="1" spans="1:18" ht="23.4" x14ac:dyDescent="0.45">
      <c r="A1" s="625" t="s">
        <v>342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</row>
    <row r="2" spans="1:18" x14ac:dyDescent="0.3">
      <c r="A2" s="409"/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1"/>
    </row>
    <row r="4" spans="1:18" x14ac:dyDescent="0.3">
      <c r="A4" s="6" t="s">
        <v>0</v>
      </c>
      <c r="D4" s="8" t="s">
        <v>1</v>
      </c>
      <c r="E4" s="8"/>
      <c r="G4" s="378"/>
      <c r="H4" s="379"/>
      <c r="I4" s="379"/>
      <c r="J4" s="379"/>
      <c r="K4" s="379"/>
      <c r="L4" s="380"/>
      <c r="M4" s="2" t="s">
        <v>2</v>
      </c>
      <c r="N4" s="8"/>
      <c r="O4" s="8"/>
      <c r="P4" s="378"/>
      <c r="Q4" s="380"/>
    </row>
    <row r="5" spans="1:18" x14ac:dyDescent="0.3">
      <c r="A5" s="408" t="s">
        <v>3</v>
      </c>
      <c r="B5" s="408"/>
      <c r="D5" s="8" t="s">
        <v>4</v>
      </c>
      <c r="E5" s="8"/>
      <c r="G5" s="381"/>
      <c r="H5" s="382"/>
      <c r="I5" s="382"/>
      <c r="J5" s="382"/>
      <c r="K5" s="382"/>
      <c r="L5" s="383"/>
      <c r="M5" s="8" t="s">
        <v>5</v>
      </c>
      <c r="N5" s="8"/>
      <c r="O5" s="8"/>
      <c r="P5" s="384"/>
      <c r="Q5" s="385"/>
    </row>
    <row r="6" spans="1:18" x14ac:dyDescent="0.3">
      <c r="A6" s="408"/>
      <c r="B6" s="408"/>
      <c r="D6" s="8" t="s">
        <v>6</v>
      </c>
      <c r="E6" s="8"/>
      <c r="G6" s="384"/>
      <c r="H6" s="386"/>
      <c r="I6" s="386"/>
      <c r="J6" s="387"/>
      <c r="K6" s="386"/>
      <c r="L6" s="385"/>
      <c r="M6" s="2" t="s">
        <v>7</v>
      </c>
      <c r="N6" s="8"/>
      <c r="O6" s="22"/>
      <c r="P6" s="23" t="s">
        <v>8</v>
      </c>
      <c r="Q6" s="24"/>
    </row>
    <row r="7" spans="1:18" x14ac:dyDescent="0.3">
      <c r="A7" s="21"/>
      <c r="D7" s="8" t="s">
        <v>9</v>
      </c>
      <c r="E7" s="8"/>
      <c r="G7" s="8" t="s">
        <v>10</v>
      </c>
      <c r="H7" s="398"/>
      <c r="I7" s="399"/>
      <c r="J7" s="23" t="s">
        <v>11</v>
      </c>
      <c r="K7" s="398"/>
      <c r="L7" s="399"/>
      <c r="M7" s="2" t="s">
        <v>12</v>
      </c>
      <c r="N7" s="8"/>
      <c r="O7" s="8"/>
      <c r="P7" s="400"/>
      <c r="Q7" s="401"/>
    </row>
    <row r="8" spans="1:18" x14ac:dyDescent="0.3">
      <c r="A8" s="25"/>
      <c r="D8" s="8" t="s">
        <v>13</v>
      </c>
      <c r="E8" s="8"/>
      <c r="G8" s="378" t="s">
        <v>14</v>
      </c>
      <c r="H8" s="402"/>
      <c r="I8" s="403"/>
      <c r="J8" s="281" t="s">
        <v>15</v>
      </c>
      <c r="K8" s="404"/>
      <c r="L8" s="405"/>
      <c r="M8" s="26" t="str">
        <f>IF(AND(NOT(G4=""),NOT(G8="Select from list"),K8=""),"Enter Zip!","")</f>
        <v/>
      </c>
      <c r="N8" s="2" t="s">
        <v>16</v>
      </c>
      <c r="O8" s="8"/>
      <c r="P8" s="406"/>
      <c r="Q8" s="407"/>
    </row>
    <row r="9" spans="1:18" x14ac:dyDescent="0.3">
      <c r="A9" s="25"/>
      <c r="D9" s="8" t="s">
        <v>17</v>
      </c>
      <c r="E9" s="8"/>
      <c r="G9" s="384" t="s">
        <v>14</v>
      </c>
      <c r="H9" s="387"/>
      <c r="I9" s="416"/>
      <c r="J9" s="27" t="s">
        <v>18</v>
      </c>
      <c r="K9" s="417" t="str">
        <f>IF(G8="","",VLOOKUP(G8,'[1]DCA Underwriting Assumptions'!$T$174:$U$803,2,FALSE))</f>
        <v>Select City first</v>
      </c>
      <c r="L9" s="418"/>
      <c r="M9" s="8"/>
      <c r="N9" s="2" t="s">
        <v>19</v>
      </c>
      <c r="O9" s="28"/>
      <c r="P9" s="23" t="s">
        <v>20</v>
      </c>
      <c r="Q9" s="29"/>
    </row>
    <row r="10" spans="1:18" x14ac:dyDescent="0.3">
      <c r="A10" s="25"/>
      <c r="D10" s="6"/>
      <c r="E10" s="8" t="s">
        <v>21</v>
      </c>
      <c r="G10" s="193"/>
      <c r="H10" s="30"/>
      <c r="I10" s="31"/>
      <c r="J10" s="32"/>
      <c r="K10" s="23" t="s">
        <v>22</v>
      </c>
      <c r="L10" s="93" t="str">
        <f>IF(OR(G10="Yes",J10="Yes"),"Rural","Urban")</f>
        <v>Urban</v>
      </c>
      <c r="M10" s="8"/>
      <c r="N10" s="2" t="s">
        <v>23</v>
      </c>
      <c r="O10" s="94" t="e">
        <f>VLOOKUP(#REF!,'[1]DCA Underwriting Assumptions'!$G$174:$J$333,4)</f>
        <v>#REF!</v>
      </c>
      <c r="P10" s="396" t="e">
        <f>IF(#REF!="","",VLOOKUP(#REF!,'[1]DCA Underwriting Assumptions'!$G$174:$L$333,3,FALSE))</f>
        <v>#REF!</v>
      </c>
      <c r="Q10" s="397"/>
    </row>
    <row r="12" spans="1:18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</row>
    <row r="14" spans="1:18" x14ac:dyDescent="0.3">
      <c r="A14" s="7" t="s">
        <v>24</v>
      </c>
      <c r="C14" s="8"/>
      <c r="D14" s="8" t="s">
        <v>25</v>
      </c>
      <c r="E14" s="8"/>
      <c r="F14" s="8"/>
      <c r="G14" s="378"/>
      <c r="H14" s="388"/>
      <c r="I14" s="388"/>
      <c r="J14" s="388"/>
      <c r="K14" s="388"/>
      <c r="L14" s="388"/>
      <c r="M14" s="389"/>
      <c r="N14" s="3" t="s">
        <v>26</v>
      </c>
      <c r="O14" s="3"/>
      <c r="P14" s="378"/>
      <c r="Q14" s="388"/>
      <c r="R14" s="389"/>
    </row>
    <row r="15" spans="1:18" x14ac:dyDescent="0.3">
      <c r="A15" s="408" t="s">
        <v>27</v>
      </c>
      <c r="B15" s="408"/>
      <c r="C15" s="9"/>
      <c r="D15" s="2" t="s">
        <v>28</v>
      </c>
      <c r="E15" s="10"/>
      <c r="F15" s="8"/>
      <c r="G15" s="390"/>
      <c r="H15" s="391"/>
      <c r="I15" s="391"/>
      <c r="J15" s="392"/>
      <c r="K15" s="391"/>
      <c r="L15" s="391"/>
      <c r="M15" s="393"/>
      <c r="N15" s="3" t="s">
        <v>29</v>
      </c>
      <c r="O15" s="11"/>
      <c r="P15" s="381"/>
      <c r="Q15" s="394"/>
      <c r="R15" s="395"/>
    </row>
    <row r="16" spans="1:18" x14ac:dyDescent="0.3">
      <c r="A16" s="408"/>
      <c r="B16" s="408"/>
      <c r="C16" s="9"/>
      <c r="D16" s="2" t="s">
        <v>13</v>
      </c>
      <c r="E16" s="8"/>
      <c r="F16" s="8"/>
      <c r="G16" s="390"/>
      <c r="H16" s="392"/>
      <c r="I16" s="449"/>
      <c r="J16" s="12" t="s">
        <v>30</v>
      </c>
      <c r="K16" s="384"/>
      <c r="L16" s="391"/>
      <c r="M16" s="393"/>
      <c r="N16" s="3" t="s">
        <v>31</v>
      </c>
      <c r="O16" s="11"/>
      <c r="P16" s="419"/>
      <c r="Q16" s="420"/>
      <c r="R16" s="421"/>
    </row>
    <row r="17" spans="1:19" x14ac:dyDescent="0.3">
      <c r="A17" s="8"/>
      <c r="B17" s="8"/>
      <c r="C17" s="9"/>
      <c r="D17" s="2" t="s">
        <v>32</v>
      </c>
      <c r="E17" s="8"/>
      <c r="F17" s="8"/>
      <c r="G17" s="13"/>
      <c r="H17" s="14" t="s">
        <v>33</v>
      </c>
      <c r="I17" s="429"/>
      <c r="J17" s="430"/>
      <c r="K17" s="11" t="s">
        <v>34</v>
      </c>
      <c r="L17" s="431"/>
      <c r="M17" s="432"/>
      <c r="N17" s="3" t="s">
        <v>35</v>
      </c>
      <c r="O17" s="11"/>
      <c r="P17" s="419"/>
      <c r="Q17" s="420"/>
      <c r="R17" s="421"/>
    </row>
    <row r="18" spans="1:19" x14ac:dyDescent="0.3">
      <c r="A18" s="8"/>
      <c r="B18" s="8"/>
      <c r="C18" s="9"/>
      <c r="D18" s="2" t="s">
        <v>36</v>
      </c>
      <c r="E18" s="8"/>
      <c r="F18" s="8"/>
      <c r="G18" s="423"/>
      <c r="H18" s="424"/>
      <c r="I18" s="15"/>
      <c r="J18" s="5" t="s">
        <v>37</v>
      </c>
      <c r="K18" s="425"/>
      <c r="L18" s="426"/>
      <c r="M18" s="426"/>
      <c r="N18" s="427"/>
      <c r="O18" s="427"/>
      <c r="P18" s="426"/>
      <c r="Q18" s="426"/>
      <c r="R18" s="428"/>
    </row>
    <row r="19" spans="1:19" x14ac:dyDescent="0.3">
      <c r="A19" s="8"/>
      <c r="B19" s="8"/>
      <c r="C19" s="9"/>
      <c r="D19" s="16" t="s">
        <v>38</v>
      </c>
      <c r="E19" s="8"/>
      <c r="F19" s="8"/>
      <c r="G19" s="17"/>
      <c r="H19" s="11"/>
      <c r="I19" s="11"/>
      <c r="J19" s="18"/>
      <c r="K19" s="11"/>
      <c r="L19" s="11"/>
      <c r="M19" s="19" t="s">
        <v>39</v>
      </c>
      <c r="N19" s="11"/>
      <c r="O19" s="11"/>
      <c r="P19" s="5"/>
      <c r="Q19" s="11"/>
      <c r="R19" s="11"/>
    </row>
    <row r="20" spans="1:19" x14ac:dyDescent="0.3">
      <c r="A20" s="8"/>
      <c r="B20" s="8"/>
      <c r="C20" s="9"/>
      <c r="D20" s="16"/>
      <c r="E20" s="8"/>
      <c r="F20" s="8"/>
      <c r="G20" s="17"/>
      <c r="H20" s="11"/>
      <c r="I20" s="11"/>
      <c r="J20" s="18"/>
      <c r="K20" s="11"/>
      <c r="L20" s="11"/>
      <c r="M20" s="19"/>
      <c r="N20" s="11"/>
      <c r="O20" s="11"/>
      <c r="P20" s="5"/>
      <c r="Q20" s="11"/>
      <c r="R20" s="11"/>
    </row>
    <row r="21" spans="1:19" x14ac:dyDescent="0.3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7"/>
    </row>
    <row r="22" spans="1:19" x14ac:dyDescent="0.3">
      <c r="A22" s="8"/>
      <c r="B22" s="8"/>
      <c r="C22" s="9"/>
      <c r="D22" s="16"/>
      <c r="E22" s="8"/>
      <c r="F22" s="8"/>
      <c r="G22" s="17"/>
      <c r="H22" s="11"/>
      <c r="I22" s="11"/>
      <c r="J22" s="18"/>
      <c r="K22" s="11"/>
      <c r="L22" s="11"/>
      <c r="M22" s="19"/>
      <c r="N22" s="11"/>
      <c r="O22" s="11"/>
      <c r="P22" s="5"/>
      <c r="Q22" s="11"/>
      <c r="R22" s="11"/>
    </row>
    <row r="23" spans="1:19" x14ac:dyDescent="0.3">
      <c r="A23" s="6" t="s">
        <v>40</v>
      </c>
      <c r="C23" s="8"/>
      <c r="D23" s="8" t="s">
        <v>25</v>
      </c>
      <c r="E23" s="20"/>
      <c r="F23" s="8"/>
      <c r="G23" s="378"/>
      <c r="H23" s="388"/>
      <c r="I23" s="388"/>
      <c r="J23" s="388"/>
      <c r="K23" s="388"/>
      <c r="L23" s="388"/>
      <c r="M23" s="389"/>
      <c r="N23" s="3" t="s">
        <v>26</v>
      </c>
      <c r="O23" s="3"/>
      <c r="P23" s="378"/>
      <c r="Q23" s="388"/>
      <c r="R23" s="389"/>
    </row>
    <row r="24" spans="1:19" x14ac:dyDescent="0.3">
      <c r="A24" s="408" t="s">
        <v>41</v>
      </c>
      <c r="B24" s="408"/>
      <c r="C24" s="9"/>
      <c r="D24" s="2" t="s">
        <v>28</v>
      </c>
      <c r="E24" s="10"/>
      <c r="F24" s="8"/>
      <c r="G24" s="390"/>
      <c r="H24" s="391"/>
      <c r="I24" s="391"/>
      <c r="J24" s="392"/>
      <c r="K24" s="391"/>
      <c r="L24" s="391"/>
      <c r="M24" s="393"/>
      <c r="N24" s="3" t="s">
        <v>29</v>
      </c>
      <c r="O24" s="11"/>
      <c r="P24" s="381"/>
      <c r="Q24" s="394"/>
      <c r="R24" s="395"/>
    </row>
    <row r="25" spans="1:19" x14ac:dyDescent="0.3">
      <c r="A25" s="408"/>
      <c r="B25" s="408"/>
      <c r="C25" s="9"/>
      <c r="D25" s="2" t="s">
        <v>13</v>
      </c>
      <c r="E25" s="8"/>
      <c r="F25" s="8"/>
      <c r="G25" s="390"/>
      <c r="H25" s="392"/>
      <c r="I25" s="449"/>
      <c r="J25" s="5" t="s">
        <v>42</v>
      </c>
      <c r="K25" s="390"/>
      <c r="L25" s="391"/>
      <c r="M25" s="449"/>
      <c r="N25" s="3" t="s">
        <v>31</v>
      </c>
      <c r="O25" s="11"/>
      <c r="P25" s="419"/>
      <c r="Q25" s="420"/>
      <c r="R25" s="421"/>
    </row>
    <row r="26" spans="1:19" x14ac:dyDescent="0.3">
      <c r="A26" s="8"/>
      <c r="B26" s="8"/>
      <c r="C26" s="9"/>
      <c r="D26" s="2" t="s">
        <v>32</v>
      </c>
      <c r="E26" s="8"/>
      <c r="F26" s="8"/>
      <c r="G26" s="13"/>
      <c r="H26" s="11"/>
      <c r="I26" s="11"/>
      <c r="J26" s="14" t="s">
        <v>33</v>
      </c>
      <c r="K26" s="404"/>
      <c r="L26" s="422"/>
      <c r="M26" s="11"/>
      <c r="N26" s="3" t="s">
        <v>35</v>
      </c>
      <c r="O26" s="11"/>
      <c r="P26" s="419"/>
      <c r="Q26" s="420"/>
      <c r="R26" s="421"/>
    </row>
    <row r="27" spans="1:19" x14ac:dyDescent="0.3">
      <c r="A27" s="8"/>
      <c r="B27" s="8"/>
      <c r="C27" s="9"/>
      <c r="D27" s="2" t="s">
        <v>36</v>
      </c>
      <c r="E27" s="8"/>
      <c r="F27" s="8"/>
      <c r="G27" s="423"/>
      <c r="H27" s="424"/>
      <c r="I27" s="15"/>
      <c r="J27" s="5" t="s">
        <v>37</v>
      </c>
      <c r="K27" s="450"/>
      <c r="L27" s="426"/>
      <c r="M27" s="427"/>
      <c r="N27" s="427"/>
      <c r="O27" s="427"/>
      <c r="P27" s="426"/>
      <c r="Q27" s="426"/>
      <c r="R27" s="428"/>
    </row>
    <row r="28" spans="1:19" x14ac:dyDescent="0.3">
      <c r="A28" s="8"/>
      <c r="B28" s="8"/>
      <c r="C28" s="9"/>
      <c r="D28" s="16"/>
      <c r="E28" s="8"/>
      <c r="F28" s="8"/>
      <c r="G28" s="17"/>
      <c r="H28" s="11"/>
      <c r="I28" s="11"/>
      <c r="J28" s="18"/>
      <c r="K28" s="11"/>
      <c r="L28" s="11"/>
      <c r="M28" s="19"/>
      <c r="N28" s="11"/>
      <c r="O28" s="11"/>
      <c r="P28" s="5"/>
      <c r="Q28" s="11"/>
      <c r="R28" s="11"/>
    </row>
    <row r="29" spans="1:19" x14ac:dyDescent="0.3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7"/>
    </row>
    <row r="30" spans="1:19" x14ac:dyDescent="0.3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</row>
    <row r="31" spans="1:19" x14ac:dyDescent="0.3">
      <c r="A31" s="6" t="s">
        <v>43</v>
      </c>
      <c r="C31" s="8"/>
      <c r="D31" s="8" t="s">
        <v>44</v>
      </c>
      <c r="E31" s="20"/>
      <c r="F31" s="8"/>
      <c r="G31" s="435"/>
      <c r="H31" s="436"/>
      <c r="I31" s="436"/>
      <c r="J31" s="436"/>
      <c r="K31" s="436"/>
      <c r="L31" s="436"/>
      <c r="M31" s="437"/>
      <c r="N31" s="3" t="s">
        <v>45</v>
      </c>
      <c r="O31" s="3"/>
      <c r="P31" s="435"/>
      <c r="Q31" s="436"/>
      <c r="R31" s="437"/>
      <c r="S31" s="92"/>
    </row>
    <row r="32" spans="1:19" x14ac:dyDescent="0.3">
      <c r="A32" s="8"/>
      <c r="B32" s="8"/>
      <c r="C32" s="9"/>
      <c r="D32" s="2" t="s">
        <v>28</v>
      </c>
      <c r="E32" s="10"/>
      <c r="F32" s="8"/>
      <c r="G32" s="438"/>
      <c r="H32" s="439"/>
      <c r="I32" s="439"/>
      <c r="J32" s="440"/>
      <c r="K32" s="439"/>
      <c r="L32" s="439"/>
      <c r="M32" s="441"/>
      <c r="N32" s="3" t="s">
        <v>46</v>
      </c>
      <c r="O32" s="11"/>
      <c r="P32" s="442"/>
      <c r="Q32" s="443"/>
      <c r="R32" s="444"/>
    </row>
    <row r="33" spans="1:18" x14ac:dyDescent="0.3">
      <c r="A33" s="8"/>
      <c r="B33" s="8"/>
      <c r="C33" s="9"/>
      <c r="D33" s="2" t="s">
        <v>13</v>
      </c>
      <c r="E33" s="8"/>
      <c r="F33" s="8"/>
      <c r="G33" s="438"/>
      <c r="H33" s="440"/>
      <c r="I33" s="445"/>
      <c r="J33" s="5" t="s">
        <v>42</v>
      </c>
      <c r="K33" s="438"/>
      <c r="L33" s="439"/>
      <c r="M33" s="445"/>
      <c r="N33" s="3" t="s">
        <v>31</v>
      </c>
      <c r="O33" s="11"/>
      <c r="P33" s="446"/>
      <c r="Q33" s="447"/>
      <c r="R33" s="448"/>
    </row>
    <row r="34" spans="1:18" x14ac:dyDescent="0.3">
      <c r="A34" s="8"/>
      <c r="B34" s="8"/>
      <c r="C34" s="9"/>
      <c r="D34" s="2" t="s">
        <v>32</v>
      </c>
      <c r="E34" s="8"/>
      <c r="F34" s="8"/>
      <c r="G34" s="278"/>
      <c r="H34" s="11"/>
      <c r="I34" s="11"/>
      <c r="J34" s="14" t="s">
        <v>33</v>
      </c>
      <c r="K34" s="451"/>
      <c r="L34" s="452"/>
      <c r="M34" s="11"/>
      <c r="N34" s="3" t="s">
        <v>35</v>
      </c>
      <c r="O34" s="11"/>
      <c r="P34" s="446"/>
      <c r="Q34" s="447"/>
      <c r="R34" s="448"/>
    </row>
    <row r="35" spans="1:18" x14ac:dyDescent="0.3">
      <c r="A35" s="8"/>
      <c r="B35" s="8"/>
      <c r="C35" s="9"/>
      <c r="D35" s="2" t="s">
        <v>36</v>
      </c>
      <c r="E35" s="8"/>
      <c r="F35" s="8"/>
      <c r="G35" s="453"/>
      <c r="H35" s="454"/>
      <c r="I35" s="279"/>
      <c r="J35" s="5" t="s">
        <v>37</v>
      </c>
      <c r="K35" s="412"/>
      <c r="L35" s="413"/>
      <c r="M35" s="414"/>
      <c r="N35" s="414"/>
      <c r="O35" s="414"/>
      <c r="P35" s="413"/>
      <c r="Q35" s="413"/>
      <c r="R35" s="415"/>
    </row>
    <row r="36" spans="1:18" x14ac:dyDescent="0.3">
      <c r="D36" s="2" t="s">
        <v>47</v>
      </c>
      <c r="G36" s="433"/>
      <c r="H36" s="434"/>
    </row>
    <row r="37" spans="1:18" x14ac:dyDescent="0.3">
      <c r="A37" s="8"/>
      <c r="B37" s="8"/>
      <c r="C37" s="9"/>
      <c r="D37" s="16"/>
      <c r="E37" s="8"/>
      <c r="F37" s="8"/>
      <c r="G37" s="17"/>
      <c r="H37" s="11"/>
      <c r="I37" s="11"/>
      <c r="J37" s="18"/>
      <c r="K37" s="11"/>
      <c r="L37" s="11"/>
      <c r="M37" s="19"/>
      <c r="N37" s="11"/>
      <c r="O37" s="11"/>
      <c r="P37" s="5"/>
      <c r="Q37" s="11"/>
      <c r="R37" s="11"/>
    </row>
    <row r="38" spans="1:18" x14ac:dyDescent="0.3">
      <c r="A38" s="95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7"/>
    </row>
    <row r="39" spans="1:18" ht="15" thickBot="1" x14ac:dyDescent="0.3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</row>
    <row r="40" spans="1:18" ht="15" thickBot="1" x14ac:dyDescent="0.35">
      <c r="A40" s="6" t="s">
        <v>48</v>
      </c>
      <c r="D40" s="8"/>
      <c r="E40" s="6"/>
      <c r="F40" s="6"/>
      <c r="G40" s="6"/>
      <c r="H40" s="8"/>
      <c r="I40" s="8"/>
      <c r="J40" s="195" t="s">
        <v>49</v>
      </c>
      <c r="K40" s="8"/>
      <c r="L40" s="8" t="s">
        <v>50</v>
      </c>
      <c r="M40" s="8"/>
      <c r="N40" s="23"/>
      <c r="O40" s="8"/>
      <c r="P40" s="8"/>
      <c r="Q40" s="23"/>
    </row>
    <row r="41" spans="1:18" x14ac:dyDescent="0.3">
      <c r="A41" s="408" t="s">
        <v>51</v>
      </c>
      <c r="B41" s="408"/>
      <c r="C41" s="25"/>
      <c r="D41" s="35"/>
      <c r="E41" s="35"/>
      <c r="F41" s="35"/>
      <c r="G41" s="35"/>
      <c r="H41" s="23"/>
      <c r="I41" s="8"/>
      <c r="J41" s="8"/>
      <c r="K41" s="8"/>
      <c r="L41" s="8"/>
      <c r="M41" s="8"/>
      <c r="N41" s="23"/>
      <c r="O41" s="8"/>
      <c r="P41" s="8"/>
      <c r="Q41" s="8"/>
    </row>
    <row r="42" spans="1:18" x14ac:dyDescent="0.3">
      <c r="A42" s="408"/>
      <c r="B42" s="408"/>
      <c r="C42" s="25" t="s">
        <v>52</v>
      </c>
      <c r="D42" s="7" t="s">
        <v>53</v>
      </c>
      <c r="E42" s="8"/>
      <c r="F42" s="8"/>
      <c r="G42" s="8"/>
      <c r="H42" s="8"/>
      <c r="I42" s="8"/>
      <c r="J42" s="36"/>
      <c r="K42" s="8"/>
      <c r="L42" s="8" t="s">
        <v>54</v>
      </c>
      <c r="M42" s="8"/>
      <c r="N42" s="23"/>
      <c r="O42" s="8"/>
      <c r="P42" s="460"/>
      <c r="Q42" s="461"/>
    </row>
    <row r="43" spans="1:18" x14ac:dyDescent="0.3">
      <c r="A43" s="25"/>
      <c r="C43" s="25"/>
      <c r="D43" s="1" t="s">
        <v>55</v>
      </c>
      <c r="E43" s="1"/>
      <c r="F43" s="1"/>
      <c r="G43" s="23"/>
      <c r="H43" s="8"/>
      <c r="I43" s="8"/>
      <c r="J43" s="37"/>
      <c r="K43" s="8"/>
      <c r="L43" s="8" t="s">
        <v>56</v>
      </c>
      <c r="M43" s="8"/>
      <c r="N43" s="8"/>
      <c r="O43" s="8"/>
      <c r="P43" s="462"/>
      <c r="Q43" s="463"/>
    </row>
    <row r="44" spans="1:18" x14ac:dyDescent="0.3">
      <c r="A44" s="25"/>
      <c r="C44" s="25"/>
      <c r="D44" s="38" t="s">
        <v>57</v>
      </c>
      <c r="E44" s="2"/>
      <c r="F44" s="8"/>
      <c r="G44" s="8"/>
      <c r="H44" s="8"/>
      <c r="I44" s="8"/>
      <c r="J44" s="24"/>
      <c r="K44" s="8"/>
      <c r="L44" s="8" t="s">
        <v>58</v>
      </c>
      <c r="M44" s="8"/>
      <c r="N44" s="8"/>
      <c r="O44" s="8"/>
      <c r="P44" s="464"/>
      <c r="Q44" s="465"/>
    </row>
    <row r="45" spans="1:18" x14ac:dyDescent="0.3">
      <c r="A45" s="25"/>
      <c r="C45" s="25"/>
      <c r="D45" s="1" t="s">
        <v>59</v>
      </c>
      <c r="E45" s="1"/>
      <c r="F45" s="35"/>
      <c r="G45" s="23"/>
      <c r="H45" s="8"/>
      <c r="I45" s="8"/>
      <c r="J45" s="37"/>
      <c r="K45" s="8"/>
      <c r="L45" s="20" t="s">
        <v>60</v>
      </c>
      <c r="M45" s="8"/>
      <c r="N45" s="8"/>
      <c r="O45" s="8"/>
      <c r="P45" s="378" t="s">
        <v>61</v>
      </c>
      <c r="Q45" s="380"/>
    </row>
    <row r="46" spans="1:18" x14ac:dyDescent="0.3">
      <c r="A46" s="25"/>
      <c r="C46" s="25"/>
      <c r="D46" s="1" t="s">
        <v>62</v>
      </c>
      <c r="E46" s="8"/>
      <c r="F46" s="8"/>
      <c r="G46" s="23" t="s">
        <v>63</v>
      </c>
      <c r="H46" s="466"/>
      <c r="I46" s="467"/>
      <c r="J46" s="39"/>
      <c r="K46" s="106"/>
      <c r="L46" s="20" t="s">
        <v>64</v>
      </c>
      <c r="M46" s="8"/>
      <c r="N46" s="8"/>
      <c r="O46" s="8"/>
      <c r="P46" s="384" t="s">
        <v>61</v>
      </c>
      <c r="Q46" s="416"/>
    </row>
    <row r="47" spans="1:18" x14ac:dyDescent="0.3">
      <c r="A47" s="25"/>
      <c r="C47" s="25"/>
      <c r="D47" s="1" t="s">
        <v>65</v>
      </c>
      <c r="E47" s="1"/>
      <c r="F47" s="1"/>
      <c r="G47" s="23"/>
      <c r="H47" s="8"/>
      <c r="I47" s="8"/>
      <c r="J47" s="455"/>
      <c r="K47" s="456"/>
      <c r="L47" s="8"/>
      <c r="M47" s="8"/>
      <c r="N47" s="8"/>
      <c r="O47" s="8"/>
      <c r="P47" s="8"/>
      <c r="Q47" s="23"/>
    </row>
    <row r="48" spans="1:18" x14ac:dyDescent="0.3">
      <c r="A48" s="25"/>
      <c r="C48" s="25"/>
      <c r="D48" s="1"/>
      <c r="E48" s="1"/>
      <c r="F48" s="1"/>
      <c r="G48" s="23"/>
      <c r="H48" s="23"/>
      <c r="I48" s="8"/>
      <c r="J48" s="8"/>
      <c r="K48" s="8"/>
      <c r="L48" s="8"/>
      <c r="M48" s="8"/>
      <c r="N48" s="23"/>
      <c r="O48" s="8"/>
      <c r="P48" s="8"/>
      <c r="Q48" s="23"/>
    </row>
    <row r="49" spans="1:19" x14ac:dyDescent="0.3">
      <c r="A49" s="25"/>
      <c r="C49" s="25" t="s">
        <v>66</v>
      </c>
      <c r="D49" s="7" t="s">
        <v>67</v>
      </c>
      <c r="E49" s="8"/>
      <c r="F49" s="8"/>
      <c r="G49" s="8"/>
      <c r="H49" s="8"/>
      <c r="I49" s="8"/>
      <c r="J49" s="36"/>
      <c r="K49" s="8"/>
      <c r="L49" s="8" t="s">
        <v>54</v>
      </c>
      <c r="M49" s="8"/>
      <c r="N49" s="23"/>
      <c r="O49" s="8"/>
      <c r="P49" s="460"/>
      <c r="Q49" s="461"/>
    </row>
    <row r="50" spans="1:19" x14ac:dyDescent="0.3">
      <c r="A50" s="25"/>
      <c r="C50" s="25"/>
      <c r="D50" s="1" t="s">
        <v>68</v>
      </c>
      <c r="E50" s="1"/>
      <c r="F50" s="1"/>
      <c r="G50" s="23"/>
      <c r="H50" s="8"/>
      <c r="I50" s="8"/>
      <c r="J50" s="37"/>
      <c r="K50" s="8"/>
      <c r="L50" s="8" t="s">
        <v>56</v>
      </c>
      <c r="M50" s="8"/>
      <c r="N50" s="8"/>
      <c r="O50" s="8"/>
      <c r="P50" s="462"/>
      <c r="Q50" s="463"/>
    </row>
    <row r="51" spans="1:19" x14ac:dyDescent="0.3">
      <c r="A51" s="25"/>
      <c r="C51" s="25"/>
      <c r="D51" s="38" t="s">
        <v>57</v>
      </c>
      <c r="E51" s="2"/>
      <c r="F51" s="8"/>
      <c r="G51" s="8"/>
      <c r="H51" s="8"/>
      <c r="I51" s="8"/>
      <c r="J51" s="24"/>
      <c r="K51" s="8"/>
      <c r="L51" s="8" t="s">
        <v>58</v>
      </c>
      <c r="M51" s="8"/>
      <c r="N51" s="8"/>
      <c r="O51" s="8"/>
      <c r="P51" s="464"/>
      <c r="Q51" s="465"/>
    </row>
    <row r="52" spans="1:19" x14ac:dyDescent="0.3">
      <c r="A52" s="25"/>
      <c r="C52" s="25"/>
      <c r="D52" s="1" t="s">
        <v>59</v>
      </c>
      <c r="E52" s="1"/>
      <c r="F52" s="35"/>
      <c r="G52" s="23"/>
      <c r="H52" s="8"/>
      <c r="I52" s="8"/>
      <c r="J52" s="37"/>
      <c r="K52" s="8"/>
      <c r="L52" s="20" t="s">
        <v>60</v>
      </c>
      <c r="M52" s="8"/>
      <c r="N52" s="8"/>
      <c r="O52" s="8"/>
      <c r="P52" s="378" t="s">
        <v>61</v>
      </c>
      <c r="Q52" s="380"/>
    </row>
    <row r="53" spans="1:19" ht="15" customHeight="1" x14ac:dyDescent="0.3">
      <c r="A53" s="25"/>
      <c r="C53" s="25"/>
      <c r="D53" s="1" t="s">
        <v>62</v>
      </c>
      <c r="E53" s="8"/>
      <c r="F53" s="8"/>
      <c r="G53" s="23" t="s">
        <v>63</v>
      </c>
      <c r="H53" s="466"/>
      <c r="I53" s="467"/>
      <c r="J53" s="39"/>
      <c r="K53" s="106"/>
      <c r="L53" s="20" t="s">
        <v>64</v>
      </c>
      <c r="M53" s="8"/>
      <c r="N53" s="8"/>
      <c r="O53" s="8"/>
      <c r="P53" s="384" t="s">
        <v>61</v>
      </c>
      <c r="Q53" s="416"/>
    </row>
    <row r="54" spans="1:19" ht="15" customHeight="1" x14ac:dyDescent="0.3">
      <c r="A54" s="25"/>
      <c r="C54" s="25"/>
      <c r="D54" s="1" t="s">
        <v>65</v>
      </c>
      <c r="E54" s="1"/>
      <c r="F54" s="1"/>
      <c r="G54" s="23"/>
      <c r="H54" s="8"/>
      <c r="I54" s="8"/>
      <c r="J54" s="455"/>
      <c r="K54" s="456"/>
      <c r="L54" s="8"/>
      <c r="M54" s="8"/>
      <c r="N54" s="8"/>
      <c r="O54" s="8"/>
      <c r="P54" s="8"/>
      <c r="Q54" s="23"/>
      <c r="S54" s="33"/>
    </row>
    <row r="55" spans="1:19" x14ac:dyDescent="0.3">
      <c r="A55" s="25"/>
      <c r="C55" s="25"/>
      <c r="D55" s="1"/>
      <c r="E55" s="1"/>
      <c r="F55" s="1"/>
      <c r="G55" s="23"/>
      <c r="H55" s="23"/>
      <c r="I55" s="8"/>
      <c r="J55" s="8"/>
      <c r="K55" s="8"/>
      <c r="L55" s="8"/>
      <c r="M55" s="8"/>
      <c r="N55" s="23"/>
      <c r="O55" s="8"/>
      <c r="P55" s="8"/>
      <c r="Q55" s="23"/>
    </row>
    <row r="56" spans="1:19" x14ac:dyDescent="0.3">
      <c r="A56" s="25"/>
      <c r="C56" s="25" t="s">
        <v>69</v>
      </c>
      <c r="D56" s="40" t="s">
        <v>70</v>
      </c>
      <c r="E56" s="1"/>
      <c r="F56" s="20" t="s">
        <v>71</v>
      </c>
      <c r="G56" s="20"/>
      <c r="H56" s="20"/>
      <c r="I56" s="8"/>
      <c r="J56" s="41"/>
      <c r="K56" s="8"/>
      <c r="L56" s="20" t="s">
        <v>72</v>
      </c>
      <c r="M56" s="20"/>
      <c r="N56" s="20"/>
      <c r="O56" s="8"/>
      <c r="P56" s="42"/>
      <c r="Q56" s="23"/>
    </row>
    <row r="57" spans="1:19" x14ac:dyDescent="0.3">
      <c r="A57" s="25"/>
      <c r="C57" s="8"/>
      <c r="D57" s="35"/>
      <c r="E57" s="1"/>
      <c r="F57" s="20" t="s">
        <v>73</v>
      </c>
      <c r="G57" s="20"/>
      <c r="H57" s="20"/>
      <c r="I57" s="8"/>
      <c r="J57" s="43"/>
      <c r="K57" s="8"/>
      <c r="L57" s="20"/>
      <c r="M57" s="20"/>
      <c r="N57" s="20"/>
      <c r="O57" s="8"/>
      <c r="P57" s="8"/>
      <c r="Q57" s="23"/>
    </row>
    <row r="58" spans="1:19" x14ac:dyDescent="0.3">
      <c r="A58" s="25"/>
      <c r="C58" s="25"/>
      <c r="D58" s="1"/>
      <c r="E58" s="1"/>
      <c r="F58" s="1"/>
      <c r="G58" s="23"/>
      <c r="H58" s="8"/>
      <c r="I58" s="8"/>
      <c r="J58" s="8"/>
      <c r="K58" s="8"/>
      <c r="L58" s="8"/>
      <c r="M58" s="8"/>
      <c r="N58" s="8"/>
      <c r="O58" s="8"/>
      <c r="P58" s="8"/>
      <c r="Q58" s="23"/>
    </row>
    <row r="59" spans="1:19" x14ac:dyDescent="0.3">
      <c r="A59" s="25"/>
      <c r="C59" s="25" t="s">
        <v>74</v>
      </c>
      <c r="D59" s="35" t="s">
        <v>75</v>
      </c>
      <c r="E59" s="1"/>
      <c r="F59" s="1"/>
      <c r="G59" s="23"/>
      <c r="H59" s="8"/>
      <c r="I59" s="8"/>
      <c r="J59" s="42"/>
      <c r="K59" s="8"/>
      <c r="L59" s="8"/>
      <c r="M59" s="8"/>
      <c r="N59" s="8"/>
      <c r="O59" s="8"/>
      <c r="P59" s="8"/>
      <c r="Q59" s="23"/>
    </row>
    <row r="61" spans="1:19" x14ac:dyDescent="0.3">
      <c r="A61" s="98"/>
      <c r="B61" s="96"/>
      <c r="C61" s="99"/>
      <c r="D61" s="100"/>
      <c r="E61" s="100"/>
      <c r="F61" s="100"/>
      <c r="G61" s="101"/>
      <c r="H61" s="101"/>
      <c r="I61" s="101"/>
      <c r="J61" s="101"/>
      <c r="K61" s="102"/>
      <c r="L61" s="101"/>
      <c r="M61" s="101"/>
      <c r="N61" s="103"/>
      <c r="O61" s="103"/>
      <c r="P61" s="103"/>
      <c r="Q61" s="104"/>
      <c r="R61" s="97"/>
    </row>
    <row r="62" spans="1:19" x14ac:dyDescent="0.3">
      <c r="A62" s="196"/>
      <c r="B62" s="194"/>
      <c r="C62" s="196"/>
      <c r="D62" s="197"/>
      <c r="E62" s="197"/>
      <c r="F62" s="197"/>
      <c r="G62" s="198"/>
      <c r="H62" s="198"/>
      <c r="I62" s="198"/>
      <c r="J62" s="198"/>
      <c r="K62" s="199"/>
      <c r="L62" s="198"/>
      <c r="M62" s="198"/>
      <c r="N62" s="108"/>
      <c r="O62" s="108"/>
      <c r="P62" s="108"/>
      <c r="Q62" s="200"/>
      <c r="R62" s="194"/>
    </row>
    <row r="63" spans="1:19" x14ac:dyDescent="0.3">
      <c r="A63" s="34" t="s">
        <v>76</v>
      </c>
      <c r="C63" s="25"/>
      <c r="D63" s="35"/>
      <c r="E63" s="35"/>
      <c r="F63" s="35"/>
      <c r="G63" s="35"/>
      <c r="H63" s="23"/>
      <c r="I63" s="23"/>
      <c r="J63" s="23"/>
      <c r="K63" s="281"/>
      <c r="L63" s="23"/>
      <c r="M63" s="23"/>
      <c r="N63" s="8"/>
      <c r="O63" s="8"/>
      <c r="P63" s="8"/>
      <c r="Q63" s="514" t="s">
        <v>77</v>
      </c>
    </row>
    <row r="64" spans="1:19" x14ac:dyDescent="0.3">
      <c r="A64" s="513" t="s">
        <v>78</v>
      </c>
      <c r="B64" s="513"/>
      <c r="C64" s="25" t="s">
        <v>52</v>
      </c>
      <c r="D64" s="4" t="s">
        <v>79</v>
      </c>
      <c r="E64" s="8"/>
      <c r="F64" s="8"/>
      <c r="G64" s="23"/>
      <c r="H64" s="23"/>
      <c r="I64" s="23"/>
      <c r="J64" s="23"/>
      <c r="K64" s="281"/>
      <c r="L64" s="23"/>
      <c r="M64" s="23"/>
      <c r="N64" s="8"/>
      <c r="O64" s="8"/>
      <c r="P64" s="8"/>
      <c r="Q64" s="514"/>
    </row>
    <row r="65" spans="1:17" x14ac:dyDescent="0.3">
      <c r="A65" s="513"/>
      <c r="B65" s="513"/>
      <c r="C65" s="25"/>
      <c r="D65" s="20" t="s">
        <v>80</v>
      </c>
      <c r="E65" s="281"/>
      <c r="F65" s="281"/>
      <c r="G65" s="23"/>
      <c r="H65" s="23"/>
      <c r="I65" s="23"/>
      <c r="J65" s="42"/>
      <c r="K65" s="8"/>
      <c r="L65" s="8"/>
      <c r="M65" s="8"/>
      <c r="N65" s="8"/>
      <c r="O65" s="8"/>
      <c r="P65" s="8"/>
      <c r="Q65" s="515"/>
    </row>
    <row r="66" spans="1:17" x14ac:dyDescent="0.3">
      <c r="A66" s="25"/>
      <c r="C66" s="25"/>
      <c r="D66" s="38" t="s">
        <v>81</v>
      </c>
      <c r="E66" s="44"/>
      <c r="F66" s="44"/>
      <c r="G66" s="44"/>
      <c r="H66" s="8"/>
      <c r="I66" s="8"/>
      <c r="J66" s="8" t="s">
        <v>82</v>
      </c>
      <c r="K66" s="8"/>
      <c r="L66" s="38"/>
      <c r="M66" s="38"/>
      <c r="N66" s="8"/>
      <c r="O66" s="45"/>
      <c r="P66" s="8"/>
      <c r="Q66" s="46">
        <f>IF('[1]Part VI-Revenues &amp; Expenses'!$P$65=0,0,O66/'[1]Part VI-Revenues &amp; Expenses'!$P$65)</f>
        <v>0</v>
      </c>
    </row>
    <row r="67" spans="1:17" x14ac:dyDescent="0.3">
      <c r="A67" s="25"/>
      <c r="C67" s="25"/>
      <c r="D67" s="8"/>
      <c r="E67" s="44"/>
      <c r="F67" s="44"/>
      <c r="G67" s="44"/>
      <c r="H67" s="8"/>
      <c r="I67" s="8"/>
      <c r="J67" s="8" t="s">
        <v>83</v>
      </c>
      <c r="K67" s="8"/>
      <c r="L67" s="38"/>
      <c r="M67" s="38"/>
      <c r="N67" s="8"/>
      <c r="O67" s="47"/>
      <c r="P67" s="8"/>
      <c r="Q67" s="48">
        <f>IF('[1]Part VI-Revenues &amp; Expenses'!$P$65=0,0,O67/'[1]Part VI-Revenues &amp; Expenses'!$P$65)</f>
        <v>0</v>
      </c>
    </row>
    <row r="68" spans="1:17" x14ac:dyDescent="0.3">
      <c r="A68" s="25"/>
      <c r="C68" s="25"/>
      <c r="D68" s="20" t="s">
        <v>84</v>
      </c>
      <c r="E68" s="281"/>
      <c r="F68" s="281"/>
      <c r="G68" s="23"/>
      <c r="H68" s="23"/>
      <c r="I68" s="23"/>
      <c r="J68" s="42"/>
      <c r="K68" s="2" t="s">
        <v>85</v>
      </c>
      <c r="L68" s="8"/>
      <c r="M68" s="8"/>
      <c r="N68" s="8"/>
      <c r="O68" s="49"/>
      <c r="P68" s="8"/>
      <c r="Q68" s="50">
        <f>IF('[1]Part VI-Revenues &amp; Expenses'!$P$65=0,0,O68/'[1]Part VI-Revenues &amp; Expenses'!$P$65)</f>
        <v>0</v>
      </c>
    </row>
    <row r="69" spans="1:17" x14ac:dyDescent="0.3">
      <c r="A69" s="25"/>
      <c r="C69" s="25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3">
      <c r="A70" s="25"/>
      <c r="C70" s="25"/>
      <c r="D70" s="8" t="s">
        <v>86</v>
      </c>
      <c r="E70" s="378"/>
      <c r="F70" s="379"/>
      <c r="G70" s="379"/>
      <c r="H70" s="379"/>
      <c r="I70" s="380"/>
      <c r="J70" s="2" t="s">
        <v>87</v>
      </c>
      <c r="K70" s="8"/>
      <c r="L70" s="8"/>
      <c r="M70" s="8"/>
      <c r="N70" s="8"/>
      <c r="O70" s="457"/>
      <c r="P70" s="458"/>
      <c r="Q70" s="459"/>
    </row>
    <row r="71" spans="1:17" x14ac:dyDescent="0.3">
      <c r="A71" s="25"/>
      <c r="C71" s="25"/>
      <c r="D71" s="2" t="s">
        <v>88</v>
      </c>
      <c r="E71" s="390"/>
      <c r="F71" s="386"/>
      <c r="G71" s="386"/>
      <c r="H71" s="386"/>
      <c r="I71" s="385"/>
      <c r="J71" s="51" t="s">
        <v>89</v>
      </c>
      <c r="K71" s="378"/>
      <c r="L71" s="379"/>
      <c r="M71" s="380"/>
      <c r="N71" s="52" t="s">
        <v>90</v>
      </c>
      <c r="O71" s="381"/>
      <c r="P71" s="382"/>
      <c r="Q71" s="383"/>
    </row>
    <row r="72" spans="1:17" x14ac:dyDescent="0.3">
      <c r="A72" s="25"/>
      <c r="C72" s="25"/>
      <c r="D72" s="2" t="s">
        <v>13</v>
      </c>
      <c r="E72" s="381"/>
      <c r="F72" s="383"/>
      <c r="G72" s="53" t="s">
        <v>33</v>
      </c>
      <c r="H72" s="473"/>
      <c r="I72" s="474"/>
      <c r="J72" s="54" t="s">
        <v>91</v>
      </c>
      <c r="K72" s="419"/>
      <c r="L72" s="420"/>
      <c r="M72" s="421"/>
      <c r="N72" s="55" t="s">
        <v>35</v>
      </c>
      <c r="O72" s="419"/>
      <c r="P72" s="420"/>
      <c r="Q72" s="421"/>
    </row>
    <row r="73" spans="1:17" x14ac:dyDescent="0.3">
      <c r="A73" s="25"/>
      <c r="C73" s="25"/>
      <c r="D73" s="8" t="s">
        <v>42</v>
      </c>
      <c r="E73" s="450"/>
      <c r="F73" s="426"/>
      <c r="G73" s="426"/>
      <c r="H73" s="426"/>
      <c r="I73" s="428"/>
      <c r="J73" s="54" t="s">
        <v>92</v>
      </c>
      <c r="K73" s="450"/>
      <c r="L73" s="426"/>
      <c r="M73" s="426"/>
      <c r="N73" s="426"/>
      <c r="O73" s="426"/>
      <c r="P73" s="426"/>
      <c r="Q73" s="428"/>
    </row>
    <row r="74" spans="1:17" x14ac:dyDescent="0.3">
      <c r="A74" s="25"/>
      <c r="C74" s="25"/>
      <c r="D74" s="8" t="s">
        <v>93</v>
      </c>
      <c r="E74" s="8"/>
      <c r="F74" s="56"/>
      <c r="G74" s="56"/>
      <c r="H74" s="56"/>
      <c r="I74" s="23"/>
      <c r="J74" s="42"/>
      <c r="K74" s="531" t="s">
        <v>94</v>
      </c>
      <c r="L74" s="532"/>
      <c r="M74" s="42"/>
      <c r="N74" s="56"/>
      <c r="O74" s="23"/>
      <c r="P74" s="56"/>
      <c r="Q74" s="56"/>
    </row>
    <row r="75" spans="1:17" x14ac:dyDescent="0.3">
      <c r="A75" s="25"/>
      <c r="C75" s="25"/>
      <c r="D75" s="533" t="s">
        <v>95</v>
      </c>
      <c r="E75" s="533"/>
      <c r="F75" s="533"/>
      <c r="G75" s="533"/>
      <c r="H75" s="533"/>
      <c r="I75" s="533"/>
      <c r="J75" s="533"/>
      <c r="K75" s="533"/>
      <c r="L75" s="44"/>
      <c r="M75" s="8"/>
      <c r="N75" s="44"/>
      <c r="O75" s="8"/>
      <c r="P75" s="8"/>
      <c r="Q75" s="8"/>
    </row>
    <row r="76" spans="1:17" x14ac:dyDescent="0.3">
      <c r="A76" s="25"/>
      <c r="C76" s="25"/>
      <c r="D76" s="533"/>
      <c r="E76" s="533"/>
      <c r="F76" s="533"/>
      <c r="G76" s="533"/>
      <c r="H76" s="533"/>
      <c r="I76" s="533"/>
      <c r="J76" s="533"/>
      <c r="K76" s="533"/>
      <c r="L76" s="44"/>
      <c r="M76" s="42"/>
      <c r="N76" s="44"/>
      <c r="O76" s="534" t="s">
        <v>94</v>
      </c>
      <c r="P76" s="535"/>
      <c r="Q76" s="42"/>
    </row>
    <row r="77" spans="1:17" x14ac:dyDescent="0.3">
      <c r="A77" s="25"/>
      <c r="C77" s="25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ht="15" customHeight="1" x14ac:dyDescent="0.3">
      <c r="A78" s="25"/>
      <c r="C78" s="25" t="s">
        <v>66</v>
      </c>
      <c r="D78" s="7" t="s">
        <v>96</v>
      </c>
      <c r="E78" s="7"/>
      <c r="F78" s="7"/>
      <c r="G78" s="7"/>
      <c r="H78" s="7"/>
      <c r="I78" s="8"/>
      <c r="J78" s="36"/>
      <c r="K78" s="471" t="s">
        <v>94</v>
      </c>
      <c r="L78" s="472"/>
      <c r="M78" s="36"/>
      <c r="N78" s="468" t="s">
        <v>97</v>
      </c>
      <c r="O78" s="469"/>
      <c r="P78" s="470"/>
      <c r="Q78" s="57"/>
    </row>
    <row r="79" spans="1:17" x14ac:dyDescent="0.3">
      <c r="A79" s="25"/>
      <c r="C79" s="25"/>
      <c r="D79" s="7" t="s">
        <v>98</v>
      </c>
      <c r="E79" s="7"/>
      <c r="F79" s="7"/>
      <c r="G79" s="7"/>
      <c r="H79" s="7"/>
      <c r="I79" s="8"/>
      <c r="J79" s="58"/>
      <c r="K79" s="471" t="s">
        <v>94</v>
      </c>
      <c r="L79" s="472"/>
      <c r="M79" s="58"/>
      <c r="N79" s="468" t="s">
        <v>97</v>
      </c>
      <c r="O79" s="469"/>
      <c r="P79" s="470"/>
      <c r="Q79" s="59"/>
    </row>
    <row r="80" spans="1:17" x14ac:dyDescent="0.3">
      <c r="A80" s="25"/>
      <c r="C80" s="25"/>
      <c r="D80" s="7"/>
      <c r="E80" s="7"/>
      <c r="F80" s="6"/>
      <c r="G80" s="7"/>
      <c r="H80" s="7"/>
      <c r="I80" s="8"/>
      <c r="J80" s="8"/>
      <c r="K80" s="8"/>
      <c r="L80" s="23"/>
      <c r="M80" s="8"/>
      <c r="N80" s="8"/>
      <c r="O80" s="8"/>
      <c r="P80" s="23"/>
      <c r="Q80" s="23"/>
    </row>
    <row r="81" spans="1:17" x14ac:dyDescent="0.3">
      <c r="A81" s="25"/>
      <c r="C81" s="25" t="s">
        <v>69</v>
      </c>
      <c r="D81" s="7" t="s">
        <v>99</v>
      </c>
      <c r="E81" s="7"/>
      <c r="F81" s="7"/>
      <c r="G81" s="7"/>
      <c r="H81" s="7"/>
      <c r="I81" s="8"/>
      <c r="J81" s="22"/>
      <c r="K81" s="8"/>
      <c r="L81" s="8"/>
      <c r="M81" s="8"/>
      <c r="N81" s="8"/>
      <c r="O81" s="8"/>
      <c r="P81" s="8"/>
      <c r="Q81" s="23"/>
    </row>
    <row r="82" spans="1:17" x14ac:dyDescent="0.3">
      <c r="A82" s="25"/>
      <c r="C82" s="25"/>
      <c r="D82" s="2"/>
      <c r="E82" s="8"/>
      <c r="F82" s="56"/>
      <c r="G82" s="56"/>
      <c r="H82" s="56"/>
      <c r="I82" s="8"/>
      <c r="J82" s="56"/>
      <c r="K82" s="56"/>
      <c r="L82" s="23"/>
      <c r="M82" s="56"/>
      <c r="N82" s="56"/>
      <c r="O82" s="23"/>
      <c r="P82" s="56"/>
      <c r="Q82" s="56"/>
    </row>
    <row r="83" spans="1:17" x14ac:dyDescent="0.3">
      <c r="C83" s="25" t="s">
        <v>74</v>
      </c>
      <c r="D83" s="34" t="s">
        <v>100</v>
      </c>
      <c r="E83" s="60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</row>
    <row r="84" spans="1:17" x14ac:dyDescent="0.3">
      <c r="C84" s="34"/>
      <c r="D84" s="62" t="s">
        <v>101</v>
      </c>
      <c r="E84" s="20" t="s">
        <v>102</v>
      </c>
      <c r="F84" s="20"/>
      <c r="G84" s="60"/>
      <c r="H84" s="60"/>
      <c r="I84" s="60"/>
      <c r="J84" s="61"/>
      <c r="K84" s="61"/>
      <c r="L84" s="61"/>
      <c r="M84" s="63"/>
      <c r="N84" s="20" t="s">
        <v>103</v>
      </c>
      <c r="O84" s="60"/>
      <c r="P84" s="527"/>
      <c r="Q84" s="528"/>
    </row>
    <row r="85" spans="1:17" ht="26.25" customHeight="1" x14ac:dyDescent="0.3">
      <c r="C85" s="34"/>
      <c r="D85" s="62" t="s">
        <v>104</v>
      </c>
      <c r="E85" s="20" t="s">
        <v>105</v>
      </c>
      <c r="F85" s="20"/>
      <c r="G85" s="60"/>
      <c r="H85" s="60"/>
      <c r="I85" s="60"/>
      <c r="J85" s="61"/>
      <c r="K85" s="61"/>
      <c r="L85" s="61"/>
      <c r="M85" s="64"/>
      <c r="N85" s="20" t="s">
        <v>103</v>
      </c>
      <c r="O85" s="60"/>
      <c r="P85" s="529"/>
      <c r="Q85" s="530"/>
    </row>
    <row r="86" spans="1:17" ht="25.5" customHeight="1" x14ac:dyDescent="0.3">
      <c r="C86" s="34"/>
      <c r="D86" s="62" t="s">
        <v>106</v>
      </c>
      <c r="E86" s="20" t="s">
        <v>107</v>
      </c>
      <c r="F86" s="20"/>
      <c r="G86" s="60"/>
      <c r="H86" s="60"/>
      <c r="I86" s="60"/>
      <c r="J86" s="61"/>
      <c r="K86" s="61"/>
      <c r="L86" s="61"/>
      <c r="M86" s="65"/>
      <c r="N86" s="20" t="s">
        <v>103</v>
      </c>
      <c r="O86" s="60"/>
      <c r="P86" s="501"/>
      <c r="Q86" s="502"/>
    </row>
    <row r="87" spans="1:17" x14ac:dyDescent="0.3">
      <c r="C87" s="66"/>
      <c r="D87" s="67"/>
      <c r="E87" s="61"/>
      <c r="F87" s="61"/>
      <c r="G87" s="61"/>
      <c r="H87" s="61"/>
      <c r="I87" s="61"/>
      <c r="J87" s="61"/>
      <c r="K87" s="61"/>
      <c r="L87" s="61"/>
      <c r="M87" s="60"/>
      <c r="N87" s="60"/>
      <c r="O87" s="60"/>
      <c r="P87" s="60"/>
      <c r="Q87" s="60"/>
    </row>
    <row r="88" spans="1:17" x14ac:dyDescent="0.3">
      <c r="C88" s="68"/>
      <c r="D88" s="34" t="s">
        <v>108</v>
      </c>
      <c r="E88" s="60"/>
      <c r="F88" s="60"/>
      <c r="G88" s="60"/>
      <c r="H88" s="60"/>
      <c r="I88" s="503" t="str">
        <f>IF(AND(P84="",P85="",P86=""),"",MIN(P84:Q86))</f>
        <v/>
      </c>
      <c r="J88" s="504"/>
      <c r="K88" s="20"/>
      <c r="L88" s="60"/>
      <c r="M88" s="20"/>
      <c r="N88" s="20"/>
      <c r="O88" s="20"/>
      <c r="P88" s="20"/>
      <c r="Q88" s="20"/>
    </row>
    <row r="89" spans="1:17" x14ac:dyDescent="0.3">
      <c r="A89" s="6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70"/>
      <c r="P89" s="70"/>
      <c r="Q89" s="71"/>
    </row>
    <row r="90" spans="1:17" x14ac:dyDescent="0.3">
      <c r="A90" s="72"/>
      <c r="C90" s="7"/>
      <c r="D90" s="73" t="s">
        <v>109</v>
      </c>
      <c r="E90" s="74"/>
      <c r="F90" s="74"/>
      <c r="G90" s="74"/>
      <c r="H90" s="20"/>
      <c r="I90" s="505" t="s">
        <v>110</v>
      </c>
      <c r="J90" s="506"/>
      <c r="K90" s="507" t="s">
        <v>111</v>
      </c>
      <c r="L90" s="508"/>
      <c r="M90" s="511" t="s">
        <v>112</v>
      </c>
      <c r="N90" s="511"/>
      <c r="O90" s="511"/>
      <c r="P90" s="511"/>
      <c r="Q90" s="511"/>
    </row>
    <row r="91" spans="1:17" x14ac:dyDescent="0.3">
      <c r="A91" s="72"/>
      <c r="C91" s="8"/>
      <c r="D91" s="75" t="s">
        <v>113</v>
      </c>
      <c r="E91" s="76"/>
      <c r="F91" s="76"/>
      <c r="G91" s="281" t="s">
        <v>114</v>
      </c>
      <c r="H91" s="281" t="s">
        <v>115</v>
      </c>
      <c r="I91" s="77" t="str">
        <f>IF($H$129="","",$H$129)</f>
        <v/>
      </c>
      <c r="J91" s="78" t="s">
        <v>116</v>
      </c>
      <c r="K91" s="509"/>
      <c r="L91" s="510"/>
      <c r="M91" s="512"/>
      <c r="N91" s="512"/>
      <c r="O91" s="512"/>
      <c r="P91" s="512"/>
      <c r="Q91" s="512"/>
    </row>
    <row r="92" spans="1:17" x14ac:dyDescent="0.3">
      <c r="A92" s="79"/>
      <c r="C92" s="34"/>
      <c r="D92" s="8" t="s">
        <v>117</v>
      </c>
      <c r="E92" s="8"/>
      <c r="F92" s="80"/>
      <c r="G92" s="81"/>
      <c r="H92" s="81"/>
      <c r="I92" s="82"/>
      <c r="J92" s="82"/>
      <c r="K92" s="522"/>
      <c r="L92" s="523"/>
      <c r="M92" s="524"/>
      <c r="N92" s="525"/>
      <c r="O92" s="525"/>
      <c r="P92" s="525"/>
      <c r="Q92" s="526"/>
    </row>
    <row r="93" spans="1:17" x14ac:dyDescent="0.3">
      <c r="A93" s="2"/>
      <c r="C93" s="34"/>
      <c r="D93" s="8" t="s">
        <v>118</v>
      </c>
      <c r="E93" s="8"/>
      <c r="F93" s="80"/>
      <c r="G93" s="83"/>
      <c r="H93" s="83"/>
      <c r="I93" s="84"/>
      <c r="J93" s="84"/>
      <c r="K93" s="478"/>
      <c r="L93" s="479"/>
      <c r="M93" s="480"/>
      <c r="N93" s="481"/>
      <c r="O93" s="481"/>
      <c r="P93" s="481"/>
      <c r="Q93" s="482"/>
    </row>
    <row r="94" spans="1:17" x14ac:dyDescent="0.3">
      <c r="A94" s="2"/>
      <c r="C94" s="34"/>
      <c r="D94" s="8" t="s">
        <v>119</v>
      </c>
      <c r="E94" s="8"/>
      <c r="F94" s="8"/>
      <c r="G94" s="83"/>
      <c r="H94" s="83"/>
      <c r="I94" s="84"/>
      <c r="J94" s="84"/>
      <c r="K94" s="478"/>
      <c r="L94" s="479"/>
      <c r="M94" s="480"/>
      <c r="N94" s="481"/>
      <c r="O94" s="481"/>
      <c r="P94" s="481"/>
      <c r="Q94" s="482"/>
    </row>
    <row r="95" spans="1:17" x14ac:dyDescent="0.3">
      <c r="A95" s="2"/>
      <c r="C95" s="34"/>
      <c r="D95" s="8" t="s">
        <v>120</v>
      </c>
      <c r="E95" s="8"/>
      <c r="F95" s="8"/>
      <c r="G95" s="83"/>
      <c r="H95" s="83"/>
      <c r="I95" s="84"/>
      <c r="J95" s="84"/>
      <c r="K95" s="478"/>
      <c r="L95" s="479"/>
      <c r="M95" s="480"/>
      <c r="N95" s="481"/>
      <c r="O95" s="481"/>
      <c r="P95" s="481"/>
      <c r="Q95" s="482"/>
    </row>
    <row r="96" spans="1:17" x14ac:dyDescent="0.3">
      <c r="A96" s="85"/>
      <c r="C96" s="34"/>
      <c r="D96" s="483" t="s">
        <v>121</v>
      </c>
      <c r="E96" s="484"/>
      <c r="F96" s="485"/>
      <c r="G96" s="86"/>
      <c r="H96" s="86"/>
      <c r="I96" s="87"/>
      <c r="J96" s="87"/>
      <c r="K96" s="486"/>
      <c r="L96" s="487"/>
      <c r="M96" s="488"/>
      <c r="N96" s="489"/>
      <c r="O96" s="489"/>
      <c r="P96" s="489"/>
      <c r="Q96" s="490"/>
    </row>
    <row r="97" spans="1:18" ht="26.25" customHeight="1" x14ac:dyDescent="0.3">
      <c r="A97" s="85"/>
      <c r="C97" s="88"/>
      <c r="D97" s="500" t="s">
        <v>122</v>
      </c>
      <c r="E97" s="500"/>
      <c r="F97" s="500"/>
      <c r="G97" s="500"/>
      <c r="H97" s="500"/>
      <c r="I97" s="500"/>
      <c r="J97" s="500"/>
      <c r="K97" s="500"/>
      <c r="L97" s="500"/>
      <c r="M97" s="500"/>
      <c r="N97" s="500"/>
      <c r="O97" s="500"/>
      <c r="P97" s="500"/>
      <c r="Q97" s="500"/>
    </row>
    <row r="98" spans="1:18" ht="22.5" customHeight="1" x14ac:dyDescent="0.3">
      <c r="A98" s="85"/>
      <c r="C98" s="91"/>
      <c r="D98" s="491"/>
      <c r="E98" s="492"/>
      <c r="F98" s="492"/>
      <c r="G98" s="492"/>
      <c r="H98" s="492"/>
      <c r="I98" s="492"/>
      <c r="J98" s="492"/>
      <c r="K98" s="492"/>
      <c r="L98" s="492"/>
      <c r="M98" s="492"/>
      <c r="N98" s="492"/>
      <c r="O98" s="492"/>
      <c r="P98" s="492"/>
      <c r="Q98" s="493"/>
    </row>
    <row r="99" spans="1:18" x14ac:dyDescent="0.3">
      <c r="A99" s="85"/>
      <c r="C99" s="91"/>
      <c r="D99" s="494"/>
      <c r="E99" s="495"/>
      <c r="F99" s="495"/>
      <c r="G99" s="495"/>
      <c r="H99" s="495"/>
      <c r="I99" s="495"/>
      <c r="J99" s="495"/>
      <c r="K99" s="495"/>
      <c r="L99" s="495"/>
      <c r="M99" s="495"/>
      <c r="N99" s="495"/>
      <c r="O99" s="495"/>
      <c r="P99" s="495"/>
      <c r="Q99" s="496"/>
    </row>
    <row r="100" spans="1:18" x14ac:dyDescent="0.3">
      <c r="A100" s="1"/>
      <c r="C100" s="91"/>
      <c r="D100" s="497"/>
      <c r="E100" s="498"/>
      <c r="F100" s="498"/>
      <c r="G100" s="498"/>
      <c r="H100" s="498"/>
      <c r="I100" s="498"/>
      <c r="J100" s="498"/>
      <c r="K100" s="498"/>
      <c r="L100" s="498"/>
      <c r="M100" s="498"/>
      <c r="N100" s="498"/>
      <c r="O100" s="498"/>
      <c r="P100" s="498"/>
      <c r="Q100" s="499"/>
    </row>
    <row r="101" spans="1:18" x14ac:dyDescent="0.3">
      <c r="A101" s="25"/>
      <c r="C101" s="25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"/>
      <c r="O101" s="35"/>
      <c r="P101" s="35"/>
      <c r="Q101" s="89"/>
    </row>
    <row r="102" spans="1:18" x14ac:dyDescent="0.3">
      <c r="A102" s="25"/>
      <c r="C102" s="25" t="s">
        <v>123</v>
      </c>
      <c r="D102" s="7" t="s">
        <v>124</v>
      </c>
      <c r="E102" s="1"/>
      <c r="F102" s="1"/>
      <c r="G102" s="1"/>
      <c r="H102" s="1"/>
      <c r="I102" s="23"/>
      <c r="J102" s="8"/>
      <c r="K102" s="20"/>
      <c r="L102" s="281"/>
      <c r="M102" s="8"/>
      <c r="N102" s="8"/>
      <c r="O102" s="8"/>
      <c r="P102" s="23"/>
      <c r="Q102" s="23"/>
    </row>
    <row r="103" spans="1:18" x14ac:dyDescent="0.3">
      <c r="A103" s="25"/>
      <c r="C103" s="25"/>
      <c r="D103" s="8" t="s">
        <v>125</v>
      </c>
      <c r="E103" s="8"/>
      <c r="F103" s="8"/>
      <c r="G103" s="8"/>
      <c r="H103" s="8"/>
      <c r="I103" s="8"/>
      <c r="J103" s="42"/>
      <c r="K103" s="90"/>
      <c r="L103" s="8"/>
      <c r="M103" s="8"/>
      <c r="N103" s="8"/>
      <c r="O103" s="8"/>
      <c r="P103" s="8"/>
      <c r="Q103" s="8"/>
    </row>
    <row r="104" spans="1:18" x14ac:dyDescent="0.3">
      <c r="A104" s="25"/>
      <c r="C104" s="25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20"/>
    </row>
    <row r="105" spans="1:18" x14ac:dyDescent="0.3">
      <c r="A105" s="8"/>
      <c r="C105" s="25" t="s">
        <v>126</v>
      </c>
      <c r="D105" s="7" t="s">
        <v>127</v>
      </c>
      <c r="E105" s="8"/>
      <c r="F105" s="8"/>
      <c r="G105" s="2" t="s">
        <v>128</v>
      </c>
      <c r="H105" s="8"/>
      <c r="I105" s="8"/>
      <c r="J105" s="518"/>
      <c r="K105" s="519"/>
      <c r="L105" s="8"/>
      <c r="M105" s="8"/>
      <c r="N105" s="2" t="s">
        <v>129</v>
      </c>
      <c r="O105" s="8"/>
      <c r="P105" s="8"/>
      <c r="Q105" s="192"/>
    </row>
    <row r="106" spans="1:18" x14ac:dyDescent="0.3">
      <c r="A106" s="25"/>
      <c r="C106" s="25"/>
      <c r="D106" s="8"/>
      <c r="E106" s="1"/>
      <c r="F106" s="1"/>
      <c r="G106" s="2" t="s">
        <v>130</v>
      </c>
      <c r="H106" s="8"/>
      <c r="I106" s="8"/>
      <c r="J106" s="520"/>
      <c r="K106" s="521"/>
      <c r="L106" s="8"/>
      <c r="M106" s="8"/>
      <c r="N106" s="107"/>
      <c r="O106" s="108"/>
      <c r="P106" s="108"/>
      <c r="Q106" s="109"/>
    </row>
    <row r="107" spans="1:18" x14ac:dyDescent="0.3">
      <c r="A107" s="25"/>
      <c r="C107" s="25"/>
      <c r="D107" s="8"/>
      <c r="E107" s="1"/>
      <c r="F107" s="1"/>
      <c r="G107" s="2" t="s">
        <v>131</v>
      </c>
      <c r="H107" s="8"/>
      <c r="I107" s="8"/>
      <c r="J107" s="516"/>
      <c r="K107" s="517"/>
      <c r="L107" s="8"/>
      <c r="M107" s="8"/>
      <c r="N107" s="107"/>
      <c r="O107" s="108"/>
      <c r="P107" s="108"/>
      <c r="Q107" s="109"/>
    </row>
    <row r="109" spans="1:18" x14ac:dyDescent="0.3">
      <c r="A109" s="98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103"/>
      <c r="Q109" s="103"/>
      <c r="R109" s="97"/>
    </row>
    <row r="110" spans="1:18" x14ac:dyDescent="0.3">
      <c r="A110" s="34" t="s">
        <v>132</v>
      </c>
      <c r="B110" s="34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8" ht="201.6" customHeight="1" x14ac:dyDescent="0.3">
      <c r="A111" s="105"/>
      <c r="B111" s="105"/>
      <c r="C111" s="105"/>
      <c r="D111" s="475"/>
      <c r="E111" s="476"/>
      <c r="F111" s="476"/>
      <c r="G111" s="476"/>
      <c r="H111" s="476"/>
      <c r="I111" s="476"/>
      <c r="J111" s="476"/>
      <c r="K111" s="476"/>
      <c r="L111" s="476"/>
      <c r="M111" s="476"/>
      <c r="N111" s="476"/>
      <c r="O111" s="476"/>
      <c r="P111" s="476"/>
      <c r="Q111" s="477"/>
    </row>
  </sheetData>
  <mergeCells count="113">
    <mergeCell ref="A41:B42"/>
    <mergeCell ref="A64:B65"/>
    <mergeCell ref="Q63:Q65"/>
    <mergeCell ref="J107:K107"/>
    <mergeCell ref="P42:Q42"/>
    <mergeCell ref="P43:Q43"/>
    <mergeCell ref="P44:Q44"/>
    <mergeCell ref="P45:Q45"/>
    <mergeCell ref="H46:I46"/>
    <mergeCell ref="P46:Q46"/>
    <mergeCell ref="J105:K105"/>
    <mergeCell ref="J106:K106"/>
    <mergeCell ref="K92:L92"/>
    <mergeCell ref="M92:Q92"/>
    <mergeCell ref="K93:L93"/>
    <mergeCell ref="M93:Q93"/>
    <mergeCell ref="K94:L94"/>
    <mergeCell ref="M94:Q94"/>
    <mergeCell ref="P84:Q84"/>
    <mergeCell ref="P85:Q85"/>
    <mergeCell ref="K74:L74"/>
    <mergeCell ref="D75:K76"/>
    <mergeCell ref="O76:P76"/>
    <mergeCell ref="K78:L78"/>
    <mergeCell ref="D111:Q111"/>
    <mergeCell ref="K95:L95"/>
    <mergeCell ref="M95:Q95"/>
    <mergeCell ref="D96:F96"/>
    <mergeCell ref="K96:L96"/>
    <mergeCell ref="M96:Q96"/>
    <mergeCell ref="D98:Q100"/>
    <mergeCell ref="D97:Q97"/>
    <mergeCell ref="P86:Q86"/>
    <mergeCell ref="I88:J88"/>
    <mergeCell ref="I90:J90"/>
    <mergeCell ref="K90:L91"/>
    <mergeCell ref="M90:Q91"/>
    <mergeCell ref="N78:P78"/>
    <mergeCell ref="K79:L79"/>
    <mergeCell ref="N79:P79"/>
    <mergeCell ref="E72:F72"/>
    <mergeCell ref="H72:I72"/>
    <mergeCell ref="K72:M72"/>
    <mergeCell ref="O72:Q72"/>
    <mergeCell ref="E73:I73"/>
    <mergeCell ref="K73:Q73"/>
    <mergeCell ref="J54:K54"/>
    <mergeCell ref="E70:I70"/>
    <mergeCell ref="O70:Q70"/>
    <mergeCell ref="E71:I71"/>
    <mergeCell ref="K71:M71"/>
    <mergeCell ref="O71:Q71"/>
    <mergeCell ref="J47:K47"/>
    <mergeCell ref="P49:Q49"/>
    <mergeCell ref="P50:Q50"/>
    <mergeCell ref="P51:Q51"/>
    <mergeCell ref="P52:Q52"/>
    <mergeCell ref="H53:I53"/>
    <mergeCell ref="P53:Q53"/>
    <mergeCell ref="G36:H36"/>
    <mergeCell ref="A15:B16"/>
    <mergeCell ref="A24:B25"/>
    <mergeCell ref="G31:M31"/>
    <mergeCell ref="P31:R31"/>
    <mergeCell ref="G32:M32"/>
    <mergeCell ref="P32:R32"/>
    <mergeCell ref="G33:I33"/>
    <mergeCell ref="K33:M33"/>
    <mergeCell ref="P33:R33"/>
    <mergeCell ref="G25:I25"/>
    <mergeCell ref="K25:M25"/>
    <mergeCell ref="G27:H27"/>
    <mergeCell ref="K27:R27"/>
    <mergeCell ref="G23:M23"/>
    <mergeCell ref="P23:R23"/>
    <mergeCell ref="G24:M24"/>
    <mergeCell ref="P17:R17"/>
    <mergeCell ref="G16:I16"/>
    <mergeCell ref="K16:M16"/>
    <mergeCell ref="P16:R16"/>
    <mergeCell ref="K34:L34"/>
    <mergeCell ref="P34:R34"/>
    <mergeCell ref="G35:H35"/>
    <mergeCell ref="K35:R35"/>
    <mergeCell ref="G9:I9"/>
    <mergeCell ref="K9:L9"/>
    <mergeCell ref="P25:R25"/>
    <mergeCell ref="K26:L26"/>
    <mergeCell ref="P26:R26"/>
    <mergeCell ref="P24:R24"/>
    <mergeCell ref="G18:H18"/>
    <mergeCell ref="K18:R18"/>
    <mergeCell ref="I17:J17"/>
    <mergeCell ref="L17:M17"/>
    <mergeCell ref="A1:R1"/>
    <mergeCell ref="G4:L4"/>
    <mergeCell ref="P4:Q4"/>
    <mergeCell ref="G5:L5"/>
    <mergeCell ref="P5:Q5"/>
    <mergeCell ref="G6:L6"/>
    <mergeCell ref="G14:M14"/>
    <mergeCell ref="P14:R14"/>
    <mergeCell ref="G15:M15"/>
    <mergeCell ref="P15:R15"/>
    <mergeCell ref="P10:Q10"/>
    <mergeCell ref="H7:I7"/>
    <mergeCell ref="K7:L7"/>
    <mergeCell ref="P7:Q7"/>
    <mergeCell ref="G8:I8"/>
    <mergeCell ref="K8:L8"/>
    <mergeCell ref="P8:Q8"/>
    <mergeCell ref="A5:B6"/>
    <mergeCell ref="A2:R2"/>
  </mergeCells>
  <dataValidations count="12">
    <dataValidation type="whole" allowBlank="1" showInputMessage="1" showErrorMessage="1" error="This cell is formatted for 10 digit phone numbers.  Please enter only numeric characters.  Do not enter hyphens, parentheses, periods, or spaces." sqref="P16:P17 P25:P26 P33:P34" xr:uid="{FB527F59-B77F-4D04-86B4-6C152F6C9A71}">
      <formula1>1000000000</formula1>
      <formula2>9999999999</formula2>
    </dataValidation>
    <dataValidation type="whole" showInputMessage="1" showErrorMessage="1" error="This cell is formatted for 10 digit phone numbers.  Please enter only numeric characters.  Do not enter hyphens, parentheses, periods, or spaces." sqref="G35 G18:G20 G22 G27:G28 G37" xr:uid="{8BE49CC8-5BC8-49B5-AF42-2C7CACD67841}">
      <formula1>1000000000</formula1>
      <formula2>9999999999</formula2>
    </dataValidation>
    <dataValidation type="list" showErrorMessage="1" errorTitle="State" error="Please select the appropriate state from the list provided by clicking the arrow to the right-hand side of the box." promptTitle="State" prompt="Please select the appropriate state from the list provided by clicking the arrow to the right-hand side of the box." sqref="G17 G34 G26" xr:uid="{8D27BB40-3B3D-4CCA-9C63-3F077DB97244}">
      <formula1>$P$243:$P$293</formula1>
    </dataValidation>
    <dataValidation type="whole" allowBlank="1" showInputMessage="1" showErrorMessage="1" errorTitle="9-digit zip code required" error="This cell is formatted for 9 digit zip codes.  Please enter only numeric characters.  Do not enter hyphens, parentheses, periods, or spaces." sqref="I17:J17 K8:L8 K26:L26 K34:L34 H72 G36:H36" xr:uid="{CEBEA495-B6C9-4E90-84E8-C3D77CA06281}">
      <formula1>1000000</formula1>
      <formula2>999999999</formula2>
    </dataValidation>
    <dataValidation type="list" allowBlank="1" showInputMessage="1" showErrorMessage="1" sqref="L17:M17" xr:uid="{E55AF07D-EEB4-454B-BA4D-A53F6A97C5E4}">
      <formula1>"For Profit, Non Profit, CHDO, Joint Venture"</formula1>
    </dataValidation>
    <dataValidation type="list" showInputMessage="1" showErrorMessage="1" sqref="O6 J42 J49 G10" xr:uid="{BCB5A845-C5F3-4CD4-9711-4C10DED3C7B2}">
      <formula1>"Yes, No"</formula1>
    </dataValidation>
    <dataValidation type="list" operator="greaterThanOrEqual" showInputMessage="1" showErrorMessage="1" error="Please enter a whole number or leave this cell empty." sqref="O9 Q9" xr:uid="{357A8A56-5965-4196-90D8-15710F33170B}">
      <formula1>"Yes, No"</formula1>
    </dataValidation>
    <dataValidation type="list" allowBlank="1" showInputMessage="1" showErrorMessage="1" sqref="P4:Q4" xr:uid="{29F77058-DEF0-486B-958C-C7B7326C1D68}">
      <formula1>"Yes - no Master Plan, Yes- w/Master Plan, No"</formula1>
    </dataValidation>
    <dataValidation type="list" allowBlank="1" showInputMessage="1" showErrorMessage="1" sqref="G9:I9" xr:uid="{838F5939-B5BA-4F23-9CEE-7FF6CDB8B78C}">
      <formula1>"&lt;&lt; Select from list &gt;&gt;,City Limits, Unincorporated County, Consolidated Government"</formula1>
    </dataValidation>
    <dataValidation type="list" allowBlank="1" showInputMessage="1" showErrorMessage="1" sqref="J40" xr:uid="{2481001A-76E2-494E-AFAB-513C59DF0BAE}">
      <formula1>"&lt;&lt;Select&gt;&gt;,Yes, No"</formula1>
    </dataValidation>
    <dataValidation type="list" allowBlank="1" showInputMessage="1" showErrorMessage="1" sqref="M84:M86 I102 J46 E65 J65 J78:J79 J81 P56 E68 J68 J53 J74 M76 J103 J56:J59 P58:P59" xr:uid="{09BEA025-6797-4CF9-A90F-BEBAC0CEBB9F}">
      <formula1>"Yes, No"</formula1>
    </dataValidation>
    <dataValidation type="whole" allowBlank="1" showInputMessage="1" showErrorMessage="1" errorTitle="10-digit number required" error="This cell is formatted for 10 digit phone numbers.  Please enter only numeric characters.  Do not enter hyphens, parentheses, periods, or spaces." sqref="K72 O72 O70" xr:uid="{989FB92A-236F-4BBC-A37A-CEDE193615C5}">
      <formula1>1000000000</formula1>
      <formula2>9999999999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F6FC-4537-44C6-B128-F563B1D8FC16}">
  <dimension ref="A1:F101"/>
  <sheetViews>
    <sheetView showGridLines="0" workbookViewId="0">
      <selection activeCell="C6" sqref="C6"/>
    </sheetView>
  </sheetViews>
  <sheetFormatPr defaultRowHeight="13.8" x14ac:dyDescent="0.25"/>
  <cols>
    <col min="1" max="1" width="8.88671875" style="284"/>
    <col min="2" max="2" width="31.33203125" style="284" customWidth="1"/>
    <col min="3" max="4" width="35.33203125" style="284" customWidth="1"/>
    <col min="5" max="5" width="26.88671875" style="284" customWidth="1"/>
    <col min="6" max="6" width="31.88671875" style="284" customWidth="1"/>
    <col min="7" max="16384" width="8.88671875" style="284"/>
  </cols>
  <sheetData>
    <row r="1" spans="1:6" s="377" customFormat="1" ht="23.4" x14ac:dyDescent="0.3">
      <c r="A1" s="622" t="s">
        <v>338</v>
      </c>
      <c r="B1" s="623"/>
      <c r="C1" s="623"/>
      <c r="D1" s="623"/>
      <c r="E1" s="623"/>
      <c r="F1" s="623"/>
    </row>
    <row r="2" spans="1:6" ht="27.6" x14ac:dyDescent="0.25">
      <c r="A2" s="610" t="s">
        <v>289</v>
      </c>
      <c r="B2" s="610" t="s">
        <v>330</v>
      </c>
      <c r="C2" s="610" t="s">
        <v>332</v>
      </c>
      <c r="D2" s="610" t="s">
        <v>315</v>
      </c>
      <c r="E2" s="610" t="s">
        <v>316</v>
      </c>
      <c r="F2" s="610" t="s">
        <v>331</v>
      </c>
    </row>
    <row r="3" spans="1:6" x14ac:dyDescent="0.25">
      <c r="A3" s="243"/>
      <c r="B3" s="243"/>
      <c r="C3" s="243"/>
      <c r="D3" s="243"/>
      <c r="E3" s="243"/>
      <c r="F3" s="243"/>
    </row>
    <row r="4" spans="1:6" x14ac:dyDescent="0.25">
      <c r="A4" s="243"/>
      <c r="B4" s="243"/>
      <c r="C4" s="243"/>
      <c r="D4" s="243"/>
      <c r="E4" s="243"/>
      <c r="F4" s="243"/>
    </row>
    <row r="5" spans="1:6" x14ac:dyDescent="0.25">
      <c r="A5" s="243"/>
      <c r="B5" s="243"/>
      <c r="C5" s="243"/>
      <c r="D5" s="243"/>
      <c r="E5" s="243"/>
      <c r="F5" s="243"/>
    </row>
    <row r="6" spans="1:6" x14ac:dyDescent="0.25">
      <c r="A6" s="243"/>
      <c r="B6" s="243"/>
      <c r="C6" s="243"/>
      <c r="D6" s="243"/>
      <c r="E6" s="243"/>
      <c r="F6" s="243"/>
    </row>
    <row r="7" spans="1:6" x14ac:dyDescent="0.25">
      <c r="A7" s="243"/>
      <c r="B7" s="243"/>
      <c r="C7" s="243"/>
      <c r="D7" s="243"/>
      <c r="E7" s="243"/>
      <c r="F7" s="243"/>
    </row>
    <row r="8" spans="1:6" x14ac:dyDescent="0.25">
      <c r="A8" s="243"/>
      <c r="B8" s="243"/>
      <c r="C8" s="243"/>
      <c r="D8" s="243"/>
      <c r="E8" s="243"/>
      <c r="F8" s="243"/>
    </row>
    <row r="9" spans="1:6" x14ac:dyDescent="0.25">
      <c r="A9" s="243"/>
      <c r="B9" s="243"/>
      <c r="C9" s="243"/>
      <c r="D9" s="243"/>
      <c r="E9" s="243"/>
      <c r="F9" s="243"/>
    </row>
    <row r="10" spans="1:6" x14ac:dyDescent="0.25">
      <c r="A10" s="243"/>
      <c r="B10" s="243"/>
      <c r="C10" s="243"/>
      <c r="D10" s="243"/>
      <c r="E10" s="243"/>
      <c r="F10" s="243"/>
    </row>
    <row r="11" spans="1:6" x14ac:dyDescent="0.25">
      <c r="A11" s="243"/>
      <c r="B11" s="243"/>
      <c r="C11" s="243"/>
      <c r="D11" s="243"/>
      <c r="E11" s="243"/>
      <c r="F11" s="243"/>
    </row>
    <row r="12" spans="1:6" x14ac:dyDescent="0.25">
      <c r="A12" s="243"/>
      <c r="B12" s="243"/>
      <c r="C12" s="243"/>
      <c r="D12" s="243"/>
      <c r="E12" s="243"/>
      <c r="F12" s="243"/>
    </row>
    <row r="13" spans="1:6" x14ac:dyDescent="0.25">
      <c r="A13" s="243"/>
      <c r="B13" s="243"/>
      <c r="C13" s="243"/>
      <c r="D13" s="243"/>
      <c r="E13" s="243"/>
      <c r="F13" s="243"/>
    </row>
    <row r="14" spans="1:6" x14ac:dyDescent="0.25">
      <c r="A14" s="243"/>
      <c r="B14" s="243"/>
      <c r="C14" s="243"/>
      <c r="D14" s="243"/>
      <c r="E14" s="243"/>
      <c r="F14" s="243"/>
    </row>
    <row r="15" spans="1:6" x14ac:dyDescent="0.25">
      <c r="A15" s="243"/>
      <c r="B15" s="243"/>
      <c r="C15" s="243"/>
      <c r="D15" s="243"/>
      <c r="E15" s="243"/>
      <c r="F15" s="243"/>
    </row>
    <row r="16" spans="1:6" x14ac:dyDescent="0.25">
      <c r="A16" s="243"/>
      <c r="B16" s="243"/>
      <c r="C16" s="243"/>
      <c r="D16" s="243"/>
      <c r="E16" s="243"/>
      <c r="F16" s="243"/>
    </row>
    <row r="17" spans="1:6" x14ac:dyDescent="0.25">
      <c r="A17" s="243"/>
      <c r="B17" s="243"/>
      <c r="C17" s="243"/>
      <c r="D17" s="243"/>
      <c r="E17" s="243"/>
      <c r="F17" s="243"/>
    </row>
    <row r="18" spans="1:6" x14ac:dyDescent="0.25">
      <c r="A18" s="243"/>
      <c r="B18" s="243"/>
      <c r="C18" s="243"/>
      <c r="D18" s="243"/>
      <c r="E18" s="243"/>
      <c r="F18" s="243"/>
    </row>
    <row r="19" spans="1:6" x14ac:dyDescent="0.25">
      <c r="A19" s="243"/>
      <c r="B19" s="243"/>
      <c r="C19" s="243"/>
      <c r="D19" s="243"/>
      <c r="E19" s="243"/>
      <c r="F19" s="243"/>
    </row>
    <row r="20" spans="1:6" x14ac:dyDescent="0.25">
      <c r="A20" s="243"/>
      <c r="B20" s="243"/>
      <c r="C20" s="243"/>
      <c r="D20" s="243"/>
      <c r="E20" s="243"/>
      <c r="F20" s="243"/>
    </row>
    <row r="21" spans="1:6" x14ac:dyDescent="0.25">
      <c r="A21" s="243"/>
      <c r="B21" s="243"/>
      <c r="C21" s="243"/>
      <c r="D21" s="243"/>
      <c r="E21" s="243"/>
      <c r="F21" s="243"/>
    </row>
    <row r="22" spans="1:6" x14ac:dyDescent="0.25">
      <c r="A22" s="243"/>
      <c r="B22" s="243"/>
      <c r="C22" s="243"/>
      <c r="D22" s="243"/>
      <c r="E22" s="243"/>
      <c r="F22" s="243"/>
    </row>
    <row r="23" spans="1:6" x14ac:dyDescent="0.25">
      <c r="A23" s="243"/>
      <c r="B23" s="243"/>
      <c r="C23" s="243"/>
      <c r="D23" s="243"/>
      <c r="E23" s="243"/>
      <c r="F23" s="243"/>
    </row>
    <row r="24" spans="1:6" x14ac:dyDescent="0.25">
      <c r="A24" s="243"/>
      <c r="B24" s="243"/>
      <c r="C24" s="243"/>
      <c r="D24" s="243"/>
      <c r="E24" s="243"/>
      <c r="F24" s="243"/>
    </row>
    <row r="25" spans="1:6" x14ac:dyDescent="0.25">
      <c r="A25" s="243"/>
      <c r="B25" s="243"/>
      <c r="C25" s="243"/>
      <c r="D25" s="243"/>
      <c r="E25" s="243"/>
      <c r="F25" s="243"/>
    </row>
    <row r="26" spans="1:6" x14ac:dyDescent="0.25">
      <c r="A26" s="243"/>
      <c r="B26" s="243"/>
      <c r="C26" s="243"/>
      <c r="D26" s="243"/>
      <c r="E26" s="243"/>
      <c r="F26" s="243"/>
    </row>
    <row r="27" spans="1:6" x14ac:dyDescent="0.25">
      <c r="A27" s="243"/>
      <c r="B27" s="243"/>
      <c r="C27" s="243"/>
      <c r="D27" s="243"/>
      <c r="E27" s="243"/>
      <c r="F27" s="243"/>
    </row>
    <row r="28" spans="1:6" x14ac:dyDescent="0.25">
      <c r="A28" s="243"/>
      <c r="B28" s="243"/>
      <c r="C28" s="243"/>
      <c r="D28" s="243"/>
      <c r="E28" s="243"/>
      <c r="F28" s="243"/>
    </row>
    <row r="29" spans="1:6" x14ac:dyDescent="0.25">
      <c r="A29" s="243"/>
      <c r="B29" s="243"/>
      <c r="C29" s="243"/>
      <c r="D29" s="243"/>
      <c r="E29" s="243"/>
      <c r="F29" s="243"/>
    </row>
    <row r="30" spans="1:6" x14ac:dyDescent="0.25">
      <c r="A30" s="243"/>
      <c r="B30" s="243"/>
      <c r="C30" s="243"/>
      <c r="D30" s="243"/>
      <c r="E30" s="243"/>
      <c r="F30" s="243"/>
    </row>
    <row r="31" spans="1:6" x14ac:dyDescent="0.25">
      <c r="A31" s="243"/>
      <c r="B31" s="243"/>
      <c r="C31" s="243"/>
      <c r="D31" s="243"/>
      <c r="E31" s="243"/>
      <c r="F31" s="243"/>
    </row>
    <row r="32" spans="1:6" x14ac:dyDescent="0.25">
      <c r="A32" s="243"/>
      <c r="B32" s="243"/>
      <c r="C32" s="243"/>
      <c r="D32" s="243"/>
      <c r="E32" s="243"/>
      <c r="F32" s="243"/>
    </row>
    <row r="33" spans="1:6" x14ac:dyDescent="0.25">
      <c r="A33" s="243"/>
      <c r="B33" s="243"/>
      <c r="C33" s="243"/>
      <c r="D33" s="243"/>
      <c r="E33" s="243"/>
      <c r="F33" s="243"/>
    </row>
    <row r="34" spans="1:6" x14ac:dyDescent="0.25">
      <c r="A34" s="243"/>
      <c r="B34" s="243"/>
      <c r="C34" s="243"/>
      <c r="D34" s="243"/>
      <c r="E34" s="243"/>
      <c r="F34" s="243"/>
    </row>
    <row r="35" spans="1:6" x14ac:dyDescent="0.25">
      <c r="A35" s="243"/>
      <c r="B35" s="243"/>
      <c r="C35" s="243"/>
      <c r="D35" s="243"/>
      <c r="E35" s="243"/>
      <c r="F35" s="243"/>
    </row>
    <row r="36" spans="1:6" x14ac:dyDescent="0.25">
      <c r="A36" s="243"/>
      <c r="B36" s="243"/>
      <c r="C36" s="243"/>
      <c r="D36" s="243"/>
      <c r="E36" s="243"/>
      <c r="F36" s="243"/>
    </row>
    <row r="37" spans="1:6" x14ac:dyDescent="0.25">
      <c r="A37" s="243"/>
      <c r="B37" s="243"/>
      <c r="C37" s="243"/>
      <c r="D37" s="243"/>
      <c r="E37" s="243"/>
      <c r="F37" s="243"/>
    </row>
    <row r="38" spans="1:6" x14ac:dyDescent="0.25">
      <c r="A38" s="243"/>
      <c r="B38" s="243"/>
      <c r="C38" s="243"/>
      <c r="D38" s="243"/>
      <c r="E38" s="243"/>
      <c r="F38" s="243"/>
    </row>
    <row r="39" spans="1:6" x14ac:dyDescent="0.25">
      <c r="A39" s="243"/>
      <c r="B39" s="243"/>
      <c r="C39" s="243"/>
      <c r="D39" s="243"/>
      <c r="E39" s="243"/>
      <c r="F39" s="243"/>
    </row>
    <row r="40" spans="1:6" x14ac:dyDescent="0.25">
      <c r="A40" s="243"/>
      <c r="B40" s="243"/>
      <c r="C40" s="243"/>
      <c r="D40" s="243"/>
      <c r="E40" s="243"/>
      <c r="F40" s="243"/>
    </row>
    <row r="41" spans="1:6" x14ac:dyDescent="0.25">
      <c r="A41" s="243"/>
      <c r="B41" s="243"/>
      <c r="C41" s="243"/>
      <c r="D41" s="243"/>
      <c r="E41" s="243"/>
      <c r="F41" s="243"/>
    </row>
    <row r="42" spans="1:6" x14ac:dyDescent="0.25">
      <c r="A42" s="243"/>
      <c r="B42" s="243"/>
      <c r="C42" s="243"/>
      <c r="D42" s="243"/>
      <c r="E42" s="243"/>
      <c r="F42" s="243"/>
    </row>
    <row r="43" spans="1:6" x14ac:dyDescent="0.25">
      <c r="A43" s="243"/>
      <c r="B43" s="243"/>
      <c r="C43" s="243"/>
      <c r="D43" s="243"/>
      <c r="E43" s="243"/>
      <c r="F43" s="243"/>
    </row>
    <row r="44" spans="1:6" x14ac:dyDescent="0.25">
      <c r="A44" s="243"/>
      <c r="B44" s="243"/>
      <c r="C44" s="243"/>
      <c r="D44" s="243"/>
      <c r="E44" s="243"/>
      <c r="F44" s="243"/>
    </row>
    <row r="45" spans="1:6" x14ac:dyDescent="0.25">
      <c r="A45" s="243"/>
      <c r="B45" s="243"/>
      <c r="C45" s="243"/>
      <c r="D45" s="243"/>
      <c r="E45" s="243"/>
      <c r="F45" s="243"/>
    </row>
    <row r="46" spans="1:6" x14ac:dyDescent="0.25">
      <c r="A46" s="243"/>
      <c r="B46" s="243"/>
      <c r="C46" s="243"/>
      <c r="D46" s="243"/>
      <c r="E46" s="243"/>
      <c r="F46" s="243"/>
    </row>
    <row r="47" spans="1:6" x14ac:dyDescent="0.25">
      <c r="A47" s="243"/>
      <c r="B47" s="243"/>
      <c r="C47" s="243"/>
      <c r="D47" s="243"/>
      <c r="E47" s="243"/>
      <c r="F47" s="243"/>
    </row>
    <row r="48" spans="1:6" x14ac:dyDescent="0.25">
      <c r="A48" s="243"/>
      <c r="B48" s="243"/>
      <c r="C48" s="243"/>
      <c r="D48" s="243"/>
      <c r="E48" s="243"/>
      <c r="F48" s="243"/>
    </row>
    <row r="49" spans="1:6" x14ac:dyDescent="0.25">
      <c r="A49" s="243"/>
      <c r="B49" s="243"/>
      <c r="C49" s="243"/>
      <c r="D49" s="243"/>
      <c r="E49" s="243"/>
      <c r="F49" s="243"/>
    </row>
    <row r="50" spans="1:6" x14ac:dyDescent="0.25">
      <c r="A50" s="243"/>
      <c r="B50" s="243"/>
      <c r="C50" s="243"/>
      <c r="D50" s="243"/>
      <c r="E50" s="243"/>
      <c r="F50" s="243"/>
    </row>
    <row r="51" spans="1:6" x14ac:dyDescent="0.25">
      <c r="A51" s="243"/>
      <c r="B51" s="243"/>
      <c r="C51" s="243"/>
      <c r="D51" s="243"/>
      <c r="E51" s="243"/>
      <c r="F51" s="243"/>
    </row>
    <row r="52" spans="1:6" x14ac:dyDescent="0.25">
      <c r="A52" s="243"/>
      <c r="B52" s="243"/>
      <c r="C52" s="243"/>
      <c r="D52" s="243"/>
      <c r="E52" s="243"/>
      <c r="F52" s="243"/>
    </row>
    <row r="53" spans="1:6" x14ac:dyDescent="0.25">
      <c r="A53" s="243"/>
      <c r="B53" s="243"/>
      <c r="C53" s="243"/>
      <c r="D53" s="243"/>
      <c r="E53" s="243"/>
      <c r="F53" s="243"/>
    </row>
    <row r="54" spans="1:6" x14ac:dyDescent="0.25">
      <c r="A54" s="243"/>
      <c r="B54" s="243"/>
      <c r="C54" s="243"/>
      <c r="D54" s="243"/>
      <c r="E54" s="243"/>
      <c r="F54" s="243"/>
    </row>
    <row r="55" spans="1:6" x14ac:dyDescent="0.25">
      <c r="A55" s="243"/>
      <c r="B55" s="243"/>
      <c r="C55" s="243"/>
      <c r="D55" s="243"/>
      <c r="E55" s="243"/>
      <c r="F55" s="243"/>
    </row>
    <row r="56" spans="1:6" x14ac:dyDescent="0.25">
      <c r="A56" s="243"/>
      <c r="B56" s="243"/>
      <c r="C56" s="243"/>
      <c r="D56" s="243"/>
      <c r="E56" s="243"/>
      <c r="F56" s="243"/>
    </row>
    <row r="57" spans="1:6" x14ac:dyDescent="0.25">
      <c r="A57" s="243"/>
      <c r="B57" s="243"/>
      <c r="C57" s="243"/>
      <c r="D57" s="243"/>
      <c r="E57" s="243"/>
      <c r="F57" s="243"/>
    </row>
    <row r="58" spans="1:6" x14ac:dyDescent="0.25">
      <c r="A58" s="243"/>
      <c r="B58" s="243"/>
      <c r="C58" s="243"/>
      <c r="D58" s="243"/>
      <c r="E58" s="243"/>
      <c r="F58" s="243"/>
    </row>
    <row r="59" spans="1:6" x14ac:dyDescent="0.25">
      <c r="A59" s="243"/>
      <c r="B59" s="243"/>
      <c r="C59" s="243"/>
      <c r="D59" s="243"/>
      <c r="E59" s="243"/>
      <c r="F59" s="243"/>
    </row>
    <row r="60" spans="1:6" x14ac:dyDescent="0.25">
      <c r="A60" s="243"/>
      <c r="B60" s="243"/>
      <c r="C60" s="243"/>
      <c r="D60" s="243"/>
      <c r="E60" s="243"/>
      <c r="F60" s="243"/>
    </row>
    <row r="61" spans="1:6" x14ac:dyDescent="0.25">
      <c r="A61" s="243"/>
      <c r="B61" s="243"/>
      <c r="C61" s="243"/>
      <c r="D61" s="243"/>
      <c r="E61" s="243"/>
      <c r="F61" s="243"/>
    </row>
    <row r="62" spans="1:6" x14ac:dyDescent="0.25">
      <c r="A62" s="243"/>
      <c r="B62" s="243"/>
      <c r="C62" s="243"/>
      <c r="D62" s="243"/>
      <c r="E62" s="243"/>
      <c r="F62" s="243"/>
    </row>
    <row r="63" spans="1:6" x14ac:dyDescent="0.25">
      <c r="A63" s="243"/>
      <c r="B63" s="243"/>
      <c r="C63" s="243"/>
      <c r="D63" s="243"/>
      <c r="E63" s="243"/>
      <c r="F63" s="243"/>
    </row>
    <row r="64" spans="1:6" x14ac:dyDescent="0.25">
      <c r="A64" s="243"/>
      <c r="B64" s="243"/>
      <c r="C64" s="243"/>
      <c r="D64" s="243"/>
      <c r="E64" s="243"/>
      <c r="F64" s="243"/>
    </row>
    <row r="65" spans="1:6" x14ac:dyDescent="0.25">
      <c r="A65" s="243"/>
      <c r="B65" s="243"/>
      <c r="C65" s="243"/>
      <c r="D65" s="243"/>
      <c r="E65" s="243"/>
      <c r="F65" s="243"/>
    </row>
    <row r="66" spans="1:6" x14ac:dyDescent="0.25">
      <c r="A66" s="243"/>
      <c r="B66" s="243"/>
      <c r="C66" s="243"/>
      <c r="D66" s="243"/>
      <c r="E66" s="243"/>
      <c r="F66" s="243"/>
    </row>
    <row r="67" spans="1:6" x14ac:dyDescent="0.25">
      <c r="A67" s="243"/>
      <c r="B67" s="243"/>
      <c r="C67" s="243"/>
      <c r="D67" s="243"/>
      <c r="E67" s="243"/>
      <c r="F67" s="243"/>
    </row>
    <row r="68" spans="1:6" x14ac:dyDescent="0.25">
      <c r="A68" s="243"/>
      <c r="B68" s="243"/>
      <c r="C68" s="243"/>
      <c r="D68" s="243"/>
      <c r="E68" s="243"/>
      <c r="F68" s="243"/>
    </row>
    <row r="69" spans="1:6" x14ac:dyDescent="0.25">
      <c r="A69" s="243"/>
      <c r="B69" s="243"/>
      <c r="C69" s="243"/>
      <c r="D69" s="243"/>
      <c r="E69" s="243"/>
      <c r="F69" s="243"/>
    </row>
    <row r="70" spans="1:6" x14ac:dyDescent="0.25">
      <c r="A70" s="243"/>
      <c r="B70" s="243"/>
      <c r="C70" s="243"/>
      <c r="D70" s="243"/>
      <c r="E70" s="243"/>
      <c r="F70" s="243"/>
    </row>
    <row r="71" spans="1:6" x14ac:dyDescent="0.25">
      <c r="A71" s="243"/>
      <c r="B71" s="243"/>
      <c r="C71" s="243"/>
      <c r="D71" s="243"/>
      <c r="E71" s="243"/>
      <c r="F71" s="243"/>
    </row>
    <row r="72" spans="1:6" x14ac:dyDescent="0.25">
      <c r="A72" s="243"/>
      <c r="B72" s="243"/>
      <c r="C72" s="243"/>
      <c r="D72" s="243"/>
      <c r="E72" s="243"/>
      <c r="F72" s="243"/>
    </row>
    <row r="73" spans="1:6" x14ac:dyDescent="0.25">
      <c r="A73" s="243"/>
      <c r="B73" s="243"/>
      <c r="C73" s="243"/>
      <c r="D73" s="243"/>
      <c r="E73" s="243"/>
      <c r="F73" s="243"/>
    </row>
    <row r="74" spans="1:6" x14ac:dyDescent="0.25">
      <c r="A74" s="243"/>
      <c r="B74" s="243"/>
      <c r="C74" s="243"/>
      <c r="D74" s="243"/>
      <c r="E74" s="243"/>
      <c r="F74" s="243"/>
    </row>
    <row r="75" spans="1:6" x14ac:dyDescent="0.25">
      <c r="A75" s="243"/>
      <c r="B75" s="243"/>
      <c r="C75" s="243"/>
      <c r="D75" s="243"/>
      <c r="E75" s="243"/>
      <c r="F75" s="243"/>
    </row>
    <row r="76" spans="1:6" x14ac:dyDescent="0.25">
      <c r="A76" s="243"/>
      <c r="B76" s="243"/>
      <c r="C76" s="243"/>
      <c r="D76" s="243"/>
      <c r="E76" s="243"/>
      <c r="F76" s="243"/>
    </row>
    <row r="77" spans="1:6" x14ac:dyDescent="0.25">
      <c r="A77" s="243"/>
      <c r="B77" s="243"/>
      <c r="C77" s="243"/>
      <c r="D77" s="243"/>
      <c r="E77" s="243"/>
      <c r="F77" s="243"/>
    </row>
    <row r="78" spans="1:6" x14ac:dyDescent="0.25">
      <c r="A78" s="243"/>
      <c r="B78" s="243"/>
      <c r="C78" s="243"/>
      <c r="D78" s="243"/>
      <c r="E78" s="243"/>
      <c r="F78" s="243"/>
    </row>
    <row r="79" spans="1:6" x14ac:dyDescent="0.25">
      <c r="A79" s="243"/>
      <c r="B79" s="243"/>
      <c r="C79" s="243"/>
      <c r="D79" s="243"/>
      <c r="E79" s="243"/>
      <c r="F79" s="243"/>
    </row>
    <row r="80" spans="1:6" x14ac:dyDescent="0.25">
      <c r="A80" s="243"/>
      <c r="B80" s="243"/>
      <c r="C80" s="243"/>
      <c r="D80" s="243"/>
      <c r="E80" s="243"/>
      <c r="F80" s="243"/>
    </row>
    <row r="81" spans="1:6" x14ac:dyDescent="0.25">
      <c r="A81" s="243"/>
      <c r="B81" s="243"/>
      <c r="C81" s="243"/>
      <c r="D81" s="243"/>
      <c r="E81" s="243"/>
      <c r="F81" s="243"/>
    </row>
    <row r="82" spans="1:6" x14ac:dyDescent="0.25">
      <c r="A82" s="243"/>
      <c r="B82" s="243"/>
      <c r="C82" s="243"/>
      <c r="D82" s="243"/>
      <c r="E82" s="243"/>
      <c r="F82" s="243"/>
    </row>
    <row r="83" spans="1:6" x14ac:dyDescent="0.25">
      <c r="A83" s="243"/>
      <c r="B83" s="243"/>
      <c r="C83" s="243"/>
      <c r="D83" s="243"/>
      <c r="E83" s="243"/>
      <c r="F83" s="243"/>
    </row>
    <row r="84" spans="1:6" x14ac:dyDescent="0.25">
      <c r="A84" s="243"/>
      <c r="B84" s="243"/>
      <c r="C84" s="243"/>
      <c r="D84" s="243"/>
      <c r="E84" s="243"/>
      <c r="F84" s="243"/>
    </row>
    <row r="85" spans="1:6" x14ac:dyDescent="0.25">
      <c r="A85" s="243"/>
      <c r="B85" s="243"/>
      <c r="C85" s="243"/>
      <c r="D85" s="243"/>
      <c r="E85" s="243"/>
      <c r="F85" s="243"/>
    </row>
    <row r="86" spans="1:6" x14ac:dyDescent="0.25">
      <c r="A86" s="243"/>
      <c r="B86" s="243"/>
      <c r="C86" s="243"/>
      <c r="D86" s="243"/>
      <c r="E86" s="243"/>
      <c r="F86" s="243"/>
    </row>
    <row r="87" spans="1:6" x14ac:dyDescent="0.25">
      <c r="A87" s="243"/>
      <c r="B87" s="243"/>
      <c r="C87" s="243"/>
      <c r="D87" s="243"/>
      <c r="E87" s="243"/>
      <c r="F87" s="243"/>
    </row>
    <row r="88" spans="1:6" x14ac:dyDescent="0.25">
      <c r="A88" s="243"/>
      <c r="B88" s="243"/>
      <c r="C88" s="243"/>
      <c r="D88" s="243"/>
      <c r="E88" s="243"/>
      <c r="F88" s="243"/>
    </row>
    <row r="89" spans="1:6" x14ac:dyDescent="0.25">
      <c r="A89" s="243"/>
      <c r="B89" s="243"/>
      <c r="C89" s="243"/>
      <c r="D89" s="243"/>
      <c r="E89" s="243"/>
      <c r="F89" s="243"/>
    </row>
    <row r="90" spans="1:6" x14ac:dyDescent="0.25">
      <c r="A90" s="243"/>
      <c r="B90" s="243"/>
      <c r="C90" s="243"/>
      <c r="D90" s="243"/>
      <c r="E90" s="243"/>
      <c r="F90" s="243"/>
    </row>
    <row r="91" spans="1:6" x14ac:dyDescent="0.25">
      <c r="A91" s="243"/>
      <c r="B91" s="243"/>
      <c r="C91" s="243"/>
      <c r="D91" s="243"/>
      <c r="E91" s="243"/>
      <c r="F91" s="243"/>
    </row>
    <row r="92" spans="1:6" x14ac:dyDescent="0.25">
      <c r="A92" s="243"/>
      <c r="B92" s="243"/>
      <c r="C92" s="243"/>
      <c r="D92" s="243"/>
      <c r="E92" s="243"/>
      <c r="F92" s="243"/>
    </row>
    <row r="93" spans="1:6" x14ac:dyDescent="0.25">
      <c r="A93" s="243"/>
      <c r="B93" s="243"/>
      <c r="C93" s="243"/>
      <c r="D93" s="243"/>
      <c r="E93" s="243"/>
      <c r="F93" s="243"/>
    </row>
    <row r="94" spans="1:6" x14ac:dyDescent="0.25">
      <c r="A94" s="243"/>
      <c r="B94" s="243"/>
      <c r="C94" s="243"/>
      <c r="D94" s="243"/>
      <c r="E94" s="243"/>
      <c r="F94" s="243"/>
    </row>
    <row r="95" spans="1:6" x14ac:dyDescent="0.25">
      <c r="A95" s="243"/>
      <c r="B95" s="243"/>
      <c r="C95" s="243"/>
      <c r="D95" s="243"/>
      <c r="E95" s="243"/>
      <c r="F95" s="243"/>
    </row>
    <row r="96" spans="1:6" x14ac:dyDescent="0.25">
      <c r="A96" s="243"/>
      <c r="B96" s="243"/>
      <c r="C96" s="243"/>
      <c r="D96" s="243"/>
      <c r="E96" s="243"/>
      <c r="F96" s="243"/>
    </row>
    <row r="97" spans="1:6" x14ac:dyDescent="0.25">
      <c r="A97" s="243"/>
      <c r="B97" s="243"/>
      <c r="C97" s="243"/>
      <c r="D97" s="243"/>
      <c r="E97" s="243"/>
      <c r="F97" s="243"/>
    </row>
    <row r="98" spans="1:6" x14ac:dyDescent="0.25">
      <c r="A98" s="243"/>
      <c r="B98" s="243"/>
      <c r="C98" s="243"/>
      <c r="D98" s="243"/>
      <c r="E98" s="243"/>
      <c r="F98" s="243"/>
    </row>
    <row r="99" spans="1:6" x14ac:dyDescent="0.25">
      <c r="A99" s="243"/>
      <c r="B99" s="243"/>
      <c r="C99" s="243"/>
      <c r="D99" s="243"/>
      <c r="E99" s="243"/>
      <c r="F99" s="243"/>
    </row>
    <row r="100" spans="1:6" x14ac:dyDescent="0.25">
      <c r="A100" s="243"/>
      <c r="B100" s="243"/>
      <c r="C100" s="243"/>
      <c r="D100" s="243"/>
      <c r="E100" s="243"/>
      <c r="F100" s="243"/>
    </row>
    <row r="101" spans="1:6" x14ac:dyDescent="0.25">
      <c r="A101" s="243"/>
      <c r="B101" s="243"/>
      <c r="C101" s="243"/>
      <c r="D101" s="243"/>
      <c r="E101" s="243"/>
      <c r="F101" s="243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2211-8CA7-487E-9D87-9463DF176791}">
  <dimension ref="A1:S43"/>
  <sheetViews>
    <sheetView showGridLines="0" zoomScaleNormal="100" workbookViewId="0">
      <selection activeCell="C9" sqref="C9"/>
    </sheetView>
  </sheetViews>
  <sheetFormatPr defaultRowHeight="14.4" x14ac:dyDescent="0.3"/>
  <cols>
    <col min="1" max="2" width="12.6640625" style="191" customWidth="1"/>
    <col min="3" max="3" width="58.109375" style="191" customWidth="1"/>
    <col min="4" max="4" width="64" customWidth="1"/>
    <col min="8" max="8" width="9.109375" customWidth="1"/>
  </cols>
  <sheetData>
    <row r="1" spans="1:19" ht="23.4" x14ac:dyDescent="0.45">
      <c r="A1" s="624" t="s">
        <v>341</v>
      </c>
      <c r="B1" s="624"/>
      <c r="C1" s="624"/>
      <c r="D1" s="624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</row>
    <row r="2" spans="1:19" ht="30" customHeight="1" x14ac:dyDescent="0.3">
      <c r="A2" s="287" t="s">
        <v>297</v>
      </c>
      <c r="B2" s="287" t="s">
        <v>298</v>
      </c>
      <c r="C2" s="287" t="s">
        <v>317</v>
      </c>
      <c r="D2" s="286" t="s">
        <v>154</v>
      </c>
    </row>
    <row r="3" spans="1:19" s="280" customFormat="1" ht="30" customHeight="1" x14ac:dyDescent="0.3">
      <c r="A3" s="369"/>
      <c r="B3" s="370"/>
      <c r="C3" s="375" t="s">
        <v>299</v>
      </c>
      <c r="D3" s="246"/>
      <c r="H3" s="373"/>
    </row>
    <row r="4" spans="1:19" ht="30" customHeight="1" x14ac:dyDescent="0.3">
      <c r="A4" s="371"/>
      <c r="B4" s="371"/>
      <c r="C4" s="375" t="s">
        <v>300</v>
      </c>
      <c r="D4" s="243"/>
      <c r="H4" s="373"/>
    </row>
    <row r="5" spans="1:19" ht="30" customHeight="1" x14ac:dyDescent="0.3">
      <c r="A5" s="371"/>
      <c r="B5" s="371"/>
      <c r="C5" s="375" t="s">
        <v>303</v>
      </c>
      <c r="D5" s="243"/>
      <c r="H5" s="373"/>
    </row>
    <row r="6" spans="1:19" ht="30" customHeight="1" x14ac:dyDescent="0.3">
      <c r="A6" s="371"/>
      <c r="B6" s="371"/>
      <c r="C6" s="375" t="s">
        <v>301</v>
      </c>
      <c r="D6" s="243"/>
      <c r="H6" s="373"/>
    </row>
    <row r="7" spans="1:19" ht="30" customHeight="1" x14ac:dyDescent="0.3">
      <c r="A7" s="371"/>
      <c r="B7" s="371"/>
      <c r="C7" s="375" t="s">
        <v>304</v>
      </c>
      <c r="D7" s="243"/>
      <c r="H7" s="373"/>
    </row>
    <row r="8" spans="1:19" ht="30" customHeight="1" x14ac:dyDescent="0.3">
      <c r="A8" s="371"/>
      <c r="B8" s="371"/>
      <c r="C8" s="375" t="s">
        <v>305</v>
      </c>
      <c r="D8" s="243"/>
      <c r="H8" s="373"/>
    </row>
    <row r="9" spans="1:19" ht="59.4" customHeight="1" x14ac:dyDescent="0.3">
      <c r="A9" s="371"/>
      <c r="B9" s="371"/>
      <c r="C9" s="288" t="s">
        <v>318</v>
      </c>
      <c r="D9" s="243"/>
      <c r="H9" s="373"/>
    </row>
    <row r="10" spans="1:19" ht="30" customHeight="1" x14ac:dyDescent="0.3">
      <c r="A10" s="371"/>
      <c r="B10" s="371"/>
      <c r="C10" s="242" t="s">
        <v>302</v>
      </c>
      <c r="D10" s="243"/>
      <c r="H10" s="374"/>
    </row>
    <row r="11" spans="1:19" ht="30" customHeight="1" x14ac:dyDescent="0.3">
      <c r="A11" s="287" t="s">
        <v>297</v>
      </c>
      <c r="B11" s="287" t="s">
        <v>298</v>
      </c>
      <c r="C11" s="287" t="s">
        <v>153</v>
      </c>
      <c r="D11" s="286" t="s">
        <v>154</v>
      </c>
      <c r="H11" s="372"/>
    </row>
    <row r="12" spans="1:19" ht="30" customHeight="1" x14ac:dyDescent="0.3">
      <c r="A12" s="371"/>
      <c r="B12" s="371"/>
      <c r="C12" s="288" t="s">
        <v>319</v>
      </c>
      <c r="D12" s="243"/>
    </row>
    <row r="13" spans="1:19" ht="30" customHeight="1" x14ac:dyDescent="0.3">
      <c r="A13" s="371"/>
      <c r="B13" s="371"/>
      <c r="C13" s="288" t="s">
        <v>320</v>
      </c>
      <c r="D13" s="243"/>
    </row>
    <row r="14" spans="1:19" ht="30" customHeight="1" x14ac:dyDescent="0.3">
      <c r="A14" s="371"/>
      <c r="B14" s="371"/>
      <c r="C14" s="289" t="s">
        <v>155</v>
      </c>
      <c r="D14" s="243"/>
    </row>
    <row r="15" spans="1:19" ht="30" customHeight="1" x14ac:dyDescent="0.3">
      <c r="A15" s="287" t="s">
        <v>297</v>
      </c>
      <c r="B15" s="287" t="s">
        <v>298</v>
      </c>
      <c r="C15" s="287" t="s">
        <v>156</v>
      </c>
      <c r="D15" s="286" t="s">
        <v>154</v>
      </c>
    </row>
    <row r="16" spans="1:19" ht="30" customHeight="1" x14ac:dyDescent="0.3">
      <c r="A16" s="371"/>
      <c r="B16" s="370"/>
      <c r="C16" s="290" t="s">
        <v>157</v>
      </c>
      <c r="D16" s="246"/>
    </row>
    <row r="17" spans="1:4" ht="30" customHeight="1" x14ac:dyDescent="0.3">
      <c r="A17" s="371"/>
      <c r="B17" s="371"/>
      <c r="C17" s="290" t="s">
        <v>322</v>
      </c>
      <c r="D17" s="243"/>
    </row>
    <row r="18" spans="1:4" ht="30" customHeight="1" x14ac:dyDescent="0.3">
      <c r="A18" s="371"/>
      <c r="B18" s="371"/>
      <c r="C18" s="290" t="s">
        <v>321</v>
      </c>
      <c r="D18" s="243"/>
    </row>
    <row r="19" spans="1:4" ht="30" customHeight="1" x14ac:dyDescent="0.3">
      <c r="A19" s="371"/>
      <c r="B19" s="371"/>
      <c r="C19" s="290" t="s">
        <v>158</v>
      </c>
      <c r="D19" s="243"/>
    </row>
    <row r="20" spans="1:4" ht="30" customHeight="1" x14ac:dyDescent="0.3">
      <c r="A20" s="287" t="s">
        <v>297</v>
      </c>
      <c r="B20" s="287" t="s">
        <v>298</v>
      </c>
      <c r="C20" s="287" t="s">
        <v>159</v>
      </c>
      <c r="D20" s="286" t="s">
        <v>154</v>
      </c>
    </row>
    <row r="21" spans="1:4" ht="30" customHeight="1" x14ac:dyDescent="0.3">
      <c r="A21" s="371"/>
      <c r="B21" s="371"/>
      <c r="C21" s="290" t="s">
        <v>160</v>
      </c>
      <c r="D21" s="243"/>
    </row>
    <row r="22" spans="1:4" ht="30" customHeight="1" x14ac:dyDescent="0.3">
      <c r="A22" s="371"/>
      <c r="B22" s="371"/>
      <c r="C22" s="290" t="s">
        <v>161</v>
      </c>
      <c r="D22" s="243"/>
    </row>
    <row r="23" spans="1:4" ht="30" customHeight="1" x14ac:dyDescent="0.3">
      <c r="A23" s="371"/>
      <c r="B23" s="371"/>
      <c r="C23" s="290" t="s">
        <v>162</v>
      </c>
      <c r="D23" s="243"/>
    </row>
    <row r="24" spans="1:4" ht="30" customHeight="1" x14ac:dyDescent="0.3">
      <c r="A24" s="371"/>
      <c r="B24" s="371"/>
      <c r="C24" s="290" t="s">
        <v>163</v>
      </c>
      <c r="D24" s="243"/>
    </row>
    <row r="25" spans="1:4" ht="30" customHeight="1" x14ac:dyDescent="0.3">
      <c r="A25" s="371"/>
      <c r="B25" s="371"/>
      <c r="C25" s="288" t="s">
        <v>164</v>
      </c>
      <c r="D25" s="243"/>
    </row>
    <row r="26" spans="1:4" ht="30" customHeight="1" x14ac:dyDescent="0.3">
      <c r="A26" s="287" t="s">
        <v>297</v>
      </c>
      <c r="B26" s="287" t="s">
        <v>298</v>
      </c>
      <c r="C26" s="287" t="s">
        <v>323</v>
      </c>
      <c r="D26" s="286" t="s">
        <v>154</v>
      </c>
    </row>
    <row r="27" spans="1:4" ht="30" customHeight="1" x14ac:dyDescent="0.3">
      <c r="A27" s="371"/>
      <c r="B27" s="371"/>
      <c r="C27" s="290" t="s">
        <v>160</v>
      </c>
      <c r="D27" s="243"/>
    </row>
    <row r="28" spans="1:4" ht="30" customHeight="1" x14ac:dyDescent="0.3">
      <c r="A28" s="371"/>
      <c r="B28" s="371"/>
      <c r="C28" s="290" t="s">
        <v>324</v>
      </c>
      <c r="D28" s="243"/>
    </row>
    <row r="29" spans="1:4" ht="30" customHeight="1" x14ac:dyDescent="0.3">
      <c r="A29" s="371"/>
      <c r="B29" s="371"/>
      <c r="C29" s="288" t="s">
        <v>325</v>
      </c>
      <c r="D29" s="243"/>
    </row>
    <row r="30" spans="1:4" ht="30" customHeight="1" x14ac:dyDescent="0.3">
      <c r="A30" s="287" t="s">
        <v>297</v>
      </c>
      <c r="B30" s="287" t="s">
        <v>298</v>
      </c>
      <c r="C30" s="287" t="s">
        <v>326</v>
      </c>
      <c r="D30" s="286" t="s">
        <v>154</v>
      </c>
    </row>
    <row r="31" spans="1:4" ht="30" customHeight="1" x14ac:dyDescent="0.3">
      <c r="A31" s="371"/>
      <c r="B31" s="371"/>
      <c r="C31" s="290" t="s">
        <v>160</v>
      </c>
      <c r="D31" s="243"/>
    </row>
    <row r="32" spans="1:4" ht="30" customHeight="1" x14ac:dyDescent="0.3">
      <c r="A32" s="371"/>
      <c r="B32" s="371"/>
      <c r="C32" s="290" t="s">
        <v>165</v>
      </c>
      <c r="D32" s="243"/>
    </row>
    <row r="33" spans="1:4" ht="30" customHeight="1" x14ac:dyDescent="0.3">
      <c r="A33" s="371"/>
      <c r="B33" s="371"/>
      <c r="C33" s="290" t="s">
        <v>166</v>
      </c>
      <c r="D33" s="243"/>
    </row>
    <row r="34" spans="1:4" ht="30" customHeight="1" x14ac:dyDescent="0.3">
      <c r="A34" s="371"/>
      <c r="B34" s="371"/>
      <c r="C34" s="288" t="s">
        <v>167</v>
      </c>
      <c r="D34" s="243"/>
    </row>
    <row r="35" spans="1:4" ht="30" customHeight="1" x14ac:dyDescent="0.3">
      <c r="A35" s="287" t="s">
        <v>297</v>
      </c>
      <c r="B35" s="287" t="s">
        <v>298</v>
      </c>
      <c r="C35" s="287" t="s">
        <v>168</v>
      </c>
      <c r="D35" s="286" t="s">
        <v>154</v>
      </c>
    </row>
    <row r="36" spans="1:4" ht="30" customHeight="1" x14ac:dyDescent="0.3">
      <c r="A36" s="371"/>
      <c r="B36" s="371"/>
      <c r="C36" s="290" t="s">
        <v>169</v>
      </c>
      <c r="D36" s="243"/>
    </row>
    <row r="37" spans="1:4" ht="30" customHeight="1" x14ac:dyDescent="0.3">
      <c r="A37" s="371"/>
      <c r="B37" s="371"/>
      <c r="C37" s="290" t="s">
        <v>170</v>
      </c>
      <c r="D37" s="243"/>
    </row>
    <row r="38" spans="1:4" ht="30" customHeight="1" x14ac:dyDescent="0.3">
      <c r="A38" s="371"/>
      <c r="B38" s="371"/>
      <c r="C38" s="290" t="s">
        <v>171</v>
      </c>
      <c r="D38" s="243"/>
    </row>
    <row r="39" spans="1:4" ht="30" customHeight="1" x14ac:dyDescent="0.3">
      <c r="A39" s="371"/>
      <c r="B39" s="371"/>
      <c r="C39" s="290" t="s">
        <v>172</v>
      </c>
      <c r="D39" s="243"/>
    </row>
    <row r="40" spans="1:4" ht="30" customHeight="1" x14ac:dyDescent="0.3">
      <c r="A40" s="371"/>
      <c r="B40" s="371"/>
      <c r="C40" s="288" t="s">
        <v>164</v>
      </c>
      <c r="D40" s="243"/>
    </row>
    <row r="41" spans="1:4" ht="30" customHeight="1" x14ac:dyDescent="0.3"/>
    <row r="42" spans="1:4" ht="30" customHeight="1" x14ac:dyDescent="0.3"/>
    <row r="43" spans="1:4" ht="30" customHeight="1" x14ac:dyDescent="0.3"/>
  </sheetData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57C5-0485-4BF1-B075-0B68D96A70DC}">
  <dimension ref="A1:AL581"/>
  <sheetViews>
    <sheetView showGridLines="0" zoomScale="85" zoomScaleNormal="85" workbookViewId="0">
      <selection sqref="A1:AD1"/>
    </sheetView>
  </sheetViews>
  <sheetFormatPr defaultColWidth="8.88671875" defaultRowHeight="14.4" x14ac:dyDescent="0.3"/>
  <cols>
    <col min="1" max="1" width="3" style="111" customWidth="1"/>
    <col min="2" max="2" width="22.44140625" style="111" customWidth="1"/>
    <col min="3" max="3" width="5.5546875" style="111" customWidth="1"/>
    <col min="4" max="4" width="5.44140625" style="111" customWidth="1"/>
    <col min="5" max="6" width="4.6640625" style="111" customWidth="1"/>
    <col min="7" max="7" width="5.44140625" style="111" customWidth="1"/>
    <col min="8" max="8" width="6.88671875" style="111" customWidth="1"/>
    <col min="9" max="9" width="7.33203125" style="111" customWidth="1"/>
    <col min="10" max="10" width="14.33203125" style="111" customWidth="1"/>
    <col min="11" max="11" width="8.44140625" style="111" customWidth="1"/>
    <col min="12" max="13" width="9.109375" style="111" customWidth="1"/>
    <col min="14" max="16" width="8.6640625" style="111" customWidth="1"/>
    <col min="17" max="17" width="11.33203125" style="111" customWidth="1"/>
    <col min="18" max="18" width="14.6640625" style="111" customWidth="1"/>
    <col min="19" max="24" width="9.88671875" style="111" customWidth="1"/>
    <col min="25" max="25" width="9.88671875" customWidth="1"/>
    <col min="26" max="30" width="11.33203125" style="111" customWidth="1"/>
    <col min="31" max="31" width="10.6640625" style="111" customWidth="1"/>
    <col min="32" max="37" width="10.33203125" style="111" customWidth="1"/>
    <col min="38" max="16384" width="8.88671875" style="111"/>
  </cols>
  <sheetData>
    <row r="1" spans="1:38" s="114" customFormat="1" ht="24" thickBot="1" x14ac:dyDescent="0.35">
      <c r="A1" s="615" t="s">
        <v>340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</row>
    <row r="2" spans="1:38" s="114" customFormat="1" ht="21.6" customHeight="1" x14ac:dyDescent="0.3">
      <c r="A2" s="113"/>
      <c r="B2" s="551" t="s">
        <v>133</v>
      </c>
      <c r="C2" s="552"/>
      <c r="D2" s="552"/>
      <c r="E2" s="552"/>
      <c r="F2" s="552"/>
      <c r="G2" s="552"/>
      <c r="H2" s="552"/>
      <c r="I2" s="553"/>
      <c r="J2" s="554" t="s">
        <v>173</v>
      </c>
      <c r="K2" s="555"/>
      <c r="L2" s="555"/>
      <c r="M2" s="556"/>
      <c r="N2" s="542" t="s">
        <v>174</v>
      </c>
      <c r="O2" s="543"/>
      <c r="P2" s="543"/>
      <c r="Q2" s="543"/>
      <c r="R2" s="544"/>
      <c r="S2" s="548" t="s">
        <v>175</v>
      </c>
      <c r="T2" s="549"/>
      <c r="U2" s="549"/>
      <c r="V2" s="549"/>
      <c r="W2" s="549"/>
      <c r="X2" s="549"/>
      <c r="Y2" s="550"/>
      <c r="Z2" s="545" t="s">
        <v>176</v>
      </c>
      <c r="AA2" s="546"/>
      <c r="AB2" s="546"/>
      <c r="AC2" s="546"/>
      <c r="AD2" s="546"/>
      <c r="AE2" s="547"/>
      <c r="AF2" s="536" t="s">
        <v>177</v>
      </c>
      <c r="AG2" s="537"/>
      <c r="AH2" s="537"/>
      <c r="AI2" s="537"/>
      <c r="AJ2" s="537"/>
      <c r="AK2" s="538"/>
    </row>
    <row r="3" spans="1:38" s="115" customFormat="1" ht="27.6" customHeight="1" x14ac:dyDescent="0.3">
      <c r="A3" s="539" t="s">
        <v>138</v>
      </c>
      <c r="B3" s="188"/>
      <c r="C3" s="187"/>
      <c r="D3" s="187"/>
      <c r="E3" s="187"/>
      <c r="F3" s="187"/>
      <c r="G3" s="187"/>
      <c r="H3" s="187"/>
      <c r="I3" s="227"/>
      <c r="J3" s="215"/>
      <c r="K3" s="216"/>
      <c r="L3" s="540" t="s">
        <v>178</v>
      </c>
      <c r="M3" s="541"/>
      <c r="N3" s="212"/>
      <c r="O3" s="557" t="s">
        <v>290</v>
      </c>
      <c r="P3" s="558"/>
      <c r="Q3" s="211"/>
      <c r="R3" s="219"/>
      <c r="S3" s="336"/>
      <c r="T3" s="273"/>
      <c r="U3" s="273"/>
      <c r="V3" s="273"/>
      <c r="W3" s="273"/>
      <c r="X3" s="273"/>
      <c r="Y3" s="317"/>
      <c r="Z3" s="223"/>
      <c r="AA3" s="222"/>
      <c r="AB3" s="222"/>
      <c r="AC3" s="222"/>
      <c r="AD3" s="222"/>
      <c r="AE3" s="224"/>
      <c r="AF3" s="345"/>
      <c r="AG3" s="334"/>
      <c r="AH3" s="334"/>
      <c r="AI3" s="334"/>
      <c r="AJ3" s="334"/>
      <c r="AK3" s="346"/>
    </row>
    <row r="4" spans="1:38" s="114" customFormat="1" ht="88.5" customHeight="1" x14ac:dyDescent="0.3">
      <c r="A4" s="539"/>
      <c r="B4" s="189" t="s">
        <v>140</v>
      </c>
      <c r="C4" s="236" t="s">
        <v>141</v>
      </c>
      <c r="D4" s="236" t="s">
        <v>142</v>
      </c>
      <c r="E4" s="236" t="s">
        <v>143</v>
      </c>
      <c r="F4" s="236" t="s">
        <v>144</v>
      </c>
      <c r="G4" s="236" t="s">
        <v>145</v>
      </c>
      <c r="H4" s="183" t="s">
        <v>146</v>
      </c>
      <c r="I4" s="237" t="s">
        <v>147</v>
      </c>
      <c r="J4" s="257" t="s">
        <v>179</v>
      </c>
      <c r="K4" s="217" t="s">
        <v>180</v>
      </c>
      <c r="L4" s="282" t="s">
        <v>181</v>
      </c>
      <c r="M4" s="283" t="s">
        <v>182</v>
      </c>
      <c r="N4" s="210" t="s">
        <v>183</v>
      </c>
      <c r="O4" s="269" t="s">
        <v>184</v>
      </c>
      <c r="P4" s="269" t="s">
        <v>185</v>
      </c>
      <c r="Q4" s="190" t="s">
        <v>186</v>
      </c>
      <c r="R4" s="220" t="s">
        <v>187</v>
      </c>
      <c r="S4" s="233" t="s">
        <v>188</v>
      </c>
      <c r="T4" s="234" t="s">
        <v>189</v>
      </c>
      <c r="U4" s="349" t="s">
        <v>190</v>
      </c>
      <c r="V4" s="349" t="s">
        <v>291</v>
      </c>
      <c r="W4" s="234" t="s">
        <v>191</v>
      </c>
      <c r="X4" s="234" t="s">
        <v>192</v>
      </c>
      <c r="Y4" s="337" t="s">
        <v>193</v>
      </c>
      <c r="Z4" s="225" t="s">
        <v>194</v>
      </c>
      <c r="AA4" s="221" t="s">
        <v>195</v>
      </c>
      <c r="AB4" s="221" t="s">
        <v>196</v>
      </c>
      <c r="AC4" s="221" t="s">
        <v>197</v>
      </c>
      <c r="AD4" s="221" t="s">
        <v>198</v>
      </c>
      <c r="AE4" s="226" t="s">
        <v>199</v>
      </c>
      <c r="AF4" s="347" t="s">
        <v>200</v>
      </c>
      <c r="AG4" s="333" t="s">
        <v>201</v>
      </c>
      <c r="AH4" s="335" t="s">
        <v>202</v>
      </c>
      <c r="AI4" s="333" t="s">
        <v>203</v>
      </c>
      <c r="AJ4" s="333" t="s">
        <v>204</v>
      </c>
      <c r="AK4" s="348" t="s">
        <v>205</v>
      </c>
      <c r="AL4" s="332"/>
    </row>
    <row r="5" spans="1:38" x14ac:dyDescent="0.3">
      <c r="A5" s="116">
        <v>1</v>
      </c>
      <c r="B5" s="238"/>
      <c r="C5" s="117"/>
      <c r="D5" s="118"/>
      <c r="E5" s="184"/>
      <c r="F5" s="185"/>
      <c r="G5" s="186"/>
      <c r="H5" s="182" t="e" cm="1">
        <f t="array" ref="H5">_xlfn.IFS(G5=1,0,G5=2,1,G5=3,1,G5=4,2,G5=5,2,G5=6,3,G5=7,3,G5=8,4,G5=9,4,G5=10,5)</f>
        <v>#N/A</v>
      </c>
      <c r="I5" s="228"/>
      <c r="J5" s="122"/>
      <c r="K5" s="123"/>
      <c r="L5" s="124"/>
      <c r="M5" s="258"/>
      <c r="N5" s="218"/>
      <c r="O5" s="266"/>
      <c r="P5" s="266"/>
      <c r="Q5" s="125"/>
      <c r="R5" s="301"/>
      <c r="S5" s="338"/>
      <c r="T5" s="177"/>
      <c r="U5" s="177"/>
      <c r="V5" s="177"/>
      <c r="W5" s="126"/>
      <c r="X5" s="177"/>
      <c r="Y5" s="276"/>
      <c r="Z5" s="230"/>
      <c r="AA5" s="119"/>
      <c r="AB5" s="119"/>
      <c r="AC5" s="119"/>
      <c r="AD5" s="177"/>
      <c r="AE5" s="341"/>
      <c r="AF5" s="320"/>
      <c r="AG5" s="321"/>
      <c r="AH5" s="321"/>
      <c r="AI5" s="321"/>
      <c r="AJ5" s="321"/>
      <c r="AK5" s="322"/>
    </row>
    <row r="6" spans="1:38" x14ac:dyDescent="0.3">
      <c r="A6" s="116">
        <v>2</v>
      </c>
      <c r="B6" s="129"/>
      <c r="C6" s="130"/>
      <c r="D6" s="131"/>
      <c r="E6" s="132"/>
      <c r="F6" s="133"/>
      <c r="G6" s="134"/>
      <c r="H6" s="175" t="e" cm="1">
        <f t="array" ref="H6">_xlfn.IFS(G6=1,0,G6=2,1,G6=3,1,G6=4,2,G6=5,2,G6=6,3,G6=7,3,G6=8,4,G6=9,4,G6=10,5)</f>
        <v>#N/A</v>
      </c>
      <c r="I6" s="228"/>
      <c r="J6" s="259"/>
      <c r="K6" s="137"/>
      <c r="L6" s="138"/>
      <c r="M6" s="260"/>
      <c r="N6" s="202"/>
      <c r="O6" s="267"/>
      <c r="P6" s="267"/>
      <c r="Q6" s="139"/>
      <c r="R6" s="264"/>
      <c r="S6" s="339"/>
      <c r="T6" s="178"/>
      <c r="U6" s="178"/>
      <c r="V6" s="178"/>
      <c r="W6" s="140"/>
      <c r="X6" s="178"/>
      <c r="Y6" s="274"/>
      <c r="Z6" s="231"/>
      <c r="AA6" s="135"/>
      <c r="AB6" s="135"/>
      <c r="AC6" s="135"/>
      <c r="AD6" s="178"/>
      <c r="AE6" s="342"/>
      <c r="AF6" s="323"/>
      <c r="AG6" s="324"/>
      <c r="AH6" s="324"/>
      <c r="AI6" s="324"/>
      <c r="AJ6" s="324"/>
      <c r="AK6" s="325"/>
    </row>
    <row r="7" spans="1:38" x14ac:dyDescent="0.3">
      <c r="A7" s="116">
        <v>3</v>
      </c>
      <c r="B7" s="129"/>
      <c r="C7" s="130"/>
      <c r="D7" s="131"/>
      <c r="E7" s="132"/>
      <c r="F7" s="133"/>
      <c r="G7" s="143"/>
      <c r="H7" s="174" t="e" cm="1">
        <f t="array" ref="H7">_xlfn.IFS(G7=1,0,G7=2,1,G7=3,1,G7=4,2,G7=5,2,G7=6,3,G7=7,3,G7=8,4,G7=9,4,G7=10,5)</f>
        <v>#N/A</v>
      </c>
      <c r="I7" s="228"/>
      <c r="J7" s="259"/>
      <c r="K7" s="137"/>
      <c r="L7" s="138"/>
      <c r="M7" s="260"/>
      <c r="N7" s="202"/>
      <c r="O7" s="267"/>
      <c r="P7" s="267"/>
      <c r="Q7" s="139"/>
      <c r="R7" s="264"/>
      <c r="S7" s="338"/>
      <c r="T7" s="177"/>
      <c r="U7" s="177"/>
      <c r="V7" s="177"/>
      <c r="W7" s="140"/>
      <c r="X7" s="177"/>
      <c r="Y7" s="274"/>
      <c r="Z7" s="230"/>
      <c r="AA7" s="119"/>
      <c r="AB7" s="119"/>
      <c r="AC7" s="119"/>
      <c r="AD7" s="177"/>
      <c r="AE7" s="341"/>
      <c r="AF7" s="323"/>
      <c r="AG7" s="324"/>
      <c r="AH7" s="324"/>
      <c r="AI7" s="324"/>
      <c r="AJ7" s="324"/>
      <c r="AK7" s="325"/>
    </row>
    <row r="8" spans="1:38" x14ac:dyDescent="0.3">
      <c r="A8" s="116">
        <v>4</v>
      </c>
      <c r="B8" s="129"/>
      <c r="C8" s="130"/>
      <c r="D8" s="131"/>
      <c r="E8" s="132"/>
      <c r="F8" s="133"/>
      <c r="G8" s="134"/>
      <c r="H8" s="175" t="e" cm="1">
        <f t="array" ref="H8">_xlfn.IFS(G8=1,0,G8=2,1,G8=3,1,G8=4,2,G8=5,2,G8=6,3,G8=7,3,G8=8,4,G8=9,4,G8=10,5)</f>
        <v>#N/A</v>
      </c>
      <c r="I8" s="228"/>
      <c r="J8" s="259"/>
      <c r="K8" s="137"/>
      <c r="L8" s="138"/>
      <c r="M8" s="260"/>
      <c r="N8" s="202"/>
      <c r="O8" s="267"/>
      <c r="P8" s="267"/>
      <c r="Q8" s="139"/>
      <c r="R8" s="264"/>
      <c r="S8" s="338"/>
      <c r="T8" s="177"/>
      <c r="U8" s="177"/>
      <c r="V8" s="177"/>
      <c r="W8" s="126"/>
      <c r="X8" s="177"/>
      <c r="Y8" s="274"/>
      <c r="Z8" s="230"/>
      <c r="AA8" s="119"/>
      <c r="AB8" s="119"/>
      <c r="AC8" s="119"/>
      <c r="AD8" s="177"/>
      <c r="AE8" s="341"/>
      <c r="AF8" s="323"/>
      <c r="AG8" s="324"/>
      <c r="AH8" s="324"/>
      <c r="AI8" s="324"/>
      <c r="AJ8" s="324"/>
      <c r="AK8" s="325"/>
    </row>
    <row r="9" spans="1:38" x14ac:dyDescent="0.3">
      <c r="A9" s="116">
        <v>5</v>
      </c>
      <c r="B9" s="129"/>
      <c r="C9" s="130"/>
      <c r="D9" s="131"/>
      <c r="E9" s="132"/>
      <c r="F9" s="133"/>
      <c r="G9" s="134"/>
      <c r="H9" s="175" t="e" cm="1">
        <f t="array" ref="H9">_xlfn.IFS(G9=1,0,G9=2,1,G9=3,1,G9=4,2,G9=5,2,G9=6,3,G9=7,3,G9=8,4,G9=9,4,G9=10,5)</f>
        <v>#N/A</v>
      </c>
      <c r="I9" s="228"/>
      <c r="J9" s="259"/>
      <c r="K9" s="137"/>
      <c r="L9" s="138"/>
      <c r="M9" s="260"/>
      <c r="N9" s="202"/>
      <c r="O9" s="267"/>
      <c r="P9" s="267"/>
      <c r="Q9" s="139"/>
      <c r="R9" s="264"/>
      <c r="S9" s="338"/>
      <c r="T9" s="177"/>
      <c r="U9" s="177"/>
      <c r="V9" s="177"/>
      <c r="W9" s="140"/>
      <c r="X9" s="177"/>
      <c r="Y9" s="274"/>
      <c r="Z9" s="230"/>
      <c r="AA9" s="119"/>
      <c r="AB9" s="119"/>
      <c r="AC9" s="119"/>
      <c r="AD9" s="177"/>
      <c r="AE9" s="341"/>
      <c r="AF9" s="323"/>
      <c r="AG9" s="324"/>
      <c r="AH9" s="324"/>
      <c r="AI9" s="324"/>
      <c r="AJ9" s="324"/>
      <c r="AK9" s="325"/>
    </row>
    <row r="10" spans="1:38" x14ac:dyDescent="0.3">
      <c r="A10" s="116">
        <v>6</v>
      </c>
      <c r="B10" s="129"/>
      <c r="C10" s="130"/>
      <c r="D10" s="131"/>
      <c r="E10" s="144"/>
      <c r="F10" s="145"/>
      <c r="G10" s="146"/>
      <c r="H10" s="175" t="e" cm="1">
        <f t="array" ref="H10">_xlfn.IFS(G10=1,0,G10=2,1,G10=3,1,G10=4,2,G10=5,2,G10=6,3,G10=7,3,G10=8,4,G10=9,4,G10=10,5)</f>
        <v>#N/A</v>
      </c>
      <c r="I10" s="228"/>
      <c r="J10" s="259"/>
      <c r="K10" s="144"/>
      <c r="L10" s="138"/>
      <c r="M10" s="260"/>
      <c r="N10" s="202"/>
      <c r="O10" s="267"/>
      <c r="P10" s="267"/>
      <c r="Q10" s="139"/>
      <c r="R10" s="264"/>
      <c r="S10" s="338"/>
      <c r="T10" s="177"/>
      <c r="U10" s="177"/>
      <c r="V10" s="177"/>
      <c r="W10" s="140"/>
      <c r="X10" s="177"/>
      <c r="Y10" s="274"/>
      <c r="Z10" s="230"/>
      <c r="AA10" s="119"/>
      <c r="AB10" s="119"/>
      <c r="AC10" s="119"/>
      <c r="AD10" s="177"/>
      <c r="AE10" s="341"/>
      <c r="AF10" s="323"/>
      <c r="AG10" s="324"/>
      <c r="AH10" s="324"/>
      <c r="AI10" s="324"/>
      <c r="AJ10" s="324"/>
      <c r="AK10" s="325"/>
    </row>
    <row r="11" spans="1:38" x14ac:dyDescent="0.3">
      <c r="A11" s="116">
        <v>7</v>
      </c>
      <c r="B11" s="129"/>
      <c r="C11" s="130"/>
      <c r="D11" s="147"/>
      <c r="E11" s="148"/>
      <c r="F11" s="149"/>
      <c r="G11" s="150"/>
      <c r="H11" s="174" t="e" cm="1">
        <f t="array" ref="H11">_xlfn.IFS(G11=1,0,G11=2,1,G11=3,1,G11=4,2,G11=5,2,G11=6,3,G11=7,3,G11=8,4,G11=9,4,G11=10,5)</f>
        <v>#N/A</v>
      </c>
      <c r="I11" s="228"/>
      <c r="J11" s="261"/>
      <c r="K11" s="148"/>
      <c r="L11" s="151"/>
      <c r="M11" s="262"/>
      <c r="N11" s="202"/>
      <c r="O11" s="267"/>
      <c r="P11" s="267"/>
      <c r="Q11" s="139"/>
      <c r="R11" s="264"/>
      <c r="S11" s="338"/>
      <c r="T11" s="177"/>
      <c r="U11" s="177"/>
      <c r="V11" s="177"/>
      <c r="W11" s="140"/>
      <c r="X11" s="177"/>
      <c r="Y11" s="274"/>
      <c r="Z11" s="230"/>
      <c r="AA11" s="119"/>
      <c r="AB11" s="119"/>
      <c r="AC11" s="119"/>
      <c r="AD11" s="177"/>
      <c r="AE11" s="341"/>
      <c r="AF11" s="323"/>
      <c r="AG11" s="324"/>
      <c r="AH11" s="324"/>
      <c r="AI11" s="324"/>
      <c r="AJ11" s="324"/>
      <c r="AK11" s="325"/>
    </row>
    <row r="12" spans="1:38" x14ac:dyDescent="0.3">
      <c r="A12" s="116">
        <v>8</v>
      </c>
      <c r="B12" s="129"/>
      <c r="C12" s="130"/>
      <c r="D12" s="152"/>
      <c r="E12" s="135"/>
      <c r="F12" s="152"/>
      <c r="G12" s="135"/>
      <c r="H12" s="174" t="e" cm="1">
        <f t="array" ref="H12">_xlfn.IFS(G12=1,0,G12=2,1,G12=3,1,G12=4,2,G12=5,2,G12=6,3,G12=7,3,G12=8,4,G12=9,4,G12=10,5)</f>
        <v>#N/A</v>
      </c>
      <c r="I12" s="228"/>
      <c r="J12" s="231"/>
      <c r="K12" s="135"/>
      <c r="L12" s="153"/>
      <c r="M12" s="263"/>
      <c r="N12" s="202"/>
      <c r="O12" s="267"/>
      <c r="P12" s="267"/>
      <c r="Q12" s="139"/>
      <c r="R12" s="264"/>
      <c r="S12" s="338"/>
      <c r="T12" s="177"/>
      <c r="U12" s="177"/>
      <c r="V12" s="177"/>
      <c r="W12" s="140"/>
      <c r="X12" s="177"/>
      <c r="Y12" s="274"/>
      <c r="Z12" s="230"/>
      <c r="AA12" s="119"/>
      <c r="AB12" s="119"/>
      <c r="AC12" s="119"/>
      <c r="AD12" s="177"/>
      <c r="AE12" s="341"/>
      <c r="AF12" s="323"/>
      <c r="AG12" s="324"/>
      <c r="AH12" s="324"/>
      <c r="AI12" s="324"/>
      <c r="AJ12" s="324"/>
      <c r="AK12" s="325"/>
    </row>
    <row r="13" spans="1:38" x14ac:dyDescent="0.3">
      <c r="A13" s="116">
        <v>9</v>
      </c>
      <c r="B13" s="129"/>
      <c r="C13" s="130"/>
      <c r="D13" s="154"/>
      <c r="E13" s="135"/>
      <c r="F13" s="152"/>
      <c r="G13" s="135"/>
      <c r="H13" s="174" t="e" cm="1">
        <f t="array" ref="H13">_xlfn.IFS(G13=1,0,G13=2,1,G13=3,1,G13=4,2,G13=5,2,G13=6,3,G13=7,3,G13=8,4,G13=9,4,G13=10,5)</f>
        <v>#N/A</v>
      </c>
      <c r="I13" s="228"/>
      <c r="J13" s="231"/>
      <c r="K13" s="135"/>
      <c r="L13" s="153"/>
      <c r="M13" s="263"/>
      <c r="N13" s="202"/>
      <c r="O13" s="267"/>
      <c r="P13" s="267"/>
      <c r="Q13" s="139"/>
      <c r="R13" s="264"/>
      <c r="S13" s="338"/>
      <c r="T13" s="177"/>
      <c r="U13" s="177"/>
      <c r="V13" s="177"/>
      <c r="W13" s="140"/>
      <c r="X13" s="177"/>
      <c r="Y13" s="274"/>
      <c r="Z13" s="230"/>
      <c r="AA13" s="119"/>
      <c r="AB13" s="119"/>
      <c r="AC13" s="119"/>
      <c r="AD13" s="177"/>
      <c r="AE13" s="341"/>
      <c r="AF13" s="323"/>
      <c r="AG13" s="324"/>
      <c r="AH13" s="324"/>
      <c r="AI13" s="324"/>
      <c r="AJ13" s="324"/>
      <c r="AK13" s="325"/>
    </row>
    <row r="14" spans="1:38" x14ac:dyDescent="0.3">
      <c r="A14" s="116">
        <v>10</v>
      </c>
      <c r="B14" s="129"/>
      <c r="C14" s="130"/>
      <c r="D14" s="152"/>
      <c r="E14" s="135"/>
      <c r="F14" s="152"/>
      <c r="G14" s="135"/>
      <c r="H14" s="174" t="e" cm="1">
        <f t="array" ref="H14">_xlfn.IFS(G14=1,0,G14=2,1,G14=3,1,G14=4,2,G14=5,2,G14=6,3,G14=7,3,G14=8,4,G14=9,4,G14=10,5)</f>
        <v>#N/A</v>
      </c>
      <c r="I14" s="228"/>
      <c r="J14" s="231"/>
      <c r="K14" s="135"/>
      <c r="L14" s="153"/>
      <c r="M14" s="263"/>
      <c r="N14" s="202"/>
      <c r="O14" s="267"/>
      <c r="P14" s="267"/>
      <c r="Q14" s="139"/>
      <c r="R14" s="264"/>
      <c r="S14" s="338"/>
      <c r="T14" s="177"/>
      <c r="U14" s="177"/>
      <c r="V14" s="177"/>
      <c r="W14" s="140"/>
      <c r="X14" s="177"/>
      <c r="Y14" s="274"/>
      <c r="Z14" s="230"/>
      <c r="AA14" s="119"/>
      <c r="AB14" s="119"/>
      <c r="AC14" s="119"/>
      <c r="AD14" s="177"/>
      <c r="AE14" s="341"/>
      <c r="AF14" s="323"/>
      <c r="AG14" s="324"/>
      <c r="AH14" s="324"/>
      <c r="AI14" s="324"/>
      <c r="AJ14" s="324"/>
      <c r="AK14" s="325"/>
    </row>
    <row r="15" spans="1:38" x14ac:dyDescent="0.3">
      <c r="A15" s="116">
        <v>11</v>
      </c>
      <c r="B15" s="129"/>
      <c r="C15" s="130"/>
      <c r="D15" s="152"/>
      <c r="E15" s="135"/>
      <c r="F15" s="152"/>
      <c r="G15" s="135"/>
      <c r="H15" s="174" t="e" cm="1">
        <f t="array" ref="H15">_xlfn.IFS(G15=1,0,G15=2,1,G15=3,1,G15=4,2,G15=5,2,G15=6,3,G15=7,3,G15=8,4,G15=9,4,G15=10,5)</f>
        <v>#N/A</v>
      </c>
      <c r="I15" s="228"/>
      <c r="J15" s="231"/>
      <c r="K15" s="135"/>
      <c r="L15" s="155"/>
      <c r="M15" s="263"/>
      <c r="N15" s="202"/>
      <c r="O15" s="267"/>
      <c r="P15" s="267"/>
      <c r="Q15" s="139"/>
      <c r="R15" s="264"/>
      <c r="S15" s="338"/>
      <c r="T15" s="177"/>
      <c r="U15" s="177"/>
      <c r="V15" s="177"/>
      <c r="W15" s="140"/>
      <c r="X15" s="177"/>
      <c r="Y15" s="274"/>
      <c r="Z15" s="230"/>
      <c r="AA15" s="119"/>
      <c r="AB15" s="119"/>
      <c r="AC15" s="119"/>
      <c r="AD15" s="177"/>
      <c r="AE15" s="341"/>
      <c r="AF15" s="323"/>
      <c r="AG15" s="324"/>
      <c r="AH15" s="324"/>
      <c r="AI15" s="324"/>
      <c r="AJ15" s="324"/>
      <c r="AK15" s="325"/>
    </row>
    <row r="16" spans="1:38" x14ac:dyDescent="0.3">
      <c r="A16" s="116">
        <v>12</v>
      </c>
      <c r="B16" s="129"/>
      <c r="C16" s="130"/>
      <c r="D16" s="152"/>
      <c r="E16" s="135"/>
      <c r="F16" s="152"/>
      <c r="G16" s="135"/>
      <c r="H16" s="174" t="e" cm="1">
        <f t="array" ref="H16">_xlfn.IFS(G16=1,0,G16=2,1,G16=3,1,G16=4,2,G16=5,2,G16=6,3,G16=7,3,G16=8,4,G16=9,4,G16=10,5)</f>
        <v>#N/A</v>
      </c>
      <c r="I16" s="228"/>
      <c r="J16" s="231"/>
      <c r="K16" s="135"/>
      <c r="L16" s="156"/>
      <c r="M16" s="263"/>
      <c r="N16" s="202"/>
      <c r="O16" s="267"/>
      <c r="P16" s="267"/>
      <c r="Q16" s="139"/>
      <c r="R16" s="264"/>
      <c r="S16" s="338"/>
      <c r="T16" s="177"/>
      <c r="U16" s="177"/>
      <c r="V16" s="177"/>
      <c r="W16" s="140"/>
      <c r="X16" s="177"/>
      <c r="Y16" s="274"/>
      <c r="Z16" s="230"/>
      <c r="AA16" s="119"/>
      <c r="AB16" s="119"/>
      <c r="AC16" s="119"/>
      <c r="AD16" s="177"/>
      <c r="AE16" s="341"/>
      <c r="AF16" s="323"/>
      <c r="AG16" s="324"/>
      <c r="AH16" s="324"/>
      <c r="AI16" s="324"/>
      <c r="AJ16" s="324"/>
      <c r="AK16" s="325"/>
    </row>
    <row r="17" spans="1:37" x14ac:dyDescent="0.3">
      <c r="A17" s="116">
        <v>13</v>
      </c>
      <c r="B17" s="129"/>
      <c r="C17" s="130"/>
      <c r="D17" s="152"/>
      <c r="E17" s="135"/>
      <c r="F17" s="152"/>
      <c r="G17" s="135"/>
      <c r="H17" s="174" t="e" cm="1">
        <f t="array" ref="H17">_xlfn.IFS(G17=1,0,G17=2,1,G17=3,1,G17=4,2,G17=5,2,G17=6,3,G17=7,3,G17=8,4,G17=9,4,G17=10,5)</f>
        <v>#N/A</v>
      </c>
      <c r="I17" s="228"/>
      <c r="J17" s="231"/>
      <c r="K17" s="135"/>
      <c r="L17" s="153"/>
      <c r="M17" s="263"/>
      <c r="N17" s="202"/>
      <c r="O17" s="267"/>
      <c r="P17" s="267"/>
      <c r="Q17" s="139"/>
      <c r="R17" s="264"/>
      <c r="S17" s="338"/>
      <c r="T17" s="177"/>
      <c r="U17" s="177"/>
      <c r="V17" s="177"/>
      <c r="W17" s="140"/>
      <c r="X17" s="177"/>
      <c r="Y17" s="274"/>
      <c r="Z17" s="230"/>
      <c r="AA17" s="119"/>
      <c r="AB17" s="119"/>
      <c r="AC17" s="119"/>
      <c r="AD17" s="177"/>
      <c r="AE17" s="341"/>
      <c r="AF17" s="323"/>
      <c r="AG17" s="324"/>
      <c r="AH17" s="324"/>
      <c r="AI17" s="324"/>
      <c r="AJ17" s="324"/>
      <c r="AK17" s="325"/>
    </row>
    <row r="18" spans="1:37" x14ac:dyDescent="0.3">
      <c r="A18" s="116">
        <v>14</v>
      </c>
      <c r="B18" s="129"/>
      <c r="C18" s="130"/>
      <c r="D18" s="152"/>
      <c r="E18" s="135"/>
      <c r="F18" s="152"/>
      <c r="G18" s="135"/>
      <c r="H18" s="174" t="e" cm="1">
        <f t="array" ref="H18">_xlfn.IFS(G18=1,0,G18=2,1,G18=3,1,G18=4,2,G18=5,2,G18=6,3,G18=7,3,G18=8,4,G18=9,4,G18=10,5)</f>
        <v>#N/A</v>
      </c>
      <c r="I18" s="228"/>
      <c r="J18" s="231"/>
      <c r="K18" s="135"/>
      <c r="L18" s="153"/>
      <c r="M18" s="263"/>
      <c r="N18" s="202"/>
      <c r="O18" s="267"/>
      <c r="P18" s="267"/>
      <c r="Q18" s="139"/>
      <c r="R18" s="264"/>
      <c r="S18" s="338"/>
      <c r="T18" s="177"/>
      <c r="U18" s="177"/>
      <c r="V18" s="177"/>
      <c r="W18" s="140"/>
      <c r="X18" s="177"/>
      <c r="Y18" s="274"/>
      <c r="Z18" s="230"/>
      <c r="AA18" s="119"/>
      <c r="AB18" s="119"/>
      <c r="AC18" s="119"/>
      <c r="AD18" s="177"/>
      <c r="AE18" s="341"/>
      <c r="AF18" s="323"/>
      <c r="AG18" s="324"/>
      <c r="AH18" s="324"/>
      <c r="AI18" s="324"/>
      <c r="AJ18" s="324"/>
      <c r="AK18" s="325"/>
    </row>
    <row r="19" spans="1:37" x14ac:dyDescent="0.3">
      <c r="A19" s="116">
        <v>15</v>
      </c>
      <c r="B19" s="129"/>
      <c r="C19" s="130"/>
      <c r="D19" s="152"/>
      <c r="E19" s="135"/>
      <c r="F19" s="152"/>
      <c r="G19" s="135"/>
      <c r="H19" s="174" t="e" cm="1">
        <f t="array" ref="H19">_xlfn.IFS(G19=1,0,G19=2,1,G19=3,1,G19=4,2,G19=5,2,G19=6,3,G19=7,3,G19=8,4,G19=9,4,G19=10,5)</f>
        <v>#N/A</v>
      </c>
      <c r="I19" s="228"/>
      <c r="J19" s="231"/>
      <c r="K19" s="135"/>
      <c r="L19" s="153"/>
      <c r="M19" s="263"/>
      <c r="N19" s="202"/>
      <c r="O19" s="267"/>
      <c r="P19" s="267"/>
      <c r="Q19" s="139"/>
      <c r="R19" s="264"/>
      <c r="S19" s="338"/>
      <c r="T19" s="177"/>
      <c r="U19" s="177"/>
      <c r="V19" s="177"/>
      <c r="W19" s="140"/>
      <c r="X19" s="177"/>
      <c r="Y19" s="274"/>
      <c r="Z19" s="230"/>
      <c r="AA19" s="119"/>
      <c r="AB19" s="119"/>
      <c r="AC19" s="119"/>
      <c r="AD19" s="177"/>
      <c r="AE19" s="341"/>
      <c r="AF19" s="323"/>
      <c r="AG19" s="324"/>
      <c r="AH19" s="324"/>
      <c r="AI19" s="324"/>
      <c r="AJ19" s="324"/>
      <c r="AK19" s="325"/>
    </row>
    <row r="20" spans="1:37" x14ac:dyDescent="0.3">
      <c r="A20" s="116">
        <v>16</v>
      </c>
      <c r="B20" s="129"/>
      <c r="C20" s="130"/>
      <c r="D20" s="152"/>
      <c r="E20" s="135"/>
      <c r="F20" s="152"/>
      <c r="G20" s="135"/>
      <c r="H20" s="174" t="e" cm="1">
        <f t="array" ref="H20">_xlfn.IFS(G20=1,0,G20=2,1,G20=3,1,G20=4,2,G20=5,2,G20=6,3,G20=7,3,G20=8,4,G20=9,4,G20=10,5)</f>
        <v>#N/A</v>
      </c>
      <c r="I20" s="228"/>
      <c r="J20" s="231"/>
      <c r="K20" s="135"/>
      <c r="L20" s="153"/>
      <c r="M20" s="263"/>
      <c r="N20" s="202"/>
      <c r="O20" s="267"/>
      <c r="P20" s="267"/>
      <c r="Q20" s="139"/>
      <c r="R20" s="264"/>
      <c r="S20" s="338"/>
      <c r="T20" s="177"/>
      <c r="U20" s="177"/>
      <c r="V20" s="177"/>
      <c r="W20" s="140"/>
      <c r="X20" s="177"/>
      <c r="Y20" s="274"/>
      <c r="Z20" s="230"/>
      <c r="AA20" s="119"/>
      <c r="AB20" s="119"/>
      <c r="AC20" s="119"/>
      <c r="AD20" s="177"/>
      <c r="AE20" s="341"/>
      <c r="AF20" s="323"/>
      <c r="AG20" s="324"/>
      <c r="AH20" s="324"/>
      <c r="AI20" s="324"/>
      <c r="AJ20" s="324"/>
      <c r="AK20" s="325"/>
    </row>
    <row r="21" spans="1:37" x14ac:dyDescent="0.3">
      <c r="A21" s="116">
        <v>17</v>
      </c>
      <c r="B21" s="129"/>
      <c r="C21" s="130"/>
      <c r="D21" s="152"/>
      <c r="E21" s="135"/>
      <c r="F21" s="152"/>
      <c r="G21" s="135"/>
      <c r="H21" s="174" t="e" cm="1">
        <f t="array" ref="H21">_xlfn.IFS(G21=1,0,G21=2,1,G21=3,1,G21=4,2,G21=5,2,G21=6,3,G21=7,3,G21=8,4,G21=9,4,G21=10,5)</f>
        <v>#N/A</v>
      </c>
      <c r="I21" s="228"/>
      <c r="J21" s="231"/>
      <c r="K21" s="135"/>
      <c r="L21" s="155"/>
      <c r="M21" s="263"/>
      <c r="N21" s="202"/>
      <c r="O21" s="267"/>
      <c r="P21" s="267"/>
      <c r="Q21" s="139"/>
      <c r="R21" s="264"/>
      <c r="S21" s="338"/>
      <c r="T21" s="177"/>
      <c r="U21" s="177"/>
      <c r="V21" s="177"/>
      <c r="W21" s="140"/>
      <c r="X21" s="177"/>
      <c r="Y21" s="274"/>
      <c r="Z21" s="230"/>
      <c r="AA21" s="119"/>
      <c r="AB21" s="119"/>
      <c r="AC21" s="119"/>
      <c r="AD21" s="177"/>
      <c r="AE21" s="341"/>
      <c r="AF21" s="323"/>
      <c r="AG21" s="324"/>
      <c r="AH21" s="324"/>
      <c r="AI21" s="324"/>
      <c r="AJ21" s="324"/>
      <c r="AK21" s="325"/>
    </row>
    <row r="22" spans="1:37" x14ac:dyDescent="0.3">
      <c r="A22" s="116">
        <v>18</v>
      </c>
      <c r="B22" s="129"/>
      <c r="C22" s="130"/>
      <c r="D22" s="152"/>
      <c r="E22" s="135"/>
      <c r="F22" s="152"/>
      <c r="G22" s="135"/>
      <c r="H22" s="174" t="e" cm="1">
        <f t="array" ref="H22">_xlfn.IFS(G22=1,0,G22=2,1,G22=3,1,G22=4,2,G22=5,2,G22=6,3,G22=7,3,G22=8,4,G22=9,4,G22=10,5)</f>
        <v>#N/A</v>
      </c>
      <c r="I22" s="228"/>
      <c r="J22" s="231"/>
      <c r="K22" s="135"/>
      <c r="L22" s="155"/>
      <c r="M22" s="263"/>
      <c r="N22" s="202"/>
      <c r="O22" s="267"/>
      <c r="P22" s="267"/>
      <c r="Q22" s="139"/>
      <c r="R22" s="264"/>
      <c r="S22" s="338"/>
      <c r="T22" s="177"/>
      <c r="U22" s="177"/>
      <c r="V22" s="177"/>
      <c r="W22" s="140"/>
      <c r="X22" s="177"/>
      <c r="Y22" s="274"/>
      <c r="Z22" s="230"/>
      <c r="AA22" s="119"/>
      <c r="AB22" s="119"/>
      <c r="AC22" s="119"/>
      <c r="AD22" s="177"/>
      <c r="AE22" s="341"/>
      <c r="AF22" s="323"/>
      <c r="AG22" s="324"/>
      <c r="AH22" s="324"/>
      <c r="AI22" s="324"/>
      <c r="AJ22" s="324"/>
      <c r="AK22" s="325"/>
    </row>
    <row r="23" spans="1:37" x14ac:dyDescent="0.3">
      <c r="A23" s="116">
        <v>19</v>
      </c>
      <c r="B23" s="129"/>
      <c r="C23" s="130"/>
      <c r="D23" s="152"/>
      <c r="E23" s="135"/>
      <c r="F23" s="152"/>
      <c r="G23" s="135"/>
      <c r="H23" s="174" t="e" cm="1">
        <f t="array" ref="H23">_xlfn.IFS(G23=1,0,G23=2,1,G23=3,1,G23=4,2,G23=5,2,G23=6,3,G23=7,3,G23=8,4,G23=9,4,G23=10,5)</f>
        <v>#N/A</v>
      </c>
      <c r="I23" s="228"/>
      <c r="J23" s="231"/>
      <c r="K23" s="135"/>
      <c r="L23" s="155"/>
      <c r="M23" s="263"/>
      <c r="N23" s="202"/>
      <c r="O23" s="267"/>
      <c r="P23" s="267"/>
      <c r="Q23" s="139"/>
      <c r="R23" s="264"/>
      <c r="S23" s="338"/>
      <c r="T23" s="177"/>
      <c r="U23" s="177"/>
      <c r="V23" s="177"/>
      <c r="W23" s="140"/>
      <c r="X23" s="177"/>
      <c r="Y23" s="274"/>
      <c r="Z23" s="230"/>
      <c r="AA23" s="119"/>
      <c r="AB23" s="119"/>
      <c r="AC23" s="119"/>
      <c r="AD23" s="177"/>
      <c r="AE23" s="341"/>
      <c r="AF23" s="323"/>
      <c r="AG23" s="324"/>
      <c r="AH23" s="324"/>
      <c r="AI23" s="324"/>
      <c r="AJ23" s="324"/>
      <c r="AK23" s="325"/>
    </row>
    <row r="24" spans="1:37" x14ac:dyDescent="0.3">
      <c r="A24" s="116">
        <v>20</v>
      </c>
      <c r="B24" s="129"/>
      <c r="C24" s="130"/>
      <c r="D24" s="152"/>
      <c r="E24" s="135"/>
      <c r="F24" s="152"/>
      <c r="G24" s="135"/>
      <c r="H24" s="174" t="e" cm="1">
        <f t="array" ref="H24">_xlfn.IFS(G24=1,0,G24=2,1,G24=3,1,G24=4,2,G24=5,2,G24=6,3,G24=7,3,G24=8,4,G24=9,4,G24=10,5)</f>
        <v>#N/A</v>
      </c>
      <c r="I24" s="228"/>
      <c r="J24" s="231"/>
      <c r="K24" s="135"/>
      <c r="L24" s="156"/>
      <c r="M24" s="263"/>
      <c r="N24" s="202"/>
      <c r="O24" s="267"/>
      <c r="P24" s="267"/>
      <c r="Q24" s="139"/>
      <c r="R24" s="264"/>
      <c r="S24" s="338"/>
      <c r="T24" s="177"/>
      <c r="U24" s="177"/>
      <c r="V24" s="177"/>
      <c r="W24" s="140"/>
      <c r="X24" s="177"/>
      <c r="Y24" s="274"/>
      <c r="Z24" s="230"/>
      <c r="AA24" s="119"/>
      <c r="AB24" s="119"/>
      <c r="AC24" s="119"/>
      <c r="AD24" s="177"/>
      <c r="AE24" s="341"/>
      <c r="AF24" s="323"/>
      <c r="AG24" s="324"/>
      <c r="AH24" s="324"/>
      <c r="AI24" s="324"/>
      <c r="AJ24" s="324"/>
      <c r="AK24" s="325"/>
    </row>
    <row r="25" spans="1:37" x14ac:dyDescent="0.3">
      <c r="A25" s="116">
        <v>21</v>
      </c>
      <c r="B25" s="129"/>
      <c r="C25" s="130"/>
      <c r="D25" s="152"/>
      <c r="E25" s="135"/>
      <c r="F25" s="152"/>
      <c r="G25" s="135"/>
      <c r="H25" s="174" t="e" cm="1">
        <f t="array" ref="H25">_xlfn.IFS(G25=1,0,G25=2,1,G25=3,1,G25=4,2,G25=5,2,G25=6,3,G25=7,3,G25=8,4,G25=9,4,G25=10,5)</f>
        <v>#N/A</v>
      </c>
      <c r="I25" s="228"/>
      <c r="J25" s="231"/>
      <c r="K25" s="135"/>
      <c r="L25" s="153"/>
      <c r="M25" s="263"/>
      <c r="N25" s="202"/>
      <c r="O25" s="267"/>
      <c r="P25" s="267"/>
      <c r="Q25" s="139"/>
      <c r="R25" s="264"/>
      <c r="S25" s="338"/>
      <c r="T25" s="177"/>
      <c r="U25" s="177"/>
      <c r="V25" s="177"/>
      <c r="W25" s="140"/>
      <c r="X25" s="177"/>
      <c r="Y25" s="274"/>
      <c r="Z25" s="230"/>
      <c r="AA25" s="119"/>
      <c r="AB25" s="119"/>
      <c r="AC25" s="119"/>
      <c r="AD25" s="177"/>
      <c r="AE25" s="341"/>
      <c r="AF25" s="323"/>
      <c r="AG25" s="324"/>
      <c r="AH25" s="324"/>
      <c r="AI25" s="324"/>
      <c r="AJ25" s="324"/>
      <c r="AK25" s="325"/>
    </row>
    <row r="26" spans="1:37" x14ac:dyDescent="0.3">
      <c r="A26" s="116">
        <v>22</v>
      </c>
      <c r="B26" s="129"/>
      <c r="C26" s="130"/>
      <c r="D26" s="152"/>
      <c r="E26" s="135"/>
      <c r="F26" s="152"/>
      <c r="G26" s="135"/>
      <c r="H26" s="174" t="e" cm="1">
        <f t="array" ref="H26">_xlfn.IFS(G26=1,0,G26=2,1,G26=3,1,G26=4,2,G26=5,2,G26=6,3,G26=7,3,G26=8,4,G26=9,4,G26=10,5)</f>
        <v>#N/A</v>
      </c>
      <c r="I26" s="228"/>
      <c r="J26" s="231"/>
      <c r="K26" s="135"/>
      <c r="L26" s="153"/>
      <c r="M26" s="263"/>
      <c r="N26" s="202"/>
      <c r="O26" s="267"/>
      <c r="P26" s="267"/>
      <c r="Q26" s="139"/>
      <c r="R26" s="264"/>
      <c r="S26" s="338"/>
      <c r="T26" s="177"/>
      <c r="U26" s="177"/>
      <c r="V26" s="177"/>
      <c r="W26" s="140"/>
      <c r="X26" s="177"/>
      <c r="Y26" s="274"/>
      <c r="Z26" s="230"/>
      <c r="AA26" s="119"/>
      <c r="AB26" s="119"/>
      <c r="AC26" s="119"/>
      <c r="AD26" s="177"/>
      <c r="AE26" s="341"/>
      <c r="AF26" s="323"/>
      <c r="AG26" s="324"/>
      <c r="AH26" s="324"/>
      <c r="AI26" s="324"/>
      <c r="AJ26" s="324"/>
      <c r="AK26" s="325"/>
    </row>
    <row r="27" spans="1:37" x14ac:dyDescent="0.3">
      <c r="A27" s="116">
        <v>23</v>
      </c>
      <c r="B27" s="129"/>
      <c r="C27" s="130"/>
      <c r="D27" s="152"/>
      <c r="E27" s="135"/>
      <c r="F27" s="152"/>
      <c r="G27" s="135"/>
      <c r="H27" s="174" t="e" cm="1">
        <f t="array" ref="H27">_xlfn.IFS(G27=1,0,G27=2,1,G27=3,1,G27=4,2,G27=5,2,G27=6,3,G27=7,3,G27=8,4,G27=9,4,G27=10,5)</f>
        <v>#N/A</v>
      </c>
      <c r="I27" s="228"/>
      <c r="J27" s="231"/>
      <c r="K27" s="135"/>
      <c r="L27" s="156"/>
      <c r="M27" s="263"/>
      <c r="N27" s="202"/>
      <c r="O27" s="267"/>
      <c r="P27" s="267"/>
      <c r="Q27" s="139"/>
      <c r="R27" s="264"/>
      <c r="S27" s="338"/>
      <c r="T27" s="177"/>
      <c r="U27" s="177"/>
      <c r="V27" s="177"/>
      <c r="W27" s="140"/>
      <c r="X27" s="177"/>
      <c r="Y27" s="274"/>
      <c r="Z27" s="230"/>
      <c r="AA27" s="119"/>
      <c r="AB27" s="119"/>
      <c r="AC27" s="119"/>
      <c r="AD27" s="177"/>
      <c r="AE27" s="341"/>
      <c r="AF27" s="323"/>
      <c r="AG27" s="324"/>
      <c r="AH27" s="324"/>
      <c r="AI27" s="324"/>
      <c r="AJ27" s="324"/>
      <c r="AK27" s="325"/>
    </row>
    <row r="28" spans="1:37" x14ac:dyDescent="0.3">
      <c r="A28" s="116">
        <v>24</v>
      </c>
      <c r="B28" s="129"/>
      <c r="C28" s="130"/>
      <c r="D28" s="152"/>
      <c r="E28" s="135"/>
      <c r="F28" s="152"/>
      <c r="G28" s="135"/>
      <c r="H28" s="174" t="e" cm="1">
        <f t="array" ref="H28">_xlfn.IFS(G28=1,0,G28=2,1,G28=3,1,G28=4,2,G28=5,2,G28=6,3,G28=7,3,G28=8,4,G28=9,4,G28=10,5)</f>
        <v>#N/A</v>
      </c>
      <c r="I28" s="228"/>
      <c r="J28" s="231"/>
      <c r="K28" s="135"/>
      <c r="L28" s="153"/>
      <c r="M28" s="263"/>
      <c r="N28" s="202"/>
      <c r="O28" s="267"/>
      <c r="P28" s="267"/>
      <c r="Q28" s="139"/>
      <c r="R28" s="264"/>
      <c r="S28" s="338"/>
      <c r="T28" s="177"/>
      <c r="U28" s="177"/>
      <c r="V28" s="177"/>
      <c r="W28" s="140"/>
      <c r="X28" s="177"/>
      <c r="Y28" s="274"/>
      <c r="Z28" s="230"/>
      <c r="AA28" s="119"/>
      <c r="AB28" s="119"/>
      <c r="AC28" s="119"/>
      <c r="AD28" s="177"/>
      <c r="AE28" s="341"/>
      <c r="AF28" s="323"/>
      <c r="AG28" s="324"/>
      <c r="AH28" s="324"/>
      <c r="AI28" s="324"/>
      <c r="AJ28" s="324"/>
      <c r="AK28" s="325"/>
    </row>
    <row r="29" spans="1:37" x14ac:dyDescent="0.3">
      <c r="A29" s="116">
        <v>25</v>
      </c>
      <c r="B29" s="129"/>
      <c r="C29" s="130"/>
      <c r="D29" s="152"/>
      <c r="E29" s="135"/>
      <c r="F29" s="152"/>
      <c r="G29" s="135"/>
      <c r="H29" s="174" t="e" cm="1">
        <f t="array" ref="H29">_xlfn.IFS(G29=1,0,G29=2,1,G29=3,1,G29=4,2,G29=5,2,G29=6,3,G29=7,3,G29=8,4,G29=9,4,G29=10,5)</f>
        <v>#N/A</v>
      </c>
      <c r="I29" s="228"/>
      <c r="J29" s="231"/>
      <c r="K29" s="135"/>
      <c r="L29" s="153"/>
      <c r="M29" s="263"/>
      <c r="N29" s="202"/>
      <c r="O29" s="267"/>
      <c r="P29" s="267"/>
      <c r="Q29" s="139"/>
      <c r="R29" s="264"/>
      <c r="S29" s="338"/>
      <c r="T29" s="177"/>
      <c r="U29" s="177"/>
      <c r="V29" s="177"/>
      <c r="W29" s="140"/>
      <c r="X29" s="177"/>
      <c r="Y29" s="274"/>
      <c r="Z29" s="230"/>
      <c r="AA29" s="119"/>
      <c r="AB29" s="119"/>
      <c r="AC29" s="119"/>
      <c r="AD29" s="177"/>
      <c r="AE29" s="341"/>
      <c r="AF29" s="323"/>
      <c r="AG29" s="324"/>
      <c r="AH29" s="324"/>
      <c r="AI29" s="324"/>
      <c r="AJ29" s="324"/>
      <c r="AK29" s="325"/>
    </row>
    <row r="30" spans="1:37" x14ac:dyDescent="0.3">
      <c r="A30" s="116">
        <v>26</v>
      </c>
      <c r="B30" s="129"/>
      <c r="C30" s="130"/>
      <c r="D30" s="152"/>
      <c r="E30" s="135"/>
      <c r="F30" s="152"/>
      <c r="G30" s="135"/>
      <c r="H30" s="174" t="e" cm="1">
        <f t="array" ref="H30">_xlfn.IFS(G30=1,0,G30=2,1,G30=3,1,G30=4,2,G30=5,2,G30=6,3,G30=7,3,G30=8,4,G30=9,4,G30=10,5)</f>
        <v>#N/A</v>
      </c>
      <c r="I30" s="228"/>
      <c r="J30" s="231"/>
      <c r="K30" s="135"/>
      <c r="L30" s="153"/>
      <c r="M30" s="263"/>
      <c r="N30" s="202"/>
      <c r="O30" s="267"/>
      <c r="P30" s="267"/>
      <c r="Q30" s="139"/>
      <c r="R30" s="264"/>
      <c r="S30" s="338"/>
      <c r="T30" s="177"/>
      <c r="U30" s="177"/>
      <c r="V30" s="177"/>
      <c r="W30" s="140"/>
      <c r="X30" s="177"/>
      <c r="Y30" s="274"/>
      <c r="Z30" s="230"/>
      <c r="AA30" s="119"/>
      <c r="AB30" s="119"/>
      <c r="AC30" s="119"/>
      <c r="AD30" s="177"/>
      <c r="AE30" s="341"/>
      <c r="AF30" s="323"/>
      <c r="AG30" s="324"/>
      <c r="AH30" s="324"/>
      <c r="AI30" s="324"/>
      <c r="AJ30" s="324"/>
      <c r="AK30" s="325"/>
    </row>
    <row r="31" spans="1:37" x14ac:dyDescent="0.3">
      <c r="A31" s="116">
        <v>27</v>
      </c>
      <c r="B31" s="129"/>
      <c r="C31" s="130"/>
      <c r="D31" s="152"/>
      <c r="E31" s="135"/>
      <c r="F31" s="152"/>
      <c r="G31" s="135"/>
      <c r="H31" s="174" t="e" cm="1">
        <f t="array" ref="H31">_xlfn.IFS(G31=1,0,G31=2,1,G31=3,1,G31=4,2,G31=5,2,G31=6,3,G31=7,3,G31=8,4,G31=9,4,G31=10,5)</f>
        <v>#N/A</v>
      </c>
      <c r="I31" s="228"/>
      <c r="J31" s="231"/>
      <c r="K31" s="135"/>
      <c r="L31" s="153"/>
      <c r="M31" s="263"/>
      <c r="N31" s="202"/>
      <c r="O31" s="267"/>
      <c r="P31" s="267"/>
      <c r="Q31" s="139"/>
      <c r="R31" s="264"/>
      <c r="S31" s="338"/>
      <c r="T31" s="177"/>
      <c r="U31" s="177"/>
      <c r="V31" s="177"/>
      <c r="W31" s="140"/>
      <c r="X31" s="177"/>
      <c r="Y31" s="274"/>
      <c r="Z31" s="230"/>
      <c r="AA31" s="119"/>
      <c r="AB31" s="119"/>
      <c r="AC31" s="119"/>
      <c r="AD31" s="177"/>
      <c r="AE31" s="341"/>
      <c r="AF31" s="323"/>
      <c r="AG31" s="324"/>
      <c r="AH31" s="324"/>
      <c r="AI31" s="324"/>
      <c r="AJ31" s="324"/>
      <c r="AK31" s="325"/>
    </row>
    <row r="32" spans="1:37" x14ac:dyDescent="0.3">
      <c r="A32" s="116">
        <v>28</v>
      </c>
      <c r="B32" s="129"/>
      <c r="C32" s="130"/>
      <c r="D32" s="152"/>
      <c r="E32" s="135"/>
      <c r="F32" s="152"/>
      <c r="G32" s="135"/>
      <c r="H32" s="174" t="e" cm="1">
        <f t="array" ref="H32">_xlfn.IFS(G32=1,0,G32=2,1,G32=3,1,G32=4,2,G32=5,2,G32=6,3,G32=7,3,G32=8,4,G32=9,4,G32=10,5)</f>
        <v>#N/A</v>
      </c>
      <c r="I32" s="228"/>
      <c r="J32" s="231"/>
      <c r="K32" s="135"/>
      <c r="L32" s="155"/>
      <c r="M32" s="263"/>
      <c r="N32" s="202"/>
      <c r="O32" s="267"/>
      <c r="P32" s="267"/>
      <c r="Q32" s="139"/>
      <c r="R32" s="264"/>
      <c r="S32" s="338"/>
      <c r="T32" s="177"/>
      <c r="U32" s="177"/>
      <c r="V32" s="177"/>
      <c r="W32" s="140"/>
      <c r="X32" s="177"/>
      <c r="Y32" s="274"/>
      <c r="Z32" s="230"/>
      <c r="AA32" s="119"/>
      <c r="AB32" s="119"/>
      <c r="AC32" s="119"/>
      <c r="AD32" s="177"/>
      <c r="AE32" s="341"/>
      <c r="AF32" s="323"/>
      <c r="AG32" s="324"/>
      <c r="AH32" s="324"/>
      <c r="AI32" s="324"/>
      <c r="AJ32" s="324"/>
      <c r="AK32" s="325"/>
    </row>
    <row r="33" spans="1:37" x14ac:dyDescent="0.3">
      <c r="A33" s="116">
        <v>29</v>
      </c>
      <c r="B33" s="129"/>
      <c r="C33" s="130"/>
      <c r="D33" s="152"/>
      <c r="E33" s="135"/>
      <c r="F33" s="152"/>
      <c r="G33" s="135"/>
      <c r="H33" s="174" t="e" cm="1">
        <f t="array" ref="H33">_xlfn.IFS(G33=1,0,G33=2,1,G33=3,1,G33=4,2,G33=5,2,G33=6,3,G33=7,3,G33=8,4,G33=9,4,G33=10,5)</f>
        <v>#N/A</v>
      </c>
      <c r="I33" s="228"/>
      <c r="J33" s="231"/>
      <c r="K33" s="135"/>
      <c r="L33" s="155"/>
      <c r="M33" s="263"/>
      <c r="N33" s="202"/>
      <c r="O33" s="267"/>
      <c r="P33" s="267"/>
      <c r="Q33" s="139"/>
      <c r="R33" s="264"/>
      <c r="S33" s="338"/>
      <c r="T33" s="177"/>
      <c r="U33" s="177"/>
      <c r="V33" s="177"/>
      <c r="W33" s="140"/>
      <c r="X33" s="177"/>
      <c r="Y33" s="274"/>
      <c r="Z33" s="230"/>
      <c r="AA33" s="119"/>
      <c r="AB33" s="119"/>
      <c r="AC33" s="119"/>
      <c r="AD33" s="177"/>
      <c r="AE33" s="341"/>
      <c r="AF33" s="323"/>
      <c r="AG33" s="324"/>
      <c r="AH33" s="324"/>
      <c r="AI33" s="324"/>
      <c r="AJ33" s="324"/>
      <c r="AK33" s="325"/>
    </row>
    <row r="34" spans="1:37" x14ac:dyDescent="0.3">
      <c r="A34" s="116">
        <v>30</v>
      </c>
      <c r="B34" s="129"/>
      <c r="C34" s="130"/>
      <c r="D34" s="152"/>
      <c r="E34" s="135"/>
      <c r="F34" s="152"/>
      <c r="G34" s="135"/>
      <c r="H34" s="174" t="e" cm="1">
        <f t="array" ref="H34">_xlfn.IFS(G34=1,0,G34=2,1,G34=3,1,G34=4,2,G34=5,2,G34=6,3,G34=7,3,G34=8,4,G34=9,4,G34=10,5)</f>
        <v>#N/A</v>
      </c>
      <c r="I34" s="228"/>
      <c r="J34" s="231"/>
      <c r="K34" s="135"/>
      <c r="L34" s="156"/>
      <c r="M34" s="263"/>
      <c r="N34" s="202"/>
      <c r="O34" s="267"/>
      <c r="P34" s="267"/>
      <c r="Q34" s="139"/>
      <c r="R34" s="264"/>
      <c r="S34" s="338"/>
      <c r="T34" s="177"/>
      <c r="U34" s="177"/>
      <c r="V34" s="177"/>
      <c r="W34" s="140"/>
      <c r="X34" s="177"/>
      <c r="Y34" s="274"/>
      <c r="Z34" s="230"/>
      <c r="AA34" s="119"/>
      <c r="AB34" s="119"/>
      <c r="AC34" s="119"/>
      <c r="AD34" s="177"/>
      <c r="AE34" s="341"/>
      <c r="AF34" s="323"/>
      <c r="AG34" s="324"/>
      <c r="AH34" s="324"/>
      <c r="AI34" s="324"/>
      <c r="AJ34" s="324"/>
      <c r="AK34" s="325"/>
    </row>
    <row r="35" spans="1:37" x14ac:dyDescent="0.3">
      <c r="A35" s="116">
        <v>31</v>
      </c>
      <c r="B35" s="129"/>
      <c r="C35" s="130"/>
      <c r="D35" s="152"/>
      <c r="E35" s="135"/>
      <c r="F35" s="152"/>
      <c r="G35" s="135"/>
      <c r="H35" s="174" t="e" cm="1">
        <f t="array" ref="H35">_xlfn.IFS(G35=1,0,G35=2,1,G35=3,1,G35=4,2,G35=5,2,G35=6,3,G35=7,3,G35=8,4,G35=9,4,G35=10,5)</f>
        <v>#N/A</v>
      </c>
      <c r="I35" s="228"/>
      <c r="J35" s="231"/>
      <c r="K35" s="135"/>
      <c r="L35" s="153"/>
      <c r="M35" s="263"/>
      <c r="N35" s="202"/>
      <c r="O35" s="267"/>
      <c r="P35" s="267"/>
      <c r="Q35" s="139"/>
      <c r="R35" s="264"/>
      <c r="S35" s="338"/>
      <c r="T35" s="177"/>
      <c r="U35" s="177"/>
      <c r="V35" s="177"/>
      <c r="W35" s="140"/>
      <c r="X35" s="177"/>
      <c r="Y35" s="274"/>
      <c r="Z35" s="230"/>
      <c r="AA35" s="119"/>
      <c r="AB35" s="119"/>
      <c r="AC35" s="119"/>
      <c r="AD35" s="177"/>
      <c r="AE35" s="341"/>
      <c r="AF35" s="323"/>
      <c r="AG35" s="324"/>
      <c r="AH35" s="324"/>
      <c r="AI35" s="324"/>
      <c r="AJ35" s="324"/>
      <c r="AK35" s="325"/>
    </row>
    <row r="36" spans="1:37" x14ac:dyDescent="0.3">
      <c r="A36" s="116">
        <v>32</v>
      </c>
      <c r="B36" s="129"/>
      <c r="C36" s="130"/>
      <c r="D36" s="152"/>
      <c r="E36" s="135"/>
      <c r="F36" s="152"/>
      <c r="G36" s="135"/>
      <c r="H36" s="174" t="e" cm="1">
        <f t="array" ref="H36">_xlfn.IFS(G36=1,0,G36=2,1,G36=3,1,G36=4,2,G36=5,2,G36=6,3,G36=7,3,G36=8,4,G36=9,4,G36=10,5)</f>
        <v>#N/A</v>
      </c>
      <c r="I36" s="228"/>
      <c r="J36" s="231"/>
      <c r="K36" s="135"/>
      <c r="L36" s="153"/>
      <c r="M36" s="263"/>
      <c r="N36" s="202"/>
      <c r="O36" s="267"/>
      <c r="P36" s="267"/>
      <c r="Q36" s="139"/>
      <c r="R36" s="264"/>
      <c r="S36" s="338"/>
      <c r="T36" s="177"/>
      <c r="U36" s="177"/>
      <c r="V36" s="177"/>
      <c r="W36" s="140"/>
      <c r="X36" s="177"/>
      <c r="Y36" s="274"/>
      <c r="Z36" s="230"/>
      <c r="AA36" s="119"/>
      <c r="AB36" s="119"/>
      <c r="AC36" s="119"/>
      <c r="AD36" s="177"/>
      <c r="AE36" s="341"/>
      <c r="AF36" s="323"/>
      <c r="AG36" s="324"/>
      <c r="AH36" s="324"/>
      <c r="AI36" s="324"/>
      <c r="AJ36" s="324"/>
      <c r="AK36" s="325"/>
    </row>
    <row r="37" spans="1:37" x14ac:dyDescent="0.3">
      <c r="A37" s="116">
        <v>33</v>
      </c>
      <c r="B37" s="129"/>
      <c r="C37" s="130"/>
      <c r="D37" s="152"/>
      <c r="E37" s="135"/>
      <c r="F37" s="152"/>
      <c r="G37" s="135"/>
      <c r="H37" s="174" t="e" cm="1">
        <f t="array" ref="H37">_xlfn.IFS(G37=1,0,G37=2,1,G37=3,1,G37=4,2,G37=5,2,G37=6,3,G37=7,3,G37=8,4,G37=9,4,G37=10,5)</f>
        <v>#N/A</v>
      </c>
      <c r="I37" s="228"/>
      <c r="J37" s="231"/>
      <c r="K37" s="135"/>
      <c r="L37" s="156"/>
      <c r="M37" s="263"/>
      <c r="N37" s="202"/>
      <c r="O37" s="267"/>
      <c r="P37" s="267"/>
      <c r="Q37" s="139"/>
      <c r="R37" s="264"/>
      <c r="S37" s="338"/>
      <c r="T37" s="177"/>
      <c r="U37" s="177"/>
      <c r="V37" s="177"/>
      <c r="W37" s="140"/>
      <c r="X37" s="177"/>
      <c r="Y37" s="274"/>
      <c r="Z37" s="230"/>
      <c r="AA37" s="119"/>
      <c r="AB37" s="119"/>
      <c r="AC37" s="119"/>
      <c r="AD37" s="177"/>
      <c r="AE37" s="341"/>
      <c r="AF37" s="323"/>
      <c r="AG37" s="324"/>
      <c r="AH37" s="324"/>
      <c r="AI37" s="324"/>
      <c r="AJ37" s="324"/>
      <c r="AK37" s="325"/>
    </row>
    <row r="38" spans="1:37" x14ac:dyDescent="0.3">
      <c r="A38" s="116">
        <v>34</v>
      </c>
      <c r="B38" s="129"/>
      <c r="C38" s="130"/>
      <c r="D38" s="152"/>
      <c r="E38" s="135"/>
      <c r="F38" s="152"/>
      <c r="G38" s="135"/>
      <c r="H38" s="174" t="e" cm="1">
        <f t="array" ref="H38">_xlfn.IFS(G38=1,0,G38=2,1,G38=3,1,G38=4,2,G38=5,2,G38=6,3,G38=7,3,G38=8,4,G38=9,4,G38=10,5)</f>
        <v>#N/A</v>
      </c>
      <c r="I38" s="228"/>
      <c r="J38" s="231"/>
      <c r="K38" s="135"/>
      <c r="L38" s="153"/>
      <c r="M38" s="263"/>
      <c r="N38" s="202"/>
      <c r="O38" s="267"/>
      <c r="P38" s="267"/>
      <c r="Q38" s="139"/>
      <c r="R38" s="264"/>
      <c r="S38" s="338"/>
      <c r="T38" s="177"/>
      <c r="U38" s="177"/>
      <c r="V38" s="177"/>
      <c r="W38" s="140"/>
      <c r="X38" s="177"/>
      <c r="Y38" s="274"/>
      <c r="Z38" s="230"/>
      <c r="AA38" s="119"/>
      <c r="AB38" s="119"/>
      <c r="AC38" s="119"/>
      <c r="AD38" s="177"/>
      <c r="AE38" s="341"/>
      <c r="AF38" s="323"/>
      <c r="AG38" s="324"/>
      <c r="AH38" s="324"/>
      <c r="AI38" s="324"/>
      <c r="AJ38" s="324"/>
      <c r="AK38" s="325"/>
    </row>
    <row r="39" spans="1:37" x14ac:dyDescent="0.3">
      <c r="A39" s="116">
        <v>35</v>
      </c>
      <c r="B39" s="129"/>
      <c r="C39" s="130"/>
      <c r="D39" s="152"/>
      <c r="E39" s="135"/>
      <c r="F39" s="152"/>
      <c r="G39" s="135"/>
      <c r="H39" s="174" t="e" cm="1">
        <f t="array" ref="H39">_xlfn.IFS(G39=1,0,G39=2,1,G39=3,1,G39=4,2,G39=5,2,G39=6,3,G39=7,3,G39=8,4,G39=9,4,G39=10,5)</f>
        <v>#N/A</v>
      </c>
      <c r="I39" s="228"/>
      <c r="J39" s="231"/>
      <c r="K39" s="135"/>
      <c r="L39" s="153"/>
      <c r="M39" s="263"/>
      <c r="N39" s="202"/>
      <c r="O39" s="267"/>
      <c r="P39" s="267"/>
      <c r="Q39" s="139"/>
      <c r="R39" s="264"/>
      <c r="S39" s="338"/>
      <c r="T39" s="177"/>
      <c r="U39" s="177"/>
      <c r="V39" s="177"/>
      <c r="W39" s="140"/>
      <c r="X39" s="177"/>
      <c r="Y39" s="274"/>
      <c r="Z39" s="230"/>
      <c r="AA39" s="119"/>
      <c r="AB39" s="119"/>
      <c r="AC39" s="119"/>
      <c r="AD39" s="177"/>
      <c r="AE39" s="341"/>
      <c r="AF39" s="323"/>
      <c r="AG39" s="324"/>
      <c r="AH39" s="324"/>
      <c r="AI39" s="324"/>
      <c r="AJ39" s="324"/>
      <c r="AK39" s="325"/>
    </row>
    <row r="40" spans="1:37" x14ac:dyDescent="0.3">
      <c r="A40" s="116">
        <v>36</v>
      </c>
      <c r="B40" s="129"/>
      <c r="C40" s="130"/>
      <c r="D40" s="152"/>
      <c r="E40" s="135"/>
      <c r="F40" s="152"/>
      <c r="G40" s="135"/>
      <c r="H40" s="174" t="e" cm="1">
        <f t="array" ref="H40">_xlfn.IFS(G40=1,0,G40=2,1,G40=3,1,G40=4,2,G40=5,2,G40=6,3,G40=7,3,G40=8,4,G40=9,4,G40=10,5)</f>
        <v>#N/A</v>
      </c>
      <c r="I40" s="228"/>
      <c r="J40" s="231"/>
      <c r="K40" s="135"/>
      <c r="L40" s="153"/>
      <c r="M40" s="263"/>
      <c r="N40" s="202"/>
      <c r="O40" s="267"/>
      <c r="P40" s="267"/>
      <c r="Q40" s="139"/>
      <c r="R40" s="264"/>
      <c r="S40" s="338"/>
      <c r="T40" s="177"/>
      <c r="U40" s="177"/>
      <c r="V40" s="177"/>
      <c r="W40" s="140"/>
      <c r="X40" s="177"/>
      <c r="Y40" s="274"/>
      <c r="Z40" s="230"/>
      <c r="AA40" s="119"/>
      <c r="AB40" s="119"/>
      <c r="AC40" s="119"/>
      <c r="AD40" s="177"/>
      <c r="AE40" s="341"/>
      <c r="AF40" s="323"/>
      <c r="AG40" s="324"/>
      <c r="AH40" s="324"/>
      <c r="AI40" s="324"/>
      <c r="AJ40" s="324"/>
      <c r="AK40" s="325"/>
    </row>
    <row r="41" spans="1:37" x14ac:dyDescent="0.3">
      <c r="A41" s="116">
        <v>37</v>
      </c>
      <c r="B41" s="129"/>
      <c r="C41" s="130"/>
      <c r="D41" s="152"/>
      <c r="E41" s="135"/>
      <c r="F41" s="152"/>
      <c r="G41" s="135"/>
      <c r="H41" s="174" t="e" cm="1">
        <f t="array" ref="H41">_xlfn.IFS(G41=1,0,G41=2,1,G41=3,1,G41=4,2,G41=5,2,G41=6,3,G41=7,3,G41=8,4,G41=9,4,G41=10,5)</f>
        <v>#N/A</v>
      </c>
      <c r="I41" s="228"/>
      <c r="J41" s="231"/>
      <c r="K41" s="135"/>
      <c r="L41" s="153"/>
      <c r="M41" s="263"/>
      <c r="N41" s="202"/>
      <c r="O41" s="267"/>
      <c r="P41" s="267"/>
      <c r="Q41" s="139"/>
      <c r="R41" s="264"/>
      <c r="S41" s="338"/>
      <c r="T41" s="177"/>
      <c r="U41" s="177"/>
      <c r="V41" s="177"/>
      <c r="W41" s="140"/>
      <c r="X41" s="177"/>
      <c r="Y41" s="274"/>
      <c r="Z41" s="230"/>
      <c r="AA41" s="119"/>
      <c r="AB41" s="119"/>
      <c r="AC41" s="119"/>
      <c r="AD41" s="177"/>
      <c r="AE41" s="341"/>
      <c r="AF41" s="323"/>
      <c r="AG41" s="324"/>
      <c r="AH41" s="324"/>
      <c r="AI41" s="324"/>
      <c r="AJ41" s="324"/>
      <c r="AK41" s="325"/>
    </row>
    <row r="42" spans="1:37" x14ac:dyDescent="0.3">
      <c r="A42" s="116">
        <v>38</v>
      </c>
      <c r="B42" s="129"/>
      <c r="C42" s="130"/>
      <c r="D42" s="152"/>
      <c r="E42" s="135"/>
      <c r="F42" s="152"/>
      <c r="G42" s="135"/>
      <c r="H42" s="174" t="e" cm="1">
        <f t="array" ref="H42">_xlfn.IFS(G42=1,0,G42=2,1,G42=3,1,G42=4,2,G42=5,2,G42=6,3,G42=7,3,G42=8,4,G42=9,4,G42=10,5)</f>
        <v>#N/A</v>
      </c>
      <c r="I42" s="228"/>
      <c r="J42" s="231"/>
      <c r="K42" s="135"/>
      <c r="L42" s="156"/>
      <c r="M42" s="263"/>
      <c r="N42" s="202"/>
      <c r="O42" s="267"/>
      <c r="P42" s="267"/>
      <c r="Q42" s="139"/>
      <c r="R42" s="264"/>
      <c r="S42" s="338"/>
      <c r="T42" s="177"/>
      <c r="U42" s="177"/>
      <c r="V42" s="177"/>
      <c r="W42" s="140"/>
      <c r="X42" s="177"/>
      <c r="Y42" s="274"/>
      <c r="Z42" s="230"/>
      <c r="AA42" s="119"/>
      <c r="AB42" s="119"/>
      <c r="AC42" s="119"/>
      <c r="AD42" s="177"/>
      <c r="AE42" s="341"/>
      <c r="AF42" s="323"/>
      <c r="AG42" s="324"/>
      <c r="AH42" s="324"/>
      <c r="AI42" s="324"/>
      <c r="AJ42" s="324"/>
      <c r="AK42" s="325"/>
    </row>
    <row r="43" spans="1:37" x14ac:dyDescent="0.3">
      <c r="A43" s="116">
        <v>39</v>
      </c>
      <c r="B43" s="129"/>
      <c r="C43" s="130"/>
      <c r="D43" s="152"/>
      <c r="E43" s="135"/>
      <c r="F43" s="152"/>
      <c r="G43" s="135"/>
      <c r="H43" s="174" t="e" cm="1">
        <f t="array" ref="H43">_xlfn.IFS(G43=1,0,G43=2,1,G43=3,1,G43=4,2,G43=5,2,G43=6,3,G43=7,3,G43=8,4,G43=9,4,G43=10,5)</f>
        <v>#N/A</v>
      </c>
      <c r="I43" s="228"/>
      <c r="J43" s="231"/>
      <c r="K43" s="135"/>
      <c r="L43" s="153"/>
      <c r="M43" s="263"/>
      <c r="N43" s="202"/>
      <c r="O43" s="267"/>
      <c r="P43" s="267"/>
      <c r="Q43" s="139"/>
      <c r="R43" s="264"/>
      <c r="S43" s="338"/>
      <c r="T43" s="177"/>
      <c r="U43" s="177"/>
      <c r="V43" s="177"/>
      <c r="W43" s="140"/>
      <c r="X43" s="177"/>
      <c r="Y43" s="274"/>
      <c r="Z43" s="230"/>
      <c r="AA43" s="119"/>
      <c r="AB43" s="119"/>
      <c r="AC43" s="119"/>
      <c r="AD43" s="177"/>
      <c r="AE43" s="341"/>
      <c r="AF43" s="323"/>
      <c r="AG43" s="324"/>
      <c r="AH43" s="324"/>
      <c r="AI43" s="324"/>
      <c r="AJ43" s="324"/>
      <c r="AK43" s="325"/>
    </row>
    <row r="44" spans="1:37" x14ac:dyDescent="0.3">
      <c r="A44" s="116">
        <v>40</v>
      </c>
      <c r="B44" s="129"/>
      <c r="C44" s="130"/>
      <c r="D44" s="152"/>
      <c r="E44" s="135"/>
      <c r="F44" s="152"/>
      <c r="G44" s="135"/>
      <c r="H44" s="174" t="e" cm="1">
        <f t="array" ref="H44">_xlfn.IFS(G44=1,0,G44=2,1,G44=3,1,G44=4,2,G44=5,2,G44=6,3,G44=7,3,G44=8,4,G44=9,4,G44=10,5)</f>
        <v>#N/A</v>
      </c>
      <c r="I44" s="228"/>
      <c r="J44" s="231"/>
      <c r="K44" s="135"/>
      <c r="L44" s="156"/>
      <c r="M44" s="263"/>
      <c r="N44" s="202"/>
      <c r="O44" s="267"/>
      <c r="P44" s="267"/>
      <c r="Q44" s="139"/>
      <c r="R44" s="264"/>
      <c r="S44" s="338"/>
      <c r="T44" s="177"/>
      <c r="U44" s="177"/>
      <c r="V44" s="177"/>
      <c r="W44" s="140"/>
      <c r="X44" s="177"/>
      <c r="Y44" s="274"/>
      <c r="Z44" s="230"/>
      <c r="AA44" s="119"/>
      <c r="AB44" s="119"/>
      <c r="AC44" s="119"/>
      <c r="AD44" s="177"/>
      <c r="AE44" s="341"/>
      <c r="AF44" s="323"/>
      <c r="AG44" s="324"/>
      <c r="AH44" s="324"/>
      <c r="AI44" s="324"/>
      <c r="AJ44" s="324"/>
      <c r="AK44" s="325"/>
    </row>
    <row r="45" spans="1:37" x14ac:dyDescent="0.3">
      <c r="A45" s="116">
        <v>41</v>
      </c>
      <c r="B45" s="129"/>
      <c r="C45" s="130"/>
      <c r="D45" s="152"/>
      <c r="E45" s="135"/>
      <c r="F45" s="152"/>
      <c r="G45" s="135"/>
      <c r="H45" s="174" t="e" cm="1">
        <f t="array" ref="H45">_xlfn.IFS(G45=1,0,G45=2,1,G45=3,1,G45=4,2,G45=5,2,G45=6,3,G45=7,3,G45=8,4,G45=9,4,G45=10,5)</f>
        <v>#N/A</v>
      </c>
      <c r="I45" s="228"/>
      <c r="J45" s="231"/>
      <c r="K45" s="135"/>
      <c r="L45" s="153"/>
      <c r="M45" s="263"/>
      <c r="N45" s="202"/>
      <c r="O45" s="267"/>
      <c r="P45" s="267"/>
      <c r="Q45" s="139"/>
      <c r="R45" s="264"/>
      <c r="S45" s="338"/>
      <c r="T45" s="177"/>
      <c r="U45" s="177"/>
      <c r="V45" s="177"/>
      <c r="W45" s="140"/>
      <c r="X45" s="177"/>
      <c r="Y45" s="274"/>
      <c r="Z45" s="230"/>
      <c r="AA45" s="119"/>
      <c r="AB45" s="119"/>
      <c r="AC45" s="119"/>
      <c r="AD45" s="177"/>
      <c r="AE45" s="341"/>
      <c r="AF45" s="323"/>
      <c r="AG45" s="324"/>
      <c r="AH45" s="324"/>
      <c r="AI45" s="324"/>
      <c r="AJ45" s="324"/>
      <c r="AK45" s="325"/>
    </row>
    <row r="46" spans="1:37" x14ac:dyDescent="0.3">
      <c r="A46" s="116">
        <v>42</v>
      </c>
      <c r="B46" s="129"/>
      <c r="C46" s="130"/>
      <c r="D46" s="152"/>
      <c r="E46" s="135"/>
      <c r="F46" s="152"/>
      <c r="G46" s="135"/>
      <c r="H46" s="174" t="e" cm="1">
        <f t="array" ref="H46">_xlfn.IFS(G46=1,0,G46=2,1,G46=3,1,G46=4,2,G46=5,2,G46=6,3,G46=7,3,G46=8,4,G46=9,4,G46=10,5)</f>
        <v>#N/A</v>
      </c>
      <c r="I46" s="228"/>
      <c r="J46" s="231"/>
      <c r="K46" s="135"/>
      <c r="L46" s="157"/>
      <c r="M46" s="263"/>
      <c r="N46" s="202"/>
      <c r="O46" s="267"/>
      <c r="P46" s="267"/>
      <c r="Q46" s="139"/>
      <c r="R46" s="264"/>
      <c r="S46" s="338"/>
      <c r="T46" s="177"/>
      <c r="U46" s="177"/>
      <c r="V46" s="177"/>
      <c r="W46" s="140"/>
      <c r="X46" s="177"/>
      <c r="Y46" s="274"/>
      <c r="Z46" s="230"/>
      <c r="AA46" s="119"/>
      <c r="AB46" s="119"/>
      <c r="AC46" s="119"/>
      <c r="AD46" s="177"/>
      <c r="AE46" s="341"/>
      <c r="AF46" s="323"/>
      <c r="AG46" s="324"/>
      <c r="AH46" s="324"/>
      <c r="AI46" s="324"/>
      <c r="AJ46" s="324"/>
      <c r="AK46" s="325"/>
    </row>
    <row r="47" spans="1:37" x14ac:dyDescent="0.3">
      <c r="A47" s="116">
        <v>43</v>
      </c>
      <c r="B47" s="129"/>
      <c r="C47" s="130"/>
      <c r="D47" s="152"/>
      <c r="E47" s="135"/>
      <c r="F47" s="152"/>
      <c r="G47" s="135"/>
      <c r="H47" s="174" t="e" cm="1">
        <f t="array" ref="H47">_xlfn.IFS(G47=1,0,G47=2,1,G47=3,1,G47=4,2,G47=5,2,G47=6,3,G47=7,3,G47=8,4,G47=9,4,G47=10,5)</f>
        <v>#N/A</v>
      </c>
      <c r="I47" s="228"/>
      <c r="J47" s="231"/>
      <c r="K47" s="135"/>
      <c r="L47" s="153"/>
      <c r="M47" s="263"/>
      <c r="N47" s="202"/>
      <c r="O47" s="267"/>
      <c r="P47" s="267"/>
      <c r="Q47" s="139"/>
      <c r="R47" s="264"/>
      <c r="S47" s="338"/>
      <c r="T47" s="177"/>
      <c r="U47" s="177"/>
      <c r="V47" s="177"/>
      <c r="W47" s="140"/>
      <c r="X47" s="177"/>
      <c r="Y47" s="274"/>
      <c r="Z47" s="230"/>
      <c r="AA47" s="119"/>
      <c r="AB47" s="119"/>
      <c r="AC47" s="119"/>
      <c r="AD47" s="177"/>
      <c r="AE47" s="341"/>
      <c r="AF47" s="323"/>
      <c r="AG47" s="324"/>
      <c r="AH47" s="324"/>
      <c r="AI47" s="324"/>
      <c r="AJ47" s="324"/>
      <c r="AK47" s="325"/>
    </row>
    <row r="48" spans="1:37" x14ac:dyDescent="0.3">
      <c r="A48" s="116">
        <v>44</v>
      </c>
      <c r="B48" s="129"/>
      <c r="C48" s="130"/>
      <c r="D48" s="152"/>
      <c r="E48" s="135"/>
      <c r="F48" s="152"/>
      <c r="G48" s="135"/>
      <c r="H48" s="174" t="e" cm="1">
        <f t="array" ref="H48">_xlfn.IFS(G48=1,0,G48=2,1,G48=3,1,G48=4,2,G48=5,2,G48=6,3,G48=7,3,G48=8,4,G48=9,4,G48=10,5)</f>
        <v>#N/A</v>
      </c>
      <c r="I48" s="228"/>
      <c r="J48" s="231"/>
      <c r="K48" s="135"/>
      <c r="L48" s="155"/>
      <c r="M48" s="263"/>
      <c r="N48" s="202"/>
      <c r="O48" s="267"/>
      <c r="P48" s="267"/>
      <c r="Q48" s="139"/>
      <c r="R48" s="264"/>
      <c r="S48" s="338"/>
      <c r="T48" s="177"/>
      <c r="U48" s="177"/>
      <c r="V48" s="177"/>
      <c r="W48" s="140"/>
      <c r="X48" s="177"/>
      <c r="Y48" s="274"/>
      <c r="Z48" s="230"/>
      <c r="AA48" s="119"/>
      <c r="AB48" s="119"/>
      <c r="AC48" s="119"/>
      <c r="AD48" s="177"/>
      <c r="AE48" s="341"/>
      <c r="AF48" s="323"/>
      <c r="AG48" s="324"/>
      <c r="AH48" s="324"/>
      <c r="AI48" s="324"/>
      <c r="AJ48" s="324"/>
      <c r="AK48" s="325"/>
    </row>
    <row r="49" spans="1:37" x14ac:dyDescent="0.3">
      <c r="A49" s="116">
        <v>45</v>
      </c>
      <c r="B49" s="129"/>
      <c r="C49" s="130"/>
      <c r="D49" s="152"/>
      <c r="E49" s="135"/>
      <c r="F49" s="152"/>
      <c r="G49" s="135"/>
      <c r="H49" s="174" t="e" cm="1">
        <f t="array" ref="H49">_xlfn.IFS(G49=1,0,G49=2,1,G49=3,1,G49=4,2,G49=5,2,G49=6,3,G49=7,3,G49=8,4,G49=9,4,G49=10,5)</f>
        <v>#N/A</v>
      </c>
      <c r="I49" s="228"/>
      <c r="J49" s="231"/>
      <c r="K49" s="135"/>
      <c r="L49" s="156"/>
      <c r="M49" s="263"/>
      <c r="N49" s="202"/>
      <c r="O49" s="267"/>
      <c r="P49" s="267"/>
      <c r="Q49" s="139"/>
      <c r="R49" s="264"/>
      <c r="S49" s="338"/>
      <c r="T49" s="177"/>
      <c r="U49" s="177"/>
      <c r="V49" s="177"/>
      <c r="W49" s="140"/>
      <c r="X49" s="177"/>
      <c r="Y49" s="274"/>
      <c r="Z49" s="230"/>
      <c r="AA49" s="119"/>
      <c r="AB49" s="119"/>
      <c r="AC49" s="119"/>
      <c r="AD49" s="177"/>
      <c r="AE49" s="341"/>
      <c r="AF49" s="323"/>
      <c r="AG49" s="324"/>
      <c r="AH49" s="324"/>
      <c r="AI49" s="324"/>
      <c r="AJ49" s="324"/>
      <c r="AK49" s="325"/>
    </row>
    <row r="50" spans="1:37" x14ac:dyDescent="0.3">
      <c r="A50" s="116">
        <v>46</v>
      </c>
      <c r="B50" s="129"/>
      <c r="C50" s="130"/>
      <c r="D50" s="152"/>
      <c r="E50" s="135"/>
      <c r="F50" s="152"/>
      <c r="G50" s="135"/>
      <c r="H50" s="174" t="e" cm="1">
        <f t="array" ref="H50">_xlfn.IFS(G50=1,0,G50=2,1,G50=3,1,G50=4,2,G50=5,2,G50=6,3,G50=7,3,G50=8,4,G50=9,4,G50=10,5)</f>
        <v>#N/A</v>
      </c>
      <c r="I50" s="228"/>
      <c r="J50" s="231"/>
      <c r="K50" s="135"/>
      <c r="L50" s="153"/>
      <c r="M50" s="263"/>
      <c r="N50" s="202"/>
      <c r="O50" s="267"/>
      <c r="P50" s="267"/>
      <c r="Q50" s="139"/>
      <c r="R50" s="264"/>
      <c r="S50" s="338"/>
      <c r="T50" s="177"/>
      <c r="U50" s="177"/>
      <c r="V50" s="177"/>
      <c r="W50" s="140"/>
      <c r="X50" s="177"/>
      <c r="Y50" s="274"/>
      <c r="Z50" s="230"/>
      <c r="AA50" s="119"/>
      <c r="AB50" s="119"/>
      <c r="AC50" s="119"/>
      <c r="AD50" s="177"/>
      <c r="AE50" s="341"/>
      <c r="AF50" s="323"/>
      <c r="AG50" s="324"/>
      <c r="AH50" s="324"/>
      <c r="AI50" s="324"/>
      <c r="AJ50" s="324"/>
      <c r="AK50" s="325"/>
    </row>
    <row r="51" spans="1:37" x14ac:dyDescent="0.3">
      <c r="A51" s="116">
        <v>47</v>
      </c>
      <c r="B51" s="129"/>
      <c r="C51" s="130"/>
      <c r="D51" s="152"/>
      <c r="E51" s="135"/>
      <c r="F51" s="152"/>
      <c r="G51" s="135"/>
      <c r="H51" s="174" t="e" cm="1">
        <f t="array" ref="H51">_xlfn.IFS(G51=1,0,G51=2,1,G51=3,1,G51=4,2,G51=5,2,G51=6,3,G51=7,3,G51=8,4,G51=9,4,G51=10,5)</f>
        <v>#N/A</v>
      </c>
      <c r="I51" s="228"/>
      <c r="J51" s="231"/>
      <c r="K51" s="135"/>
      <c r="L51" s="153"/>
      <c r="M51" s="263"/>
      <c r="N51" s="202"/>
      <c r="O51" s="267"/>
      <c r="P51" s="267"/>
      <c r="Q51" s="139"/>
      <c r="R51" s="264"/>
      <c r="S51" s="338"/>
      <c r="T51" s="177"/>
      <c r="U51" s="177"/>
      <c r="V51" s="177"/>
      <c r="W51" s="140"/>
      <c r="X51" s="177"/>
      <c r="Y51" s="274"/>
      <c r="Z51" s="230"/>
      <c r="AA51" s="119"/>
      <c r="AB51" s="119"/>
      <c r="AC51" s="119"/>
      <c r="AD51" s="177"/>
      <c r="AE51" s="341"/>
      <c r="AF51" s="323"/>
      <c r="AG51" s="324"/>
      <c r="AH51" s="324"/>
      <c r="AI51" s="324"/>
      <c r="AJ51" s="324"/>
      <c r="AK51" s="325"/>
    </row>
    <row r="52" spans="1:37" x14ac:dyDescent="0.3">
      <c r="A52" s="116">
        <v>48</v>
      </c>
      <c r="B52" s="129"/>
      <c r="C52" s="130"/>
      <c r="D52" s="152"/>
      <c r="E52" s="135"/>
      <c r="F52" s="152"/>
      <c r="G52" s="135"/>
      <c r="H52" s="174" t="e" cm="1">
        <f t="array" ref="H52">_xlfn.IFS(G52=1,0,G52=2,1,G52=3,1,G52=4,2,G52=5,2,G52=6,3,G52=7,3,G52=8,4,G52=9,4,G52=10,5)</f>
        <v>#N/A</v>
      </c>
      <c r="I52" s="228"/>
      <c r="J52" s="231"/>
      <c r="K52" s="135"/>
      <c r="L52" s="153"/>
      <c r="M52" s="263"/>
      <c r="N52" s="202"/>
      <c r="O52" s="267"/>
      <c r="P52" s="267"/>
      <c r="Q52" s="139"/>
      <c r="R52" s="264"/>
      <c r="S52" s="338"/>
      <c r="T52" s="177"/>
      <c r="U52" s="177"/>
      <c r="V52" s="177"/>
      <c r="W52" s="140"/>
      <c r="X52" s="177"/>
      <c r="Y52" s="274"/>
      <c r="Z52" s="230"/>
      <c r="AA52" s="119"/>
      <c r="AB52" s="119"/>
      <c r="AC52" s="119"/>
      <c r="AD52" s="177"/>
      <c r="AE52" s="341"/>
      <c r="AF52" s="323"/>
      <c r="AG52" s="324"/>
      <c r="AH52" s="324"/>
      <c r="AI52" s="324"/>
      <c r="AJ52" s="324"/>
      <c r="AK52" s="325"/>
    </row>
    <row r="53" spans="1:37" x14ac:dyDescent="0.3">
      <c r="A53" s="116">
        <v>49</v>
      </c>
      <c r="B53" s="129"/>
      <c r="C53" s="130"/>
      <c r="D53" s="152"/>
      <c r="E53" s="135"/>
      <c r="F53" s="152"/>
      <c r="G53" s="135"/>
      <c r="H53" s="174" t="e" cm="1">
        <f t="array" ref="H53">_xlfn.IFS(G53=1,0,G53=2,1,G53=3,1,G53=4,2,G53=5,2,G53=6,3,G53=7,3,G53=8,4,G53=9,4,G53=10,5)</f>
        <v>#N/A</v>
      </c>
      <c r="I53" s="228"/>
      <c r="J53" s="231"/>
      <c r="K53" s="135"/>
      <c r="L53" s="153"/>
      <c r="M53" s="263"/>
      <c r="N53" s="202"/>
      <c r="O53" s="267"/>
      <c r="P53" s="267"/>
      <c r="Q53" s="139"/>
      <c r="R53" s="264"/>
      <c r="S53" s="338"/>
      <c r="T53" s="177"/>
      <c r="U53" s="177"/>
      <c r="V53" s="177"/>
      <c r="W53" s="140"/>
      <c r="X53" s="177"/>
      <c r="Y53" s="274"/>
      <c r="Z53" s="230"/>
      <c r="AA53" s="119"/>
      <c r="AB53" s="119"/>
      <c r="AC53" s="119"/>
      <c r="AD53" s="177"/>
      <c r="AE53" s="341"/>
      <c r="AF53" s="323"/>
      <c r="AG53" s="324"/>
      <c r="AH53" s="324"/>
      <c r="AI53" s="324"/>
      <c r="AJ53" s="324"/>
      <c r="AK53" s="325"/>
    </row>
    <row r="54" spans="1:37" x14ac:dyDescent="0.3">
      <c r="A54" s="116">
        <v>50</v>
      </c>
      <c r="B54" s="129"/>
      <c r="C54" s="130"/>
      <c r="D54" s="152"/>
      <c r="E54" s="135"/>
      <c r="F54" s="152"/>
      <c r="G54" s="135"/>
      <c r="H54" s="174" t="e" cm="1">
        <f t="array" ref="H54">_xlfn.IFS(G54=1,0,G54=2,1,G54=3,1,G54=4,2,G54=5,2,G54=6,3,G54=7,3,G54=8,4,G54=9,4,G54=10,5)</f>
        <v>#N/A</v>
      </c>
      <c r="I54" s="228"/>
      <c r="J54" s="231"/>
      <c r="K54" s="135"/>
      <c r="L54" s="153"/>
      <c r="M54" s="263"/>
      <c r="N54" s="202"/>
      <c r="O54" s="267"/>
      <c r="P54" s="267"/>
      <c r="Q54" s="139"/>
      <c r="R54" s="264"/>
      <c r="S54" s="338"/>
      <c r="T54" s="177"/>
      <c r="U54" s="177"/>
      <c r="V54" s="177"/>
      <c r="W54" s="140"/>
      <c r="X54" s="177"/>
      <c r="Y54" s="274"/>
      <c r="Z54" s="230"/>
      <c r="AA54" s="119"/>
      <c r="AB54" s="119"/>
      <c r="AC54" s="119"/>
      <c r="AD54" s="177"/>
      <c r="AE54" s="341"/>
      <c r="AF54" s="323"/>
      <c r="AG54" s="324"/>
      <c r="AH54" s="324"/>
      <c r="AI54" s="324"/>
      <c r="AJ54" s="324"/>
      <c r="AK54" s="325"/>
    </row>
    <row r="55" spans="1:37" x14ac:dyDescent="0.3">
      <c r="A55" s="116">
        <v>51</v>
      </c>
      <c r="B55" s="129"/>
      <c r="C55" s="130"/>
      <c r="D55" s="152"/>
      <c r="E55" s="135"/>
      <c r="F55" s="152"/>
      <c r="G55" s="135"/>
      <c r="H55" s="174" t="e" cm="1">
        <f t="array" ref="H55">_xlfn.IFS(G55=1,0,G55=2,1,G55=3,1,G55=4,2,G55=5,2,G55=6,3,G55=7,3,G55=8,4,G55=9,4,G55=10,5)</f>
        <v>#N/A</v>
      </c>
      <c r="I55" s="228"/>
      <c r="J55" s="231"/>
      <c r="K55" s="135"/>
      <c r="L55" s="119"/>
      <c r="M55" s="263"/>
      <c r="N55" s="202"/>
      <c r="O55" s="267"/>
      <c r="P55" s="267"/>
      <c r="Q55" s="139"/>
      <c r="R55" s="264"/>
      <c r="S55" s="338"/>
      <c r="T55" s="177"/>
      <c r="U55" s="177"/>
      <c r="V55" s="177"/>
      <c r="W55" s="140"/>
      <c r="X55" s="177"/>
      <c r="Y55" s="274"/>
      <c r="Z55" s="230"/>
      <c r="AA55" s="119"/>
      <c r="AB55" s="119"/>
      <c r="AC55" s="119"/>
      <c r="AD55" s="177"/>
      <c r="AE55" s="341"/>
      <c r="AF55" s="323"/>
      <c r="AG55" s="324"/>
      <c r="AH55" s="324"/>
      <c r="AI55" s="324"/>
      <c r="AJ55" s="324"/>
      <c r="AK55" s="325"/>
    </row>
    <row r="56" spans="1:37" x14ac:dyDescent="0.3">
      <c r="A56" s="116">
        <v>52</v>
      </c>
      <c r="B56" s="129"/>
      <c r="C56" s="130"/>
      <c r="D56" s="152"/>
      <c r="E56" s="135"/>
      <c r="F56" s="152"/>
      <c r="G56" s="135"/>
      <c r="H56" s="174" t="e" cm="1">
        <f t="array" ref="H56">_xlfn.IFS(G56=1,0,G56=2,1,G56=3,1,G56=4,2,G56=5,2,G56=6,3,G56=7,3,G56=8,4,G56=9,4,G56=10,5)</f>
        <v>#N/A</v>
      </c>
      <c r="I56" s="228"/>
      <c r="J56" s="231"/>
      <c r="K56" s="135"/>
      <c r="L56" s="135"/>
      <c r="M56" s="263"/>
      <c r="N56" s="202"/>
      <c r="O56" s="267"/>
      <c r="P56" s="267"/>
      <c r="Q56" s="139"/>
      <c r="R56" s="264"/>
      <c r="S56" s="338"/>
      <c r="T56" s="177"/>
      <c r="U56" s="177"/>
      <c r="V56" s="177"/>
      <c r="W56" s="140"/>
      <c r="X56" s="177"/>
      <c r="Y56" s="274"/>
      <c r="Z56" s="230"/>
      <c r="AA56" s="119"/>
      <c r="AB56" s="119"/>
      <c r="AC56" s="119"/>
      <c r="AD56" s="177"/>
      <c r="AE56" s="341"/>
      <c r="AF56" s="323"/>
      <c r="AG56" s="324"/>
      <c r="AH56" s="324"/>
      <c r="AI56" s="324"/>
      <c r="AJ56" s="324"/>
      <c r="AK56" s="325"/>
    </row>
    <row r="57" spans="1:37" x14ac:dyDescent="0.3">
      <c r="A57" s="116">
        <v>53</v>
      </c>
      <c r="B57" s="129"/>
      <c r="C57" s="130"/>
      <c r="D57" s="152"/>
      <c r="E57" s="135"/>
      <c r="F57" s="152"/>
      <c r="G57" s="135"/>
      <c r="H57" s="174" t="e" cm="1">
        <f t="array" ref="H57">_xlfn.IFS(G57=1,0,G57=2,1,G57=3,1,G57=4,2,G57=5,2,G57=6,3,G57=7,3,G57=8,4,G57=9,4,G57=10,5)</f>
        <v>#N/A</v>
      </c>
      <c r="I57" s="228"/>
      <c r="J57" s="231"/>
      <c r="K57" s="135"/>
      <c r="L57" s="135"/>
      <c r="M57" s="263"/>
      <c r="N57" s="202"/>
      <c r="O57" s="267"/>
      <c r="P57" s="267"/>
      <c r="Q57" s="139"/>
      <c r="R57" s="264"/>
      <c r="S57" s="338"/>
      <c r="T57" s="177"/>
      <c r="U57" s="177"/>
      <c r="V57" s="177"/>
      <c r="W57" s="140"/>
      <c r="X57" s="177"/>
      <c r="Y57" s="274"/>
      <c r="Z57" s="230"/>
      <c r="AA57" s="119"/>
      <c r="AB57" s="119"/>
      <c r="AC57" s="119"/>
      <c r="AD57" s="177"/>
      <c r="AE57" s="341"/>
      <c r="AF57" s="323"/>
      <c r="AG57" s="324"/>
      <c r="AH57" s="324"/>
      <c r="AI57" s="324"/>
      <c r="AJ57" s="324"/>
      <c r="AK57" s="325"/>
    </row>
    <row r="58" spans="1:37" x14ac:dyDescent="0.3">
      <c r="A58" s="116">
        <v>54</v>
      </c>
      <c r="B58" s="129"/>
      <c r="C58" s="130"/>
      <c r="D58" s="152"/>
      <c r="E58" s="135"/>
      <c r="F58" s="152"/>
      <c r="G58" s="135"/>
      <c r="H58" s="174" t="e" cm="1">
        <f t="array" ref="H58">_xlfn.IFS(G58=1,0,G58=2,1,G58=3,1,G58=4,2,G58=5,2,G58=6,3,G58=7,3,G58=8,4,G58=9,4,G58=10,5)</f>
        <v>#N/A</v>
      </c>
      <c r="I58" s="228"/>
      <c r="J58" s="231"/>
      <c r="K58" s="135"/>
      <c r="L58" s="135"/>
      <c r="M58" s="263"/>
      <c r="N58" s="202"/>
      <c r="O58" s="267"/>
      <c r="P58" s="267"/>
      <c r="Q58" s="139"/>
      <c r="R58" s="264"/>
      <c r="S58" s="338"/>
      <c r="T58" s="177"/>
      <c r="U58" s="177"/>
      <c r="V58" s="177"/>
      <c r="W58" s="140"/>
      <c r="X58" s="177"/>
      <c r="Y58" s="274"/>
      <c r="Z58" s="230"/>
      <c r="AA58" s="119"/>
      <c r="AB58" s="119"/>
      <c r="AC58" s="119"/>
      <c r="AD58" s="177"/>
      <c r="AE58" s="341"/>
      <c r="AF58" s="323"/>
      <c r="AG58" s="324"/>
      <c r="AH58" s="324"/>
      <c r="AI58" s="324"/>
      <c r="AJ58" s="324"/>
      <c r="AK58" s="325"/>
    </row>
    <row r="59" spans="1:37" x14ac:dyDescent="0.3">
      <c r="A59" s="116">
        <v>55</v>
      </c>
      <c r="B59" s="129"/>
      <c r="C59" s="130"/>
      <c r="D59" s="152"/>
      <c r="E59" s="135"/>
      <c r="F59" s="152"/>
      <c r="G59" s="135"/>
      <c r="H59" s="174" t="e" cm="1">
        <f t="array" ref="H59">_xlfn.IFS(G59=1,0,G59=2,1,G59=3,1,G59=4,2,G59=5,2,G59=6,3,G59=7,3,G59=8,4,G59=9,4,G59=10,5)</f>
        <v>#N/A</v>
      </c>
      <c r="I59" s="228"/>
      <c r="J59" s="231"/>
      <c r="K59" s="135"/>
      <c r="L59" s="135"/>
      <c r="M59" s="263"/>
      <c r="N59" s="202"/>
      <c r="O59" s="267"/>
      <c r="P59" s="267"/>
      <c r="Q59" s="139"/>
      <c r="R59" s="264"/>
      <c r="S59" s="338"/>
      <c r="T59" s="177"/>
      <c r="U59" s="177"/>
      <c r="V59" s="177"/>
      <c r="W59" s="140"/>
      <c r="X59" s="177"/>
      <c r="Y59" s="274"/>
      <c r="Z59" s="230"/>
      <c r="AA59" s="119"/>
      <c r="AB59" s="119"/>
      <c r="AC59" s="119"/>
      <c r="AD59" s="177"/>
      <c r="AE59" s="341"/>
      <c r="AF59" s="323"/>
      <c r="AG59" s="324"/>
      <c r="AH59" s="324"/>
      <c r="AI59" s="324"/>
      <c r="AJ59" s="324"/>
      <c r="AK59" s="325"/>
    </row>
    <row r="60" spans="1:37" x14ac:dyDescent="0.3">
      <c r="A60" s="116">
        <v>56</v>
      </c>
      <c r="B60" s="129"/>
      <c r="C60" s="130"/>
      <c r="D60" s="152"/>
      <c r="E60" s="135"/>
      <c r="F60" s="152"/>
      <c r="G60" s="135"/>
      <c r="H60" s="174" t="e" cm="1">
        <f t="array" ref="H60">_xlfn.IFS(G60=1,0,G60=2,1,G60=3,1,G60=4,2,G60=5,2,G60=6,3,G60=7,3,G60=8,4,G60=9,4,G60=10,5)</f>
        <v>#N/A</v>
      </c>
      <c r="I60" s="228"/>
      <c r="J60" s="231"/>
      <c r="K60" s="135"/>
      <c r="L60" s="135"/>
      <c r="M60" s="263"/>
      <c r="N60" s="202"/>
      <c r="O60" s="267"/>
      <c r="P60" s="267"/>
      <c r="Q60" s="139"/>
      <c r="R60" s="264"/>
      <c r="S60" s="338"/>
      <c r="T60" s="177"/>
      <c r="U60" s="177"/>
      <c r="V60" s="177"/>
      <c r="W60" s="140"/>
      <c r="X60" s="177"/>
      <c r="Y60" s="274"/>
      <c r="Z60" s="230"/>
      <c r="AA60" s="119"/>
      <c r="AB60" s="119"/>
      <c r="AC60" s="119"/>
      <c r="AD60" s="177"/>
      <c r="AE60" s="341"/>
      <c r="AF60" s="323"/>
      <c r="AG60" s="324"/>
      <c r="AH60" s="324"/>
      <c r="AI60" s="324"/>
      <c r="AJ60" s="324"/>
      <c r="AK60" s="325"/>
    </row>
    <row r="61" spans="1:37" x14ac:dyDescent="0.3">
      <c r="A61" s="116">
        <v>57</v>
      </c>
      <c r="B61" s="129"/>
      <c r="C61" s="130"/>
      <c r="D61" s="152"/>
      <c r="E61" s="135"/>
      <c r="F61" s="152"/>
      <c r="G61" s="135"/>
      <c r="H61" s="174" t="e" cm="1">
        <f t="array" ref="H61">_xlfn.IFS(G61=1,0,G61=2,1,G61=3,1,G61=4,2,G61=5,2,G61=6,3,G61=7,3,G61=8,4,G61=9,4,G61=10,5)</f>
        <v>#N/A</v>
      </c>
      <c r="I61" s="228"/>
      <c r="J61" s="231"/>
      <c r="K61" s="135"/>
      <c r="L61" s="135"/>
      <c r="M61" s="263"/>
      <c r="N61" s="202"/>
      <c r="O61" s="267"/>
      <c r="P61" s="267"/>
      <c r="Q61" s="139"/>
      <c r="R61" s="264"/>
      <c r="S61" s="338"/>
      <c r="T61" s="177"/>
      <c r="U61" s="177"/>
      <c r="V61" s="177"/>
      <c r="W61" s="140"/>
      <c r="X61" s="177"/>
      <c r="Y61" s="274"/>
      <c r="Z61" s="230"/>
      <c r="AA61" s="119"/>
      <c r="AB61" s="119"/>
      <c r="AC61" s="119"/>
      <c r="AD61" s="177"/>
      <c r="AE61" s="341"/>
      <c r="AF61" s="323"/>
      <c r="AG61" s="324"/>
      <c r="AH61" s="324"/>
      <c r="AI61" s="324"/>
      <c r="AJ61" s="324"/>
      <c r="AK61" s="325"/>
    </row>
    <row r="62" spans="1:37" x14ac:dyDescent="0.3">
      <c r="A62" s="116">
        <v>58</v>
      </c>
      <c r="B62" s="129"/>
      <c r="C62" s="130"/>
      <c r="D62" s="152"/>
      <c r="E62" s="135"/>
      <c r="F62" s="152"/>
      <c r="G62" s="135"/>
      <c r="H62" s="174" t="e" cm="1">
        <f t="array" ref="H62">_xlfn.IFS(G62=1,0,G62=2,1,G62=3,1,G62=4,2,G62=5,2,G62=6,3,G62=7,3,G62=8,4,G62=9,4,G62=10,5)</f>
        <v>#N/A</v>
      </c>
      <c r="I62" s="228"/>
      <c r="J62" s="231"/>
      <c r="K62" s="135"/>
      <c r="L62" s="135"/>
      <c r="M62" s="263"/>
      <c r="N62" s="202"/>
      <c r="O62" s="267"/>
      <c r="P62" s="267"/>
      <c r="Q62" s="139"/>
      <c r="R62" s="264"/>
      <c r="S62" s="338"/>
      <c r="T62" s="177"/>
      <c r="U62" s="177"/>
      <c r="V62" s="177"/>
      <c r="W62" s="140"/>
      <c r="X62" s="177"/>
      <c r="Y62" s="274"/>
      <c r="Z62" s="230"/>
      <c r="AA62" s="119"/>
      <c r="AB62" s="119"/>
      <c r="AC62" s="119"/>
      <c r="AD62" s="177"/>
      <c r="AE62" s="341"/>
      <c r="AF62" s="323"/>
      <c r="AG62" s="324"/>
      <c r="AH62" s="324"/>
      <c r="AI62" s="324"/>
      <c r="AJ62" s="324"/>
      <c r="AK62" s="325"/>
    </row>
    <row r="63" spans="1:37" x14ac:dyDescent="0.3">
      <c r="A63" s="116">
        <v>59</v>
      </c>
      <c r="B63" s="129"/>
      <c r="C63" s="130"/>
      <c r="D63" s="152"/>
      <c r="E63" s="135"/>
      <c r="F63" s="152"/>
      <c r="G63" s="135"/>
      <c r="H63" s="174" t="e" cm="1">
        <f t="array" ref="H63">_xlfn.IFS(G63=1,0,G63=2,1,G63=3,1,G63=4,2,G63=5,2,G63=6,3,G63=7,3,G63=8,4,G63=9,4,G63=10,5)</f>
        <v>#N/A</v>
      </c>
      <c r="I63" s="228"/>
      <c r="J63" s="231"/>
      <c r="K63" s="135"/>
      <c r="L63" s="135"/>
      <c r="M63" s="263"/>
      <c r="N63" s="202"/>
      <c r="O63" s="267"/>
      <c r="P63" s="267"/>
      <c r="Q63" s="139"/>
      <c r="R63" s="264"/>
      <c r="S63" s="338"/>
      <c r="T63" s="177"/>
      <c r="U63" s="177"/>
      <c r="V63" s="177"/>
      <c r="W63" s="140"/>
      <c r="X63" s="177"/>
      <c r="Y63" s="274"/>
      <c r="Z63" s="230"/>
      <c r="AA63" s="119"/>
      <c r="AB63" s="119"/>
      <c r="AC63" s="119"/>
      <c r="AD63" s="177"/>
      <c r="AE63" s="341"/>
      <c r="AF63" s="323"/>
      <c r="AG63" s="324"/>
      <c r="AH63" s="324"/>
      <c r="AI63" s="324"/>
      <c r="AJ63" s="324"/>
      <c r="AK63" s="325"/>
    </row>
    <row r="64" spans="1:37" x14ac:dyDescent="0.3">
      <c r="A64" s="116">
        <v>60</v>
      </c>
      <c r="B64" s="129"/>
      <c r="C64" s="130"/>
      <c r="D64" s="152"/>
      <c r="E64" s="135"/>
      <c r="F64" s="152"/>
      <c r="G64" s="135"/>
      <c r="H64" s="174" t="e" cm="1">
        <f t="array" ref="H64">_xlfn.IFS(G64=1,0,G64=2,1,G64=3,1,G64=4,2,G64=5,2,G64=6,3,G64=7,3,G64=8,4,G64=9,4,G64=10,5)</f>
        <v>#N/A</v>
      </c>
      <c r="I64" s="228"/>
      <c r="J64" s="231"/>
      <c r="K64" s="135"/>
      <c r="L64" s="135"/>
      <c r="M64" s="263"/>
      <c r="N64" s="202"/>
      <c r="O64" s="267"/>
      <c r="P64" s="267"/>
      <c r="Q64" s="139"/>
      <c r="R64" s="264"/>
      <c r="S64" s="338"/>
      <c r="T64" s="177"/>
      <c r="U64" s="177"/>
      <c r="V64" s="177"/>
      <c r="W64" s="140"/>
      <c r="X64" s="177"/>
      <c r="Y64" s="274"/>
      <c r="Z64" s="230"/>
      <c r="AA64" s="119"/>
      <c r="AB64" s="119"/>
      <c r="AC64" s="119"/>
      <c r="AD64" s="177"/>
      <c r="AE64" s="341"/>
      <c r="AF64" s="323"/>
      <c r="AG64" s="324"/>
      <c r="AH64" s="324"/>
      <c r="AI64" s="324"/>
      <c r="AJ64" s="324"/>
      <c r="AK64" s="325"/>
    </row>
    <row r="65" spans="1:37" x14ac:dyDescent="0.3">
      <c r="A65" s="116">
        <v>61</v>
      </c>
      <c r="B65" s="129"/>
      <c r="C65" s="130"/>
      <c r="D65" s="152"/>
      <c r="E65" s="135"/>
      <c r="F65" s="152"/>
      <c r="G65" s="135"/>
      <c r="H65" s="174" t="e" cm="1">
        <f t="array" ref="H65">_xlfn.IFS(G65=1,0,G65=2,1,G65=3,1,G65=4,2,G65=5,2,G65=6,3,G65=7,3,G65=8,4,G65=9,4,G65=10,5)</f>
        <v>#N/A</v>
      </c>
      <c r="I65" s="228"/>
      <c r="J65" s="231"/>
      <c r="K65" s="135"/>
      <c r="L65" s="135"/>
      <c r="M65" s="263"/>
      <c r="N65" s="202"/>
      <c r="O65" s="267"/>
      <c r="P65" s="267"/>
      <c r="Q65" s="139"/>
      <c r="R65" s="264"/>
      <c r="S65" s="338"/>
      <c r="T65" s="177"/>
      <c r="U65" s="177"/>
      <c r="V65" s="177"/>
      <c r="W65" s="140"/>
      <c r="X65" s="177"/>
      <c r="Y65" s="274"/>
      <c r="Z65" s="230"/>
      <c r="AA65" s="119"/>
      <c r="AB65" s="119"/>
      <c r="AC65" s="119"/>
      <c r="AD65" s="177"/>
      <c r="AE65" s="341"/>
      <c r="AF65" s="323"/>
      <c r="AG65" s="324"/>
      <c r="AH65" s="324"/>
      <c r="AI65" s="324"/>
      <c r="AJ65" s="324"/>
      <c r="AK65" s="325"/>
    </row>
    <row r="66" spans="1:37" x14ac:dyDescent="0.3">
      <c r="A66" s="116">
        <v>62</v>
      </c>
      <c r="B66" s="129"/>
      <c r="C66" s="130"/>
      <c r="D66" s="152"/>
      <c r="E66" s="135"/>
      <c r="F66" s="152"/>
      <c r="G66" s="135"/>
      <c r="H66" s="174" t="e" cm="1">
        <f t="array" ref="H66">_xlfn.IFS(G66=1,0,G66=2,1,G66=3,1,G66=4,2,G66=5,2,G66=6,3,G66=7,3,G66=8,4,G66=9,4,G66=10,5)</f>
        <v>#N/A</v>
      </c>
      <c r="I66" s="228"/>
      <c r="J66" s="231"/>
      <c r="K66" s="135"/>
      <c r="L66" s="135"/>
      <c r="M66" s="264"/>
      <c r="N66" s="202"/>
      <c r="O66" s="267"/>
      <c r="P66" s="267"/>
      <c r="Q66" s="139"/>
      <c r="R66" s="264"/>
      <c r="S66" s="338"/>
      <c r="T66" s="177"/>
      <c r="U66" s="177"/>
      <c r="V66" s="177"/>
      <c r="W66" s="140"/>
      <c r="X66" s="177"/>
      <c r="Y66" s="274"/>
      <c r="Z66" s="230"/>
      <c r="AA66" s="119"/>
      <c r="AB66" s="119"/>
      <c r="AC66" s="119"/>
      <c r="AD66" s="177"/>
      <c r="AE66" s="341"/>
      <c r="AF66" s="323"/>
      <c r="AG66" s="324"/>
      <c r="AH66" s="324"/>
      <c r="AI66" s="324"/>
      <c r="AJ66" s="324"/>
      <c r="AK66" s="325"/>
    </row>
    <row r="67" spans="1:37" x14ac:dyDescent="0.3">
      <c r="A67" s="116">
        <v>63</v>
      </c>
      <c r="B67" s="129"/>
      <c r="C67" s="130"/>
      <c r="D67" s="152"/>
      <c r="E67" s="135"/>
      <c r="F67" s="152"/>
      <c r="G67" s="135"/>
      <c r="H67" s="174" t="e" cm="1">
        <f t="array" ref="H67">_xlfn.IFS(G67=1,0,G67=2,1,G67=3,1,G67=4,2,G67=5,2,G67=6,3,G67=7,3,G67=8,4,G67=9,4,G67=10,5)</f>
        <v>#N/A</v>
      </c>
      <c r="I67" s="228"/>
      <c r="J67" s="231"/>
      <c r="K67" s="135"/>
      <c r="L67" s="135"/>
      <c r="M67" s="264"/>
      <c r="N67" s="202"/>
      <c r="O67" s="267"/>
      <c r="P67" s="267"/>
      <c r="Q67" s="139"/>
      <c r="R67" s="264"/>
      <c r="S67" s="338"/>
      <c r="T67" s="177"/>
      <c r="U67" s="177"/>
      <c r="V67" s="177"/>
      <c r="W67" s="140"/>
      <c r="X67" s="177"/>
      <c r="Y67" s="274"/>
      <c r="Z67" s="230"/>
      <c r="AA67" s="119"/>
      <c r="AB67" s="119"/>
      <c r="AC67" s="119"/>
      <c r="AD67" s="177"/>
      <c r="AE67" s="341"/>
      <c r="AF67" s="323"/>
      <c r="AG67" s="324"/>
      <c r="AH67" s="324"/>
      <c r="AI67" s="324"/>
      <c r="AJ67" s="324"/>
      <c r="AK67" s="325"/>
    </row>
    <row r="68" spans="1:37" x14ac:dyDescent="0.3">
      <c r="A68" s="116">
        <v>64</v>
      </c>
      <c r="B68" s="129"/>
      <c r="C68" s="130"/>
      <c r="D68" s="152"/>
      <c r="E68" s="135"/>
      <c r="F68" s="152"/>
      <c r="G68" s="135"/>
      <c r="H68" s="174" t="e" cm="1">
        <f t="array" ref="H68">_xlfn.IFS(G68=1,0,G68=2,1,G68=3,1,G68=4,2,G68=5,2,G68=6,3,G68=7,3,G68=8,4,G68=9,4,G68=10,5)</f>
        <v>#N/A</v>
      </c>
      <c r="I68" s="228"/>
      <c r="J68" s="231"/>
      <c r="K68" s="135"/>
      <c r="L68" s="135"/>
      <c r="M68" s="264"/>
      <c r="N68" s="202"/>
      <c r="O68" s="267"/>
      <c r="P68" s="267"/>
      <c r="Q68" s="139"/>
      <c r="R68" s="264"/>
      <c r="S68" s="338"/>
      <c r="T68" s="177"/>
      <c r="U68" s="177"/>
      <c r="V68" s="177"/>
      <c r="W68" s="140"/>
      <c r="X68" s="177"/>
      <c r="Y68" s="274"/>
      <c r="Z68" s="230"/>
      <c r="AA68" s="119"/>
      <c r="AB68" s="119"/>
      <c r="AC68" s="119"/>
      <c r="AD68" s="177"/>
      <c r="AE68" s="341"/>
      <c r="AF68" s="323"/>
      <c r="AG68" s="324"/>
      <c r="AH68" s="324"/>
      <c r="AI68" s="324"/>
      <c r="AJ68" s="324"/>
      <c r="AK68" s="325"/>
    </row>
    <row r="69" spans="1:37" x14ac:dyDescent="0.3">
      <c r="A69" s="116">
        <v>65</v>
      </c>
      <c r="B69" s="129"/>
      <c r="C69" s="130"/>
      <c r="D69" s="152"/>
      <c r="E69" s="135"/>
      <c r="F69" s="152"/>
      <c r="G69" s="135"/>
      <c r="H69" s="174" t="e" cm="1">
        <f t="array" ref="H69">_xlfn.IFS(G69=1,0,G69=2,1,G69=3,1,G69=4,2,G69=5,2,G69=6,3,G69=7,3,G69=8,4,G69=9,4,G69=10,5)</f>
        <v>#N/A</v>
      </c>
      <c r="I69" s="228"/>
      <c r="J69" s="231"/>
      <c r="K69" s="135"/>
      <c r="L69" s="135"/>
      <c r="M69" s="264"/>
      <c r="N69" s="202"/>
      <c r="O69" s="267"/>
      <c r="P69" s="267"/>
      <c r="Q69" s="139"/>
      <c r="R69" s="264"/>
      <c r="S69" s="338"/>
      <c r="T69" s="177"/>
      <c r="U69" s="177"/>
      <c r="V69" s="177"/>
      <c r="W69" s="140"/>
      <c r="X69" s="177"/>
      <c r="Y69" s="274"/>
      <c r="Z69" s="230"/>
      <c r="AA69" s="119"/>
      <c r="AB69" s="119"/>
      <c r="AC69" s="119"/>
      <c r="AD69" s="177"/>
      <c r="AE69" s="341"/>
      <c r="AF69" s="323"/>
      <c r="AG69" s="324"/>
      <c r="AH69" s="324"/>
      <c r="AI69" s="324"/>
      <c r="AJ69" s="324"/>
      <c r="AK69" s="325"/>
    </row>
    <row r="70" spans="1:37" x14ac:dyDescent="0.3">
      <c r="A70" s="116">
        <v>66</v>
      </c>
      <c r="B70" s="129"/>
      <c r="C70" s="130"/>
      <c r="D70" s="152"/>
      <c r="E70" s="135"/>
      <c r="F70" s="152"/>
      <c r="G70" s="135"/>
      <c r="H70" s="174" t="e" cm="1">
        <f t="array" ref="H70">_xlfn.IFS(G70=1,0,G70=2,1,G70=3,1,G70=4,2,G70=5,2,G70=6,3,G70=7,3,G70=8,4,G70=9,4,G70=10,5)</f>
        <v>#N/A</v>
      </c>
      <c r="I70" s="228"/>
      <c r="J70" s="231"/>
      <c r="K70" s="135"/>
      <c r="L70" s="135"/>
      <c r="M70" s="264"/>
      <c r="N70" s="202"/>
      <c r="O70" s="267"/>
      <c r="P70" s="267"/>
      <c r="Q70" s="139"/>
      <c r="R70" s="264"/>
      <c r="S70" s="338"/>
      <c r="T70" s="177"/>
      <c r="U70" s="177"/>
      <c r="V70" s="177"/>
      <c r="W70" s="140"/>
      <c r="X70" s="177"/>
      <c r="Y70" s="274"/>
      <c r="Z70" s="230"/>
      <c r="AA70" s="119"/>
      <c r="AB70" s="119"/>
      <c r="AC70" s="119"/>
      <c r="AD70" s="177"/>
      <c r="AE70" s="341"/>
      <c r="AF70" s="323"/>
      <c r="AG70" s="324"/>
      <c r="AH70" s="324"/>
      <c r="AI70" s="324"/>
      <c r="AJ70" s="324"/>
      <c r="AK70" s="325"/>
    </row>
    <row r="71" spans="1:37" x14ac:dyDescent="0.3">
      <c r="A71" s="116">
        <v>67</v>
      </c>
      <c r="B71" s="129"/>
      <c r="C71" s="130"/>
      <c r="D71" s="152"/>
      <c r="E71" s="135"/>
      <c r="F71" s="152"/>
      <c r="G71" s="135"/>
      <c r="H71" s="174" t="e" cm="1">
        <f t="array" ref="H71">_xlfn.IFS(G71=1,0,G71=2,1,G71=3,1,G71=4,2,G71=5,2,G71=6,3,G71=7,3,G71=8,4,G71=9,4,G71=10,5)</f>
        <v>#N/A</v>
      </c>
      <c r="I71" s="228"/>
      <c r="J71" s="231"/>
      <c r="K71" s="135"/>
      <c r="L71" s="135"/>
      <c r="M71" s="264"/>
      <c r="N71" s="202"/>
      <c r="O71" s="267"/>
      <c r="P71" s="267"/>
      <c r="Q71" s="139"/>
      <c r="R71" s="264"/>
      <c r="S71" s="338"/>
      <c r="T71" s="177"/>
      <c r="U71" s="177"/>
      <c r="V71" s="177"/>
      <c r="W71" s="140"/>
      <c r="X71" s="177"/>
      <c r="Y71" s="274"/>
      <c r="Z71" s="230"/>
      <c r="AA71" s="119"/>
      <c r="AB71" s="119"/>
      <c r="AC71" s="119"/>
      <c r="AD71" s="177"/>
      <c r="AE71" s="341"/>
      <c r="AF71" s="323"/>
      <c r="AG71" s="324"/>
      <c r="AH71" s="324"/>
      <c r="AI71" s="324"/>
      <c r="AJ71" s="324"/>
      <c r="AK71" s="325"/>
    </row>
    <row r="72" spans="1:37" x14ac:dyDescent="0.3">
      <c r="A72" s="116">
        <v>68</v>
      </c>
      <c r="B72" s="129"/>
      <c r="C72" s="130"/>
      <c r="D72" s="152"/>
      <c r="E72" s="135"/>
      <c r="F72" s="152"/>
      <c r="G72" s="135"/>
      <c r="H72" s="174" t="e" cm="1">
        <f t="array" ref="H72">_xlfn.IFS(G72=1,0,G72=2,1,G72=3,1,G72=4,2,G72=5,2,G72=6,3,G72=7,3,G72=8,4,G72=9,4,G72=10,5)</f>
        <v>#N/A</v>
      </c>
      <c r="I72" s="228"/>
      <c r="J72" s="231"/>
      <c r="K72" s="135"/>
      <c r="L72" s="135"/>
      <c r="M72" s="264"/>
      <c r="N72" s="202"/>
      <c r="O72" s="267"/>
      <c r="P72" s="267"/>
      <c r="Q72" s="139"/>
      <c r="R72" s="264"/>
      <c r="S72" s="338"/>
      <c r="T72" s="177"/>
      <c r="U72" s="177"/>
      <c r="V72" s="177"/>
      <c r="W72" s="140"/>
      <c r="X72" s="177"/>
      <c r="Y72" s="274"/>
      <c r="Z72" s="230"/>
      <c r="AA72" s="119"/>
      <c r="AB72" s="119"/>
      <c r="AC72" s="119"/>
      <c r="AD72" s="177"/>
      <c r="AE72" s="341"/>
      <c r="AF72" s="323"/>
      <c r="AG72" s="324"/>
      <c r="AH72" s="324"/>
      <c r="AI72" s="324"/>
      <c r="AJ72" s="324"/>
      <c r="AK72" s="325"/>
    </row>
    <row r="73" spans="1:37" x14ac:dyDescent="0.3">
      <c r="A73" s="116">
        <v>69</v>
      </c>
      <c r="B73" s="129"/>
      <c r="C73" s="130"/>
      <c r="D73" s="152"/>
      <c r="E73" s="135"/>
      <c r="F73" s="152"/>
      <c r="G73" s="135"/>
      <c r="H73" s="174" t="e" cm="1">
        <f t="array" ref="H73">_xlfn.IFS(G73=1,0,G73=2,1,G73=3,1,G73=4,2,G73=5,2,G73=6,3,G73=7,3,G73=8,4,G73=9,4,G73=10,5)</f>
        <v>#N/A</v>
      </c>
      <c r="I73" s="228"/>
      <c r="J73" s="231"/>
      <c r="K73" s="135"/>
      <c r="L73" s="135"/>
      <c r="M73" s="264"/>
      <c r="N73" s="202"/>
      <c r="O73" s="267"/>
      <c r="P73" s="267"/>
      <c r="Q73" s="139"/>
      <c r="R73" s="264"/>
      <c r="S73" s="338"/>
      <c r="T73" s="177"/>
      <c r="U73" s="177"/>
      <c r="V73" s="177"/>
      <c r="W73" s="140"/>
      <c r="X73" s="177"/>
      <c r="Y73" s="274"/>
      <c r="Z73" s="230"/>
      <c r="AA73" s="119"/>
      <c r="AB73" s="119"/>
      <c r="AC73" s="119"/>
      <c r="AD73" s="177"/>
      <c r="AE73" s="341"/>
      <c r="AF73" s="323"/>
      <c r="AG73" s="324"/>
      <c r="AH73" s="324"/>
      <c r="AI73" s="324"/>
      <c r="AJ73" s="324"/>
      <c r="AK73" s="325"/>
    </row>
    <row r="74" spans="1:37" x14ac:dyDescent="0.3">
      <c r="A74" s="116">
        <v>70</v>
      </c>
      <c r="B74" s="129"/>
      <c r="C74" s="130"/>
      <c r="D74" s="152"/>
      <c r="E74" s="135"/>
      <c r="F74" s="152"/>
      <c r="G74" s="135"/>
      <c r="H74" s="174" t="e" cm="1">
        <f t="array" ref="H74">_xlfn.IFS(G74=1,0,G74=2,1,G74=3,1,G74=4,2,G74=5,2,G74=6,3,G74=7,3,G74=8,4,G74=9,4,G74=10,5)</f>
        <v>#N/A</v>
      </c>
      <c r="I74" s="228"/>
      <c r="J74" s="231"/>
      <c r="K74" s="135"/>
      <c r="L74" s="135"/>
      <c r="M74" s="264"/>
      <c r="N74" s="202"/>
      <c r="O74" s="267"/>
      <c r="P74" s="267"/>
      <c r="Q74" s="139"/>
      <c r="R74" s="264"/>
      <c r="S74" s="338"/>
      <c r="T74" s="177"/>
      <c r="U74" s="177"/>
      <c r="V74" s="177"/>
      <c r="W74" s="140"/>
      <c r="X74" s="177"/>
      <c r="Y74" s="274"/>
      <c r="Z74" s="230"/>
      <c r="AA74" s="119"/>
      <c r="AB74" s="119"/>
      <c r="AC74" s="119"/>
      <c r="AD74" s="177"/>
      <c r="AE74" s="341"/>
      <c r="AF74" s="323"/>
      <c r="AG74" s="324"/>
      <c r="AH74" s="324"/>
      <c r="AI74" s="324"/>
      <c r="AJ74" s="324"/>
      <c r="AK74" s="325"/>
    </row>
    <row r="75" spans="1:37" x14ac:dyDescent="0.3">
      <c r="A75" s="116">
        <v>71</v>
      </c>
      <c r="B75" s="129"/>
      <c r="C75" s="130"/>
      <c r="D75" s="152"/>
      <c r="E75" s="135"/>
      <c r="F75" s="152"/>
      <c r="G75" s="135"/>
      <c r="H75" s="174" t="e" cm="1">
        <f t="array" ref="H75">_xlfn.IFS(G75=1,0,G75=2,1,G75=3,1,G75=4,2,G75=5,2,G75=6,3,G75=7,3,G75=8,4,G75=9,4,G75=10,5)</f>
        <v>#N/A</v>
      </c>
      <c r="I75" s="228"/>
      <c r="J75" s="231"/>
      <c r="K75" s="135"/>
      <c r="L75" s="135"/>
      <c r="M75" s="264"/>
      <c r="N75" s="202"/>
      <c r="O75" s="267"/>
      <c r="P75" s="267"/>
      <c r="Q75" s="139"/>
      <c r="R75" s="264"/>
      <c r="S75" s="338"/>
      <c r="T75" s="177"/>
      <c r="U75" s="177"/>
      <c r="V75" s="177"/>
      <c r="W75" s="140"/>
      <c r="X75" s="177"/>
      <c r="Y75" s="274"/>
      <c r="Z75" s="230"/>
      <c r="AA75" s="119"/>
      <c r="AB75" s="119"/>
      <c r="AC75" s="119"/>
      <c r="AD75" s="177"/>
      <c r="AE75" s="341"/>
      <c r="AF75" s="323"/>
      <c r="AG75" s="324"/>
      <c r="AH75" s="324"/>
      <c r="AI75" s="324"/>
      <c r="AJ75" s="324"/>
      <c r="AK75" s="325"/>
    </row>
    <row r="76" spans="1:37" x14ac:dyDescent="0.3">
      <c r="A76" s="116">
        <v>72</v>
      </c>
      <c r="B76" s="129"/>
      <c r="C76" s="130"/>
      <c r="D76" s="152"/>
      <c r="E76" s="135"/>
      <c r="F76" s="152"/>
      <c r="G76" s="135"/>
      <c r="H76" s="174" t="e" cm="1">
        <f t="array" ref="H76">_xlfn.IFS(G76=1,0,G76=2,1,G76=3,1,G76=4,2,G76=5,2,G76=6,3,G76=7,3,G76=8,4,G76=9,4,G76=10,5)</f>
        <v>#N/A</v>
      </c>
      <c r="I76" s="228"/>
      <c r="J76" s="231"/>
      <c r="K76" s="135"/>
      <c r="L76" s="135"/>
      <c r="M76" s="264"/>
      <c r="N76" s="202"/>
      <c r="O76" s="267"/>
      <c r="P76" s="267"/>
      <c r="Q76" s="139"/>
      <c r="R76" s="264"/>
      <c r="S76" s="338"/>
      <c r="T76" s="177"/>
      <c r="U76" s="177"/>
      <c r="V76" s="177"/>
      <c r="W76" s="140"/>
      <c r="X76" s="177"/>
      <c r="Y76" s="274"/>
      <c r="Z76" s="230"/>
      <c r="AA76" s="119"/>
      <c r="AB76" s="119"/>
      <c r="AC76" s="119"/>
      <c r="AD76" s="177"/>
      <c r="AE76" s="341"/>
      <c r="AF76" s="323"/>
      <c r="AG76" s="324"/>
      <c r="AH76" s="324"/>
      <c r="AI76" s="324"/>
      <c r="AJ76" s="324"/>
      <c r="AK76" s="325"/>
    </row>
    <row r="77" spans="1:37" x14ac:dyDescent="0.3">
      <c r="A77" s="116">
        <v>73</v>
      </c>
      <c r="B77" s="129"/>
      <c r="C77" s="130"/>
      <c r="D77" s="152"/>
      <c r="E77" s="135"/>
      <c r="F77" s="152"/>
      <c r="G77" s="135"/>
      <c r="H77" s="174" t="e" cm="1">
        <f t="array" ref="H77">_xlfn.IFS(G77=1,0,G77=2,1,G77=3,1,G77=4,2,G77=5,2,G77=6,3,G77=7,3,G77=8,4,G77=9,4,G77=10,5)</f>
        <v>#N/A</v>
      </c>
      <c r="I77" s="228"/>
      <c r="J77" s="231"/>
      <c r="K77" s="135"/>
      <c r="L77" s="135"/>
      <c r="M77" s="264"/>
      <c r="N77" s="202"/>
      <c r="O77" s="267"/>
      <c r="P77" s="267"/>
      <c r="Q77" s="139"/>
      <c r="R77" s="264"/>
      <c r="S77" s="338"/>
      <c r="T77" s="177"/>
      <c r="U77" s="177"/>
      <c r="V77" s="177"/>
      <c r="W77" s="140"/>
      <c r="X77" s="177"/>
      <c r="Y77" s="274"/>
      <c r="Z77" s="230"/>
      <c r="AA77" s="119"/>
      <c r="AB77" s="119"/>
      <c r="AC77" s="119"/>
      <c r="AD77" s="177"/>
      <c r="AE77" s="341"/>
      <c r="AF77" s="323"/>
      <c r="AG77" s="324"/>
      <c r="AH77" s="324"/>
      <c r="AI77" s="324"/>
      <c r="AJ77" s="324"/>
      <c r="AK77" s="325"/>
    </row>
    <row r="78" spans="1:37" x14ac:dyDescent="0.3">
      <c r="A78" s="116">
        <v>74</v>
      </c>
      <c r="B78" s="129"/>
      <c r="C78" s="130"/>
      <c r="D78" s="152"/>
      <c r="E78" s="135"/>
      <c r="F78" s="152"/>
      <c r="G78" s="135"/>
      <c r="H78" s="174" t="e" cm="1">
        <f t="array" ref="H78">_xlfn.IFS(G78=1,0,G78=2,1,G78=3,1,G78=4,2,G78=5,2,G78=6,3,G78=7,3,G78=8,4,G78=9,4,G78=10,5)</f>
        <v>#N/A</v>
      </c>
      <c r="I78" s="228"/>
      <c r="J78" s="231"/>
      <c r="K78" s="135"/>
      <c r="L78" s="135"/>
      <c r="M78" s="264"/>
      <c r="N78" s="202"/>
      <c r="O78" s="267"/>
      <c r="P78" s="267"/>
      <c r="Q78" s="139"/>
      <c r="R78" s="264"/>
      <c r="S78" s="338"/>
      <c r="T78" s="177"/>
      <c r="U78" s="177"/>
      <c r="V78" s="177"/>
      <c r="W78" s="140"/>
      <c r="X78" s="177"/>
      <c r="Y78" s="274"/>
      <c r="Z78" s="230"/>
      <c r="AA78" s="119"/>
      <c r="AB78" s="119"/>
      <c r="AC78" s="119"/>
      <c r="AD78" s="177"/>
      <c r="AE78" s="341"/>
      <c r="AF78" s="323"/>
      <c r="AG78" s="324"/>
      <c r="AH78" s="324"/>
      <c r="AI78" s="324"/>
      <c r="AJ78" s="324"/>
      <c r="AK78" s="325"/>
    </row>
    <row r="79" spans="1:37" x14ac:dyDescent="0.3">
      <c r="A79" s="116">
        <v>75</v>
      </c>
      <c r="B79" s="129"/>
      <c r="C79" s="130"/>
      <c r="D79" s="152"/>
      <c r="E79" s="135"/>
      <c r="F79" s="152"/>
      <c r="G79" s="135"/>
      <c r="H79" s="174" t="e" cm="1">
        <f t="array" ref="H79">_xlfn.IFS(G79=1,0,G79=2,1,G79=3,1,G79=4,2,G79=5,2,G79=6,3,G79=7,3,G79=8,4,G79=9,4,G79=10,5)</f>
        <v>#N/A</v>
      </c>
      <c r="I79" s="228"/>
      <c r="J79" s="231"/>
      <c r="K79" s="135"/>
      <c r="L79" s="135"/>
      <c r="M79" s="264"/>
      <c r="N79" s="202"/>
      <c r="O79" s="267"/>
      <c r="P79" s="267"/>
      <c r="Q79" s="139"/>
      <c r="R79" s="264"/>
      <c r="S79" s="338"/>
      <c r="T79" s="177"/>
      <c r="U79" s="177"/>
      <c r="V79" s="177"/>
      <c r="W79" s="140"/>
      <c r="X79" s="177"/>
      <c r="Y79" s="274"/>
      <c r="Z79" s="230"/>
      <c r="AA79" s="119"/>
      <c r="AB79" s="119"/>
      <c r="AC79" s="119"/>
      <c r="AD79" s="177"/>
      <c r="AE79" s="341"/>
      <c r="AF79" s="323"/>
      <c r="AG79" s="324"/>
      <c r="AH79" s="324"/>
      <c r="AI79" s="324"/>
      <c r="AJ79" s="324"/>
      <c r="AK79" s="325"/>
    </row>
    <row r="80" spans="1:37" x14ac:dyDescent="0.3">
      <c r="A80" s="116">
        <v>76</v>
      </c>
      <c r="B80" s="129"/>
      <c r="C80" s="130"/>
      <c r="D80" s="152"/>
      <c r="E80" s="135"/>
      <c r="F80" s="152"/>
      <c r="G80" s="135"/>
      <c r="H80" s="174" t="e" cm="1">
        <f t="array" ref="H80">_xlfn.IFS(G80=1,0,G80=2,1,G80=3,1,G80=4,2,G80=5,2,G80=6,3,G80=7,3,G80=8,4,G80=9,4,G80=10,5)</f>
        <v>#N/A</v>
      </c>
      <c r="I80" s="228"/>
      <c r="J80" s="231"/>
      <c r="K80" s="135"/>
      <c r="L80" s="135"/>
      <c r="M80" s="264"/>
      <c r="N80" s="202"/>
      <c r="O80" s="267"/>
      <c r="P80" s="267"/>
      <c r="Q80" s="139"/>
      <c r="R80" s="264"/>
      <c r="S80" s="338"/>
      <c r="T80" s="177"/>
      <c r="U80" s="177"/>
      <c r="V80" s="177"/>
      <c r="W80" s="140"/>
      <c r="X80" s="177"/>
      <c r="Y80" s="274"/>
      <c r="Z80" s="230"/>
      <c r="AA80" s="119"/>
      <c r="AB80" s="119"/>
      <c r="AC80" s="119"/>
      <c r="AD80" s="177"/>
      <c r="AE80" s="341"/>
      <c r="AF80" s="323"/>
      <c r="AG80" s="324"/>
      <c r="AH80" s="324"/>
      <c r="AI80" s="324"/>
      <c r="AJ80" s="324"/>
      <c r="AK80" s="325"/>
    </row>
    <row r="81" spans="1:37" x14ac:dyDescent="0.3">
      <c r="A81" s="116">
        <v>77</v>
      </c>
      <c r="B81" s="129"/>
      <c r="C81" s="130"/>
      <c r="D81" s="152"/>
      <c r="E81" s="135"/>
      <c r="F81" s="152"/>
      <c r="G81" s="135"/>
      <c r="H81" s="174" t="e" cm="1">
        <f t="array" ref="H81">_xlfn.IFS(G81=1,0,G81=2,1,G81=3,1,G81=4,2,G81=5,2,G81=6,3,G81=7,3,G81=8,4,G81=9,4,G81=10,5)</f>
        <v>#N/A</v>
      </c>
      <c r="I81" s="228"/>
      <c r="J81" s="231"/>
      <c r="K81" s="135"/>
      <c r="L81" s="135"/>
      <c r="M81" s="264"/>
      <c r="N81" s="202"/>
      <c r="O81" s="267"/>
      <c r="P81" s="267"/>
      <c r="Q81" s="139"/>
      <c r="R81" s="264"/>
      <c r="S81" s="338"/>
      <c r="T81" s="177"/>
      <c r="U81" s="177"/>
      <c r="V81" s="177"/>
      <c r="W81" s="140"/>
      <c r="X81" s="177"/>
      <c r="Y81" s="274"/>
      <c r="Z81" s="230"/>
      <c r="AA81" s="119"/>
      <c r="AB81" s="119"/>
      <c r="AC81" s="119"/>
      <c r="AD81" s="177"/>
      <c r="AE81" s="341"/>
      <c r="AF81" s="323"/>
      <c r="AG81" s="324"/>
      <c r="AH81" s="324"/>
      <c r="AI81" s="324"/>
      <c r="AJ81" s="324"/>
      <c r="AK81" s="325"/>
    </row>
    <row r="82" spans="1:37" x14ac:dyDescent="0.3">
      <c r="A82" s="116">
        <v>78</v>
      </c>
      <c r="B82" s="129"/>
      <c r="C82" s="130"/>
      <c r="D82" s="152"/>
      <c r="E82" s="135"/>
      <c r="F82" s="152"/>
      <c r="G82" s="135"/>
      <c r="H82" s="174" t="e" cm="1">
        <f t="array" ref="H82">_xlfn.IFS(G82=1,0,G82=2,1,G82=3,1,G82=4,2,G82=5,2,G82=6,3,G82=7,3,G82=8,4,G82=9,4,G82=10,5)</f>
        <v>#N/A</v>
      </c>
      <c r="I82" s="228"/>
      <c r="J82" s="231"/>
      <c r="K82" s="135"/>
      <c r="L82" s="135"/>
      <c r="M82" s="264"/>
      <c r="N82" s="202"/>
      <c r="O82" s="267"/>
      <c r="P82" s="267"/>
      <c r="Q82" s="139"/>
      <c r="R82" s="264"/>
      <c r="S82" s="338"/>
      <c r="T82" s="177"/>
      <c r="U82" s="177"/>
      <c r="V82" s="177"/>
      <c r="W82" s="140"/>
      <c r="X82" s="177"/>
      <c r="Y82" s="274"/>
      <c r="Z82" s="230"/>
      <c r="AA82" s="119"/>
      <c r="AB82" s="119"/>
      <c r="AC82" s="119"/>
      <c r="AD82" s="177"/>
      <c r="AE82" s="341"/>
      <c r="AF82" s="323"/>
      <c r="AG82" s="324"/>
      <c r="AH82" s="324"/>
      <c r="AI82" s="324"/>
      <c r="AJ82" s="324"/>
      <c r="AK82" s="325"/>
    </row>
    <row r="83" spans="1:37" x14ac:dyDescent="0.3">
      <c r="A83" s="116">
        <v>79</v>
      </c>
      <c r="B83" s="129"/>
      <c r="C83" s="130"/>
      <c r="D83" s="152"/>
      <c r="E83" s="135"/>
      <c r="F83" s="152"/>
      <c r="G83" s="135"/>
      <c r="H83" s="174" t="e" cm="1">
        <f t="array" ref="H83">_xlfn.IFS(G83=1,0,G83=2,1,G83=3,1,G83=4,2,G83=5,2,G83=6,3,G83=7,3,G83=8,4,G83=9,4,G83=10,5)</f>
        <v>#N/A</v>
      </c>
      <c r="I83" s="228"/>
      <c r="J83" s="231"/>
      <c r="K83" s="135"/>
      <c r="L83" s="135"/>
      <c r="M83" s="264"/>
      <c r="N83" s="202"/>
      <c r="O83" s="267"/>
      <c r="P83" s="267"/>
      <c r="Q83" s="139"/>
      <c r="R83" s="264"/>
      <c r="S83" s="338"/>
      <c r="T83" s="177"/>
      <c r="U83" s="177"/>
      <c r="V83" s="177"/>
      <c r="W83" s="140"/>
      <c r="X83" s="177"/>
      <c r="Y83" s="274"/>
      <c r="Z83" s="230"/>
      <c r="AA83" s="119"/>
      <c r="AB83" s="119"/>
      <c r="AC83" s="119"/>
      <c r="AD83" s="177"/>
      <c r="AE83" s="341"/>
      <c r="AF83" s="323"/>
      <c r="AG83" s="324"/>
      <c r="AH83" s="324"/>
      <c r="AI83" s="324"/>
      <c r="AJ83" s="324"/>
      <c r="AK83" s="325"/>
    </row>
    <row r="84" spans="1:37" x14ac:dyDescent="0.3">
      <c r="A84" s="116">
        <v>80</v>
      </c>
      <c r="B84" s="129"/>
      <c r="C84" s="130"/>
      <c r="D84" s="152"/>
      <c r="E84" s="135"/>
      <c r="F84" s="152"/>
      <c r="G84" s="135"/>
      <c r="H84" s="174" t="e" cm="1">
        <f t="array" ref="H84">_xlfn.IFS(G84=1,0,G84=2,1,G84=3,1,G84=4,2,G84=5,2,G84=6,3,G84=7,3,G84=8,4,G84=9,4,G84=10,5)</f>
        <v>#N/A</v>
      </c>
      <c r="I84" s="228"/>
      <c r="J84" s="231"/>
      <c r="K84" s="135"/>
      <c r="L84" s="135"/>
      <c r="M84" s="264"/>
      <c r="N84" s="202"/>
      <c r="O84" s="267"/>
      <c r="P84" s="267"/>
      <c r="Q84" s="139"/>
      <c r="R84" s="264"/>
      <c r="S84" s="338"/>
      <c r="T84" s="177"/>
      <c r="U84" s="177"/>
      <c r="V84" s="177"/>
      <c r="W84" s="140"/>
      <c r="X84" s="177"/>
      <c r="Y84" s="274"/>
      <c r="Z84" s="230"/>
      <c r="AA84" s="119"/>
      <c r="AB84" s="119"/>
      <c r="AC84" s="119"/>
      <c r="AD84" s="177"/>
      <c r="AE84" s="341"/>
      <c r="AF84" s="323"/>
      <c r="AG84" s="324"/>
      <c r="AH84" s="324"/>
      <c r="AI84" s="324"/>
      <c r="AJ84" s="324"/>
      <c r="AK84" s="325"/>
    </row>
    <row r="85" spans="1:37" x14ac:dyDescent="0.3">
      <c r="A85" s="116">
        <v>81</v>
      </c>
      <c r="B85" s="129"/>
      <c r="C85" s="130"/>
      <c r="D85" s="152"/>
      <c r="E85" s="135"/>
      <c r="F85" s="152"/>
      <c r="G85" s="135"/>
      <c r="H85" s="174" t="e" cm="1">
        <f t="array" ref="H85">_xlfn.IFS(G85=1,0,G85=2,1,G85=3,1,G85=4,2,G85=5,2,G85=6,3,G85=7,3,G85=8,4,G85=9,4,G85=10,5)</f>
        <v>#N/A</v>
      </c>
      <c r="I85" s="228"/>
      <c r="J85" s="231"/>
      <c r="K85" s="135"/>
      <c r="L85" s="135"/>
      <c r="M85" s="264"/>
      <c r="N85" s="202"/>
      <c r="O85" s="267"/>
      <c r="P85" s="267"/>
      <c r="Q85" s="139"/>
      <c r="R85" s="264"/>
      <c r="S85" s="338"/>
      <c r="T85" s="177"/>
      <c r="U85" s="177"/>
      <c r="V85" s="177"/>
      <c r="W85" s="140"/>
      <c r="X85" s="177"/>
      <c r="Y85" s="274"/>
      <c r="Z85" s="230"/>
      <c r="AA85" s="119"/>
      <c r="AB85" s="119"/>
      <c r="AC85" s="119"/>
      <c r="AD85" s="177"/>
      <c r="AE85" s="341"/>
      <c r="AF85" s="323"/>
      <c r="AG85" s="324"/>
      <c r="AH85" s="324"/>
      <c r="AI85" s="324"/>
      <c r="AJ85" s="324"/>
      <c r="AK85" s="325"/>
    </row>
    <row r="86" spans="1:37" x14ac:dyDescent="0.3">
      <c r="A86" s="116">
        <v>82</v>
      </c>
      <c r="B86" s="129"/>
      <c r="C86" s="130"/>
      <c r="D86" s="152"/>
      <c r="E86" s="135"/>
      <c r="F86" s="152"/>
      <c r="G86" s="135"/>
      <c r="H86" s="174" t="e" cm="1">
        <f t="array" ref="H86">_xlfn.IFS(G86=1,0,G86=2,1,G86=3,1,G86=4,2,G86=5,2,G86=6,3,G86=7,3,G86=8,4,G86=9,4,G86=10,5)</f>
        <v>#N/A</v>
      </c>
      <c r="I86" s="228"/>
      <c r="J86" s="231"/>
      <c r="K86" s="135"/>
      <c r="L86" s="135"/>
      <c r="M86" s="264"/>
      <c r="N86" s="202"/>
      <c r="O86" s="267"/>
      <c r="P86" s="267"/>
      <c r="Q86" s="139"/>
      <c r="R86" s="264"/>
      <c r="S86" s="338"/>
      <c r="T86" s="177"/>
      <c r="U86" s="177"/>
      <c r="V86" s="177"/>
      <c r="W86" s="140"/>
      <c r="X86" s="177"/>
      <c r="Y86" s="274"/>
      <c r="Z86" s="230"/>
      <c r="AA86" s="119"/>
      <c r="AB86" s="119"/>
      <c r="AC86" s="119"/>
      <c r="AD86" s="177"/>
      <c r="AE86" s="341"/>
      <c r="AF86" s="323"/>
      <c r="AG86" s="324"/>
      <c r="AH86" s="324"/>
      <c r="AI86" s="324"/>
      <c r="AJ86" s="324"/>
      <c r="AK86" s="325"/>
    </row>
    <row r="87" spans="1:37" x14ac:dyDescent="0.3">
      <c r="A87" s="116">
        <v>83</v>
      </c>
      <c r="B87" s="129"/>
      <c r="C87" s="130"/>
      <c r="D87" s="152"/>
      <c r="E87" s="135"/>
      <c r="F87" s="152"/>
      <c r="G87" s="135"/>
      <c r="H87" s="174" t="e" cm="1">
        <f t="array" ref="H87">_xlfn.IFS(G87=1,0,G87=2,1,G87=3,1,G87=4,2,G87=5,2,G87=6,3,G87=7,3,G87=8,4,G87=9,4,G87=10,5)</f>
        <v>#N/A</v>
      </c>
      <c r="I87" s="228"/>
      <c r="J87" s="231"/>
      <c r="K87" s="135"/>
      <c r="L87" s="135"/>
      <c r="M87" s="264"/>
      <c r="N87" s="202"/>
      <c r="O87" s="267"/>
      <c r="P87" s="267"/>
      <c r="Q87" s="139"/>
      <c r="R87" s="264"/>
      <c r="S87" s="338"/>
      <c r="T87" s="177"/>
      <c r="U87" s="177"/>
      <c r="V87" s="177"/>
      <c r="W87" s="140"/>
      <c r="X87" s="177"/>
      <c r="Y87" s="274"/>
      <c r="Z87" s="230"/>
      <c r="AA87" s="119"/>
      <c r="AB87" s="119"/>
      <c r="AC87" s="119"/>
      <c r="AD87" s="177"/>
      <c r="AE87" s="341"/>
      <c r="AF87" s="323"/>
      <c r="AG87" s="324"/>
      <c r="AH87" s="324"/>
      <c r="AI87" s="324"/>
      <c r="AJ87" s="324"/>
      <c r="AK87" s="325"/>
    </row>
    <row r="88" spans="1:37" x14ac:dyDescent="0.3">
      <c r="A88" s="116">
        <v>84</v>
      </c>
      <c r="B88" s="129"/>
      <c r="C88" s="130"/>
      <c r="D88" s="152"/>
      <c r="E88" s="135"/>
      <c r="F88" s="152"/>
      <c r="G88" s="135"/>
      <c r="H88" s="174" t="e" cm="1">
        <f t="array" ref="H88">_xlfn.IFS(G88=1,0,G88=2,1,G88=3,1,G88=4,2,G88=5,2,G88=6,3,G88=7,3,G88=8,4,G88=9,4,G88=10,5)</f>
        <v>#N/A</v>
      </c>
      <c r="I88" s="228"/>
      <c r="J88" s="231"/>
      <c r="K88" s="135"/>
      <c r="L88" s="135"/>
      <c r="M88" s="264"/>
      <c r="N88" s="202"/>
      <c r="O88" s="267"/>
      <c r="P88" s="267"/>
      <c r="Q88" s="139"/>
      <c r="R88" s="264"/>
      <c r="S88" s="338"/>
      <c r="T88" s="177"/>
      <c r="U88" s="177"/>
      <c r="V88" s="177"/>
      <c r="W88" s="140"/>
      <c r="X88" s="177"/>
      <c r="Y88" s="274"/>
      <c r="Z88" s="230"/>
      <c r="AA88" s="119"/>
      <c r="AB88" s="119"/>
      <c r="AC88" s="119"/>
      <c r="AD88" s="177"/>
      <c r="AE88" s="341"/>
      <c r="AF88" s="323"/>
      <c r="AG88" s="324"/>
      <c r="AH88" s="324"/>
      <c r="AI88" s="324"/>
      <c r="AJ88" s="324"/>
      <c r="AK88" s="325"/>
    </row>
    <row r="89" spans="1:37" x14ac:dyDescent="0.3">
      <c r="A89" s="116">
        <v>85</v>
      </c>
      <c r="B89" s="129"/>
      <c r="C89" s="130"/>
      <c r="D89" s="152"/>
      <c r="E89" s="135"/>
      <c r="F89" s="152"/>
      <c r="G89" s="135"/>
      <c r="H89" s="174" t="e" cm="1">
        <f t="array" ref="H89">_xlfn.IFS(G89=1,0,G89=2,1,G89=3,1,G89=4,2,G89=5,2,G89=6,3,G89=7,3,G89=8,4,G89=9,4,G89=10,5)</f>
        <v>#N/A</v>
      </c>
      <c r="I89" s="228"/>
      <c r="J89" s="231"/>
      <c r="K89" s="135"/>
      <c r="L89" s="135"/>
      <c r="M89" s="264"/>
      <c r="N89" s="202"/>
      <c r="O89" s="267"/>
      <c r="P89" s="267"/>
      <c r="Q89" s="139"/>
      <c r="R89" s="264"/>
      <c r="S89" s="338"/>
      <c r="T89" s="177"/>
      <c r="U89" s="177"/>
      <c r="V89" s="177"/>
      <c r="W89" s="140"/>
      <c r="X89" s="177"/>
      <c r="Y89" s="274"/>
      <c r="Z89" s="230"/>
      <c r="AA89" s="119"/>
      <c r="AB89" s="119"/>
      <c r="AC89" s="119"/>
      <c r="AD89" s="177"/>
      <c r="AE89" s="341"/>
      <c r="AF89" s="323"/>
      <c r="AG89" s="324"/>
      <c r="AH89" s="324"/>
      <c r="AI89" s="324"/>
      <c r="AJ89" s="324"/>
      <c r="AK89" s="325"/>
    </row>
    <row r="90" spans="1:37" x14ac:dyDescent="0.3">
      <c r="A90" s="116">
        <v>86</v>
      </c>
      <c r="B90" s="129"/>
      <c r="C90" s="130"/>
      <c r="D90" s="152"/>
      <c r="E90" s="135"/>
      <c r="F90" s="152"/>
      <c r="G90" s="135"/>
      <c r="H90" s="174" t="e" cm="1">
        <f t="array" ref="H90">_xlfn.IFS(G90=1,0,G90=2,1,G90=3,1,G90=4,2,G90=5,2,G90=6,3,G90=7,3,G90=8,4,G90=9,4,G90=10,5)</f>
        <v>#N/A</v>
      </c>
      <c r="I90" s="228"/>
      <c r="J90" s="231"/>
      <c r="K90" s="135"/>
      <c r="L90" s="135"/>
      <c r="M90" s="264"/>
      <c r="N90" s="202"/>
      <c r="O90" s="267"/>
      <c r="P90" s="267"/>
      <c r="Q90" s="139"/>
      <c r="R90" s="264"/>
      <c r="S90" s="338"/>
      <c r="T90" s="177"/>
      <c r="U90" s="177"/>
      <c r="V90" s="177"/>
      <c r="W90" s="140"/>
      <c r="X90" s="177"/>
      <c r="Y90" s="274"/>
      <c r="Z90" s="230"/>
      <c r="AA90" s="119"/>
      <c r="AB90" s="119"/>
      <c r="AC90" s="119"/>
      <c r="AD90" s="177"/>
      <c r="AE90" s="341"/>
      <c r="AF90" s="323"/>
      <c r="AG90" s="324"/>
      <c r="AH90" s="324"/>
      <c r="AI90" s="324"/>
      <c r="AJ90" s="324"/>
      <c r="AK90" s="325"/>
    </row>
    <row r="91" spans="1:37" x14ac:dyDescent="0.3">
      <c r="A91" s="116">
        <v>87</v>
      </c>
      <c r="B91" s="129"/>
      <c r="C91" s="130"/>
      <c r="D91" s="152"/>
      <c r="E91" s="135"/>
      <c r="F91" s="152"/>
      <c r="G91" s="135"/>
      <c r="H91" s="174" t="e" cm="1">
        <f t="array" ref="H91">_xlfn.IFS(G91=1,0,G91=2,1,G91=3,1,G91=4,2,G91=5,2,G91=6,3,G91=7,3,G91=8,4,G91=9,4,G91=10,5)</f>
        <v>#N/A</v>
      </c>
      <c r="I91" s="228"/>
      <c r="J91" s="231"/>
      <c r="K91" s="135"/>
      <c r="L91" s="135"/>
      <c r="M91" s="264"/>
      <c r="N91" s="202"/>
      <c r="O91" s="267"/>
      <c r="P91" s="267"/>
      <c r="Q91" s="139"/>
      <c r="R91" s="264"/>
      <c r="S91" s="338"/>
      <c r="T91" s="177"/>
      <c r="U91" s="177"/>
      <c r="V91" s="177"/>
      <c r="W91" s="140"/>
      <c r="X91" s="177"/>
      <c r="Y91" s="274"/>
      <c r="Z91" s="230"/>
      <c r="AA91" s="119"/>
      <c r="AB91" s="119"/>
      <c r="AC91" s="119"/>
      <c r="AD91" s="177"/>
      <c r="AE91" s="341"/>
      <c r="AF91" s="323"/>
      <c r="AG91" s="324"/>
      <c r="AH91" s="324"/>
      <c r="AI91" s="324"/>
      <c r="AJ91" s="324"/>
      <c r="AK91" s="325"/>
    </row>
    <row r="92" spans="1:37" x14ac:dyDescent="0.3">
      <c r="A92" s="116">
        <v>88</v>
      </c>
      <c r="B92" s="129"/>
      <c r="C92" s="130"/>
      <c r="D92" s="152"/>
      <c r="E92" s="135"/>
      <c r="F92" s="152"/>
      <c r="G92" s="135"/>
      <c r="H92" s="174" t="e" cm="1">
        <f t="array" ref="H92">_xlfn.IFS(G92=1,0,G92=2,1,G92=3,1,G92=4,2,G92=5,2,G92=6,3,G92=7,3,G92=8,4,G92=9,4,G92=10,5)</f>
        <v>#N/A</v>
      </c>
      <c r="I92" s="228"/>
      <c r="J92" s="231"/>
      <c r="K92" s="135"/>
      <c r="L92" s="135"/>
      <c r="M92" s="264"/>
      <c r="N92" s="202"/>
      <c r="O92" s="267"/>
      <c r="P92" s="267"/>
      <c r="Q92" s="139"/>
      <c r="R92" s="264"/>
      <c r="S92" s="338"/>
      <c r="T92" s="177"/>
      <c r="U92" s="177"/>
      <c r="V92" s="177"/>
      <c r="W92" s="140"/>
      <c r="X92" s="177"/>
      <c r="Y92" s="274"/>
      <c r="Z92" s="230"/>
      <c r="AA92" s="119"/>
      <c r="AB92" s="119"/>
      <c r="AC92" s="119"/>
      <c r="AD92" s="177"/>
      <c r="AE92" s="341"/>
      <c r="AF92" s="323"/>
      <c r="AG92" s="324"/>
      <c r="AH92" s="324"/>
      <c r="AI92" s="324"/>
      <c r="AJ92" s="324"/>
      <c r="AK92" s="325"/>
    </row>
    <row r="93" spans="1:37" x14ac:dyDescent="0.3">
      <c r="A93" s="116">
        <v>89</v>
      </c>
      <c r="B93" s="129"/>
      <c r="C93" s="130"/>
      <c r="D93" s="152"/>
      <c r="E93" s="135"/>
      <c r="F93" s="152"/>
      <c r="G93" s="135"/>
      <c r="H93" s="174" t="e" cm="1">
        <f t="array" ref="H93">_xlfn.IFS(G93=1,0,G93=2,1,G93=3,1,G93=4,2,G93=5,2,G93=6,3,G93=7,3,G93=8,4,G93=9,4,G93=10,5)</f>
        <v>#N/A</v>
      </c>
      <c r="I93" s="228"/>
      <c r="J93" s="231"/>
      <c r="K93" s="135"/>
      <c r="L93" s="135"/>
      <c r="M93" s="264"/>
      <c r="N93" s="202"/>
      <c r="O93" s="267"/>
      <c r="P93" s="267"/>
      <c r="Q93" s="139"/>
      <c r="R93" s="264"/>
      <c r="S93" s="338"/>
      <c r="T93" s="177"/>
      <c r="U93" s="177"/>
      <c r="V93" s="177"/>
      <c r="W93" s="140"/>
      <c r="X93" s="177"/>
      <c r="Y93" s="274"/>
      <c r="Z93" s="230"/>
      <c r="AA93" s="119"/>
      <c r="AB93" s="119"/>
      <c r="AC93" s="119"/>
      <c r="AD93" s="177"/>
      <c r="AE93" s="341"/>
      <c r="AF93" s="323"/>
      <c r="AG93" s="324"/>
      <c r="AH93" s="324"/>
      <c r="AI93" s="324"/>
      <c r="AJ93" s="324"/>
      <c r="AK93" s="325"/>
    </row>
    <row r="94" spans="1:37" x14ac:dyDescent="0.3">
      <c r="A94" s="116">
        <v>90</v>
      </c>
      <c r="B94" s="129"/>
      <c r="C94" s="130"/>
      <c r="D94" s="152"/>
      <c r="E94" s="135"/>
      <c r="F94" s="152"/>
      <c r="G94" s="135"/>
      <c r="H94" s="174" t="e" cm="1">
        <f t="array" ref="H94">_xlfn.IFS(G94=1,0,G94=2,1,G94=3,1,G94=4,2,G94=5,2,G94=6,3,G94=7,3,G94=8,4,G94=9,4,G94=10,5)</f>
        <v>#N/A</v>
      </c>
      <c r="I94" s="228"/>
      <c r="J94" s="231"/>
      <c r="K94" s="135"/>
      <c r="L94" s="135"/>
      <c r="M94" s="264"/>
      <c r="N94" s="202"/>
      <c r="O94" s="267"/>
      <c r="P94" s="267"/>
      <c r="Q94" s="139"/>
      <c r="R94" s="264"/>
      <c r="S94" s="338"/>
      <c r="T94" s="177"/>
      <c r="U94" s="177"/>
      <c r="V94" s="177"/>
      <c r="W94" s="140"/>
      <c r="X94" s="177"/>
      <c r="Y94" s="274"/>
      <c r="Z94" s="230"/>
      <c r="AA94" s="119"/>
      <c r="AB94" s="119"/>
      <c r="AC94" s="119"/>
      <c r="AD94" s="177"/>
      <c r="AE94" s="341"/>
      <c r="AF94" s="323"/>
      <c r="AG94" s="324"/>
      <c r="AH94" s="324"/>
      <c r="AI94" s="324"/>
      <c r="AJ94" s="324"/>
      <c r="AK94" s="325"/>
    </row>
    <row r="95" spans="1:37" x14ac:dyDescent="0.3">
      <c r="A95" s="116">
        <v>91</v>
      </c>
      <c r="B95" s="129"/>
      <c r="C95" s="130"/>
      <c r="D95" s="152"/>
      <c r="E95" s="135"/>
      <c r="F95" s="152"/>
      <c r="G95" s="135"/>
      <c r="H95" s="174" t="e" cm="1">
        <f t="array" ref="H95">_xlfn.IFS(G95=1,0,G95=2,1,G95=3,1,G95=4,2,G95=5,2,G95=6,3,G95=7,3,G95=8,4,G95=9,4,G95=10,5)</f>
        <v>#N/A</v>
      </c>
      <c r="I95" s="228"/>
      <c r="J95" s="231"/>
      <c r="K95" s="135"/>
      <c r="L95" s="135"/>
      <c r="M95" s="264"/>
      <c r="N95" s="202"/>
      <c r="O95" s="267"/>
      <c r="P95" s="267"/>
      <c r="Q95" s="139"/>
      <c r="R95" s="264"/>
      <c r="S95" s="338"/>
      <c r="T95" s="177"/>
      <c r="U95" s="177"/>
      <c r="V95" s="177"/>
      <c r="W95" s="140"/>
      <c r="X95" s="177"/>
      <c r="Y95" s="274"/>
      <c r="Z95" s="230"/>
      <c r="AA95" s="119"/>
      <c r="AB95" s="119"/>
      <c r="AC95" s="119"/>
      <c r="AD95" s="177"/>
      <c r="AE95" s="341"/>
      <c r="AF95" s="323"/>
      <c r="AG95" s="324"/>
      <c r="AH95" s="324"/>
      <c r="AI95" s="324"/>
      <c r="AJ95" s="324"/>
      <c r="AK95" s="325"/>
    </row>
    <row r="96" spans="1:37" x14ac:dyDescent="0.3">
      <c r="A96" s="116">
        <v>92</v>
      </c>
      <c r="B96" s="129"/>
      <c r="C96" s="130"/>
      <c r="D96" s="152"/>
      <c r="E96" s="135"/>
      <c r="F96" s="152"/>
      <c r="G96" s="135"/>
      <c r="H96" s="174" t="e" cm="1">
        <f t="array" ref="H96">_xlfn.IFS(G96=1,0,G96=2,1,G96=3,1,G96=4,2,G96=5,2,G96=6,3,G96=7,3,G96=8,4,G96=9,4,G96=10,5)</f>
        <v>#N/A</v>
      </c>
      <c r="I96" s="228"/>
      <c r="J96" s="231"/>
      <c r="K96" s="135"/>
      <c r="L96" s="135"/>
      <c r="M96" s="264"/>
      <c r="N96" s="202"/>
      <c r="O96" s="267"/>
      <c r="P96" s="267"/>
      <c r="Q96" s="139"/>
      <c r="R96" s="264"/>
      <c r="S96" s="338"/>
      <c r="T96" s="177"/>
      <c r="U96" s="177"/>
      <c r="V96" s="177"/>
      <c r="W96" s="140"/>
      <c r="X96" s="177"/>
      <c r="Y96" s="274"/>
      <c r="Z96" s="230"/>
      <c r="AA96" s="119"/>
      <c r="AB96" s="119"/>
      <c r="AC96" s="119"/>
      <c r="AD96" s="177"/>
      <c r="AE96" s="341"/>
      <c r="AF96" s="323"/>
      <c r="AG96" s="324"/>
      <c r="AH96" s="324"/>
      <c r="AI96" s="324"/>
      <c r="AJ96" s="324"/>
      <c r="AK96" s="325"/>
    </row>
    <row r="97" spans="1:37" x14ac:dyDescent="0.3">
      <c r="A97" s="116">
        <v>93</v>
      </c>
      <c r="B97" s="129"/>
      <c r="C97" s="130"/>
      <c r="D97" s="152"/>
      <c r="E97" s="135"/>
      <c r="F97" s="152"/>
      <c r="G97" s="135"/>
      <c r="H97" s="174" t="e" cm="1">
        <f t="array" ref="H97">_xlfn.IFS(G97=1,0,G97=2,1,G97=3,1,G97=4,2,G97=5,2,G97=6,3,G97=7,3,G97=8,4,G97=9,4,G97=10,5)</f>
        <v>#N/A</v>
      </c>
      <c r="I97" s="228"/>
      <c r="J97" s="231"/>
      <c r="K97" s="135"/>
      <c r="L97" s="135"/>
      <c r="M97" s="264"/>
      <c r="N97" s="202"/>
      <c r="O97" s="267"/>
      <c r="P97" s="267"/>
      <c r="Q97" s="139"/>
      <c r="R97" s="264"/>
      <c r="S97" s="338"/>
      <c r="T97" s="177"/>
      <c r="U97" s="177"/>
      <c r="V97" s="177"/>
      <c r="W97" s="140"/>
      <c r="X97" s="177"/>
      <c r="Y97" s="274"/>
      <c r="Z97" s="230"/>
      <c r="AA97" s="119"/>
      <c r="AB97" s="119"/>
      <c r="AC97" s="119"/>
      <c r="AD97" s="177"/>
      <c r="AE97" s="341"/>
      <c r="AF97" s="323"/>
      <c r="AG97" s="324"/>
      <c r="AH97" s="324"/>
      <c r="AI97" s="324"/>
      <c r="AJ97" s="324"/>
      <c r="AK97" s="325"/>
    </row>
    <row r="98" spans="1:37" x14ac:dyDescent="0.3">
      <c r="A98" s="116">
        <v>94</v>
      </c>
      <c r="B98" s="129"/>
      <c r="C98" s="130"/>
      <c r="D98" s="152"/>
      <c r="E98" s="135"/>
      <c r="F98" s="152"/>
      <c r="G98" s="135"/>
      <c r="H98" s="174" t="e" cm="1">
        <f t="array" ref="H98">_xlfn.IFS(G98=1,0,G98=2,1,G98=3,1,G98=4,2,G98=5,2,G98=6,3,G98=7,3,G98=8,4,G98=9,4,G98=10,5)</f>
        <v>#N/A</v>
      </c>
      <c r="I98" s="228"/>
      <c r="J98" s="231"/>
      <c r="K98" s="135"/>
      <c r="L98" s="135"/>
      <c r="M98" s="264"/>
      <c r="N98" s="202"/>
      <c r="O98" s="267"/>
      <c r="P98" s="267"/>
      <c r="Q98" s="139"/>
      <c r="R98" s="264"/>
      <c r="S98" s="338"/>
      <c r="T98" s="177"/>
      <c r="U98" s="177"/>
      <c r="V98" s="177"/>
      <c r="W98" s="140"/>
      <c r="X98" s="177"/>
      <c r="Y98" s="274"/>
      <c r="Z98" s="230"/>
      <c r="AA98" s="119"/>
      <c r="AB98" s="119"/>
      <c r="AC98" s="119"/>
      <c r="AD98" s="177"/>
      <c r="AE98" s="341"/>
      <c r="AF98" s="323"/>
      <c r="AG98" s="324"/>
      <c r="AH98" s="324"/>
      <c r="AI98" s="324"/>
      <c r="AJ98" s="324"/>
      <c r="AK98" s="325"/>
    </row>
    <row r="99" spans="1:37" x14ac:dyDescent="0.3">
      <c r="A99" s="116">
        <v>95</v>
      </c>
      <c r="B99" s="129"/>
      <c r="C99" s="130"/>
      <c r="D99" s="152"/>
      <c r="E99" s="135"/>
      <c r="F99" s="152"/>
      <c r="G99" s="135"/>
      <c r="H99" s="174" t="e" cm="1">
        <f t="array" ref="H99">_xlfn.IFS(G99=1,0,G99=2,1,G99=3,1,G99=4,2,G99=5,2,G99=6,3,G99=7,3,G99=8,4,G99=9,4,G99=10,5)</f>
        <v>#N/A</v>
      </c>
      <c r="I99" s="228"/>
      <c r="J99" s="231"/>
      <c r="K99" s="135"/>
      <c r="L99" s="135"/>
      <c r="M99" s="264"/>
      <c r="N99" s="202"/>
      <c r="O99" s="267"/>
      <c r="P99" s="267"/>
      <c r="Q99" s="139"/>
      <c r="R99" s="264"/>
      <c r="S99" s="338"/>
      <c r="T99" s="177"/>
      <c r="U99" s="177"/>
      <c r="V99" s="177"/>
      <c r="W99" s="140"/>
      <c r="X99" s="177"/>
      <c r="Y99" s="274"/>
      <c r="Z99" s="230"/>
      <c r="AA99" s="119"/>
      <c r="AB99" s="119"/>
      <c r="AC99" s="119"/>
      <c r="AD99" s="177"/>
      <c r="AE99" s="341"/>
      <c r="AF99" s="323"/>
      <c r="AG99" s="324"/>
      <c r="AH99" s="324"/>
      <c r="AI99" s="324"/>
      <c r="AJ99" s="324"/>
      <c r="AK99" s="325"/>
    </row>
    <row r="100" spans="1:37" x14ac:dyDescent="0.3">
      <c r="A100" s="116">
        <v>96</v>
      </c>
      <c r="B100" s="129"/>
      <c r="C100" s="130"/>
      <c r="D100" s="152"/>
      <c r="E100" s="135"/>
      <c r="F100" s="152"/>
      <c r="G100" s="135"/>
      <c r="H100" s="174" t="e" cm="1">
        <f t="array" ref="H100">_xlfn.IFS(G100=1,0,G100=2,1,G100=3,1,G100=4,2,G100=5,2,G100=6,3,G100=7,3,G100=8,4,G100=9,4,G100=10,5)</f>
        <v>#N/A</v>
      </c>
      <c r="I100" s="228"/>
      <c r="J100" s="231"/>
      <c r="K100" s="135"/>
      <c r="L100" s="135"/>
      <c r="M100" s="264"/>
      <c r="N100" s="202"/>
      <c r="O100" s="267"/>
      <c r="P100" s="267"/>
      <c r="Q100" s="139"/>
      <c r="R100" s="264"/>
      <c r="S100" s="338"/>
      <c r="T100" s="177"/>
      <c r="U100" s="177"/>
      <c r="V100" s="177"/>
      <c r="W100" s="140"/>
      <c r="X100" s="177"/>
      <c r="Y100" s="274"/>
      <c r="Z100" s="230"/>
      <c r="AA100" s="119"/>
      <c r="AB100" s="119"/>
      <c r="AC100" s="119"/>
      <c r="AD100" s="177"/>
      <c r="AE100" s="341"/>
      <c r="AF100" s="323"/>
      <c r="AG100" s="324"/>
      <c r="AH100" s="324"/>
      <c r="AI100" s="324"/>
      <c r="AJ100" s="324"/>
      <c r="AK100" s="325"/>
    </row>
    <row r="101" spans="1:37" x14ac:dyDescent="0.3">
      <c r="A101" s="116">
        <v>97</v>
      </c>
      <c r="B101" s="129"/>
      <c r="C101" s="130"/>
      <c r="D101" s="152"/>
      <c r="E101" s="135"/>
      <c r="F101" s="152"/>
      <c r="G101" s="135"/>
      <c r="H101" s="174" t="e" cm="1">
        <f t="array" ref="H101">_xlfn.IFS(G101=1,0,G101=2,1,G101=3,1,G101=4,2,G101=5,2,G101=6,3,G101=7,3,G101=8,4,G101=9,4,G101=10,5)</f>
        <v>#N/A</v>
      </c>
      <c r="I101" s="228"/>
      <c r="J101" s="231"/>
      <c r="K101" s="135"/>
      <c r="L101" s="135"/>
      <c r="M101" s="264"/>
      <c r="N101" s="202"/>
      <c r="O101" s="267"/>
      <c r="P101" s="267"/>
      <c r="Q101" s="139"/>
      <c r="R101" s="264"/>
      <c r="S101" s="338"/>
      <c r="T101" s="177"/>
      <c r="U101" s="177"/>
      <c r="V101" s="177"/>
      <c r="W101" s="140"/>
      <c r="X101" s="177"/>
      <c r="Y101" s="274"/>
      <c r="Z101" s="230"/>
      <c r="AA101" s="119"/>
      <c r="AB101" s="119"/>
      <c r="AC101" s="119"/>
      <c r="AD101" s="177"/>
      <c r="AE101" s="341"/>
      <c r="AF101" s="323"/>
      <c r="AG101" s="324"/>
      <c r="AH101" s="324"/>
      <c r="AI101" s="324"/>
      <c r="AJ101" s="324"/>
      <c r="AK101" s="325"/>
    </row>
    <row r="102" spans="1:37" x14ac:dyDescent="0.3">
      <c r="A102" s="116">
        <v>98</v>
      </c>
      <c r="B102" s="129"/>
      <c r="C102" s="130"/>
      <c r="D102" s="152"/>
      <c r="E102" s="135"/>
      <c r="F102" s="152"/>
      <c r="G102" s="135"/>
      <c r="H102" s="174" t="e" cm="1">
        <f t="array" ref="H102">_xlfn.IFS(G102=1,0,G102=2,1,G102=3,1,G102=4,2,G102=5,2,G102=6,3,G102=7,3,G102=8,4,G102=9,4,G102=10,5)</f>
        <v>#N/A</v>
      </c>
      <c r="I102" s="228"/>
      <c r="J102" s="231"/>
      <c r="K102" s="135"/>
      <c r="L102" s="135"/>
      <c r="M102" s="264"/>
      <c r="N102" s="202"/>
      <c r="O102" s="267"/>
      <c r="P102" s="267"/>
      <c r="Q102" s="139"/>
      <c r="R102" s="264"/>
      <c r="S102" s="338"/>
      <c r="T102" s="177"/>
      <c r="U102" s="177"/>
      <c r="V102" s="177"/>
      <c r="W102" s="140"/>
      <c r="X102" s="177"/>
      <c r="Y102" s="274"/>
      <c r="Z102" s="230"/>
      <c r="AA102" s="119"/>
      <c r="AB102" s="119"/>
      <c r="AC102" s="119"/>
      <c r="AD102" s="177"/>
      <c r="AE102" s="341"/>
      <c r="AF102" s="323"/>
      <c r="AG102" s="324"/>
      <c r="AH102" s="324"/>
      <c r="AI102" s="324"/>
      <c r="AJ102" s="324"/>
      <c r="AK102" s="325"/>
    </row>
    <row r="103" spans="1:37" x14ac:dyDescent="0.3">
      <c r="A103" s="116">
        <v>99</v>
      </c>
      <c r="B103" s="129"/>
      <c r="C103" s="130"/>
      <c r="D103" s="152"/>
      <c r="E103" s="135"/>
      <c r="F103" s="152"/>
      <c r="G103" s="135"/>
      <c r="H103" s="174" t="e" cm="1">
        <f t="array" ref="H103">_xlfn.IFS(G103=1,0,G103=2,1,G103=3,1,G103=4,2,G103=5,2,G103=6,3,G103=7,3,G103=8,4,G103=9,4,G103=10,5)</f>
        <v>#N/A</v>
      </c>
      <c r="I103" s="228"/>
      <c r="J103" s="231"/>
      <c r="K103" s="135"/>
      <c r="L103" s="135"/>
      <c r="M103" s="264"/>
      <c r="N103" s="202"/>
      <c r="O103" s="267"/>
      <c r="P103" s="267"/>
      <c r="Q103" s="139"/>
      <c r="R103" s="264"/>
      <c r="S103" s="338"/>
      <c r="T103" s="177"/>
      <c r="U103" s="177"/>
      <c r="V103" s="177"/>
      <c r="W103" s="140"/>
      <c r="X103" s="177"/>
      <c r="Y103" s="274"/>
      <c r="Z103" s="230"/>
      <c r="AA103" s="119"/>
      <c r="AB103" s="119"/>
      <c r="AC103" s="119"/>
      <c r="AD103" s="177"/>
      <c r="AE103" s="341"/>
      <c r="AF103" s="323"/>
      <c r="AG103" s="324"/>
      <c r="AH103" s="324"/>
      <c r="AI103" s="324"/>
      <c r="AJ103" s="324"/>
      <c r="AK103" s="325"/>
    </row>
    <row r="104" spans="1:37" x14ac:dyDescent="0.3">
      <c r="A104" s="116">
        <v>100</v>
      </c>
      <c r="B104" s="129"/>
      <c r="C104" s="130"/>
      <c r="D104" s="152"/>
      <c r="E104" s="135"/>
      <c r="F104" s="152"/>
      <c r="G104" s="135"/>
      <c r="H104" s="174" t="e" cm="1">
        <f t="array" ref="H104">_xlfn.IFS(G104=1,0,G104=2,1,G104=3,1,G104=4,2,G104=5,2,G104=6,3,G104=7,3,G104=8,4,G104=9,4,G104=10,5)</f>
        <v>#N/A</v>
      </c>
      <c r="I104" s="228"/>
      <c r="J104" s="231"/>
      <c r="K104" s="135"/>
      <c r="L104" s="135"/>
      <c r="M104" s="264"/>
      <c r="N104" s="202"/>
      <c r="O104" s="267"/>
      <c r="P104" s="267"/>
      <c r="Q104" s="139"/>
      <c r="R104" s="264"/>
      <c r="S104" s="338"/>
      <c r="T104" s="177"/>
      <c r="U104" s="177"/>
      <c r="V104" s="177"/>
      <c r="W104" s="140"/>
      <c r="X104" s="177"/>
      <c r="Y104" s="274"/>
      <c r="Z104" s="230"/>
      <c r="AA104" s="119"/>
      <c r="AB104" s="119"/>
      <c r="AC104" s="119"/>
      <c r="AD104" s="177"/>
      <c r="AE104" s="341"/>
      <c r="AF104" s="323"/>
      <c r="AG104" s="324"/>
      <c r="AH104" s="324"/>
      <c r="AI104" s="324"/>
      <c r="AJ104" s="324"/>
      <c r="AK104" s="325"/>
    </row>
    <row r="105" spans="1:37" x14ac:dyDescent="0.3">
      <c r="A105" s="116">
        <v>101</v>
      </c>
      <c r="B105" s="129"/>
      <c r="C105" s="130"/>
      <c r="D105" s="152"/>
      <c r="E105" s="135"/>
      <c r="F105" s="152"/>
      <c r="G105" s="135"/>
      <c r="H105" s="174" t="e" cm="1">
        <f t="array" ref="H105">_xlfn.IFS(G105=1,0,G105=2,1,G105=3,1,G105=4,2,G105=5,2,G105=6,3,G105=7,3,G105=8,4,G105=9,4,G105=10,5)</f>
        <v>#N/A</v>
      </c>
      <c r="I105" s="228"/>
      <c r="J105" s="231"/>
      <c r="K105" s="135"/>
      <c r="L105" s="135"/>
      <c r="M105" s="264"/>
      <c r="N105" s="202"/>
      <c r="O105" s="267"/>
      <c r="P105" s="267"/>
      <c r="Q105" s="139"/>
      <c r="R105" s="264"/>
      <c r="S105" s="338"/>
      <c r="T105" s="177"/>
      <c r="U105" s="177"/>
      <c r="V105" s="177"/>
      <c r="W105" s="140"/>
      <c r="X105" s="177"/>
      <c r="Y105" s="274"/>
      <c r="Z105" s="230"/>
      <c r="AA105" s="119"/>
      <c r="AB105" s="119"/>
      <c r="AC105" s="119"/>
      <c r="AD105" s="177"/>
      <c r="AE105" s="341"/>
      <c r="AF105" s="323"/>
      <c r="AG105" s="324"/>
      <c r="AH105" s="324"/>
      <c r="AI105" s="324"/>
      <c r="AJ105" s="324"/>
      <c r="AK105" s="325"/>
    </row>
    <row r="106" spans="1:37" x14ac:dyDescent="0.3">
      <c r="A106" s="116">
        <v>102</v>
      </c>
      <c r="B106" s="129"/>
      <c r="C106" s="130"/>
      <c r="D106" s="152"/>
      <c r="E106" s="135"/>
      <c r="F106" s="152"/>
      <c r="G106" s="135"/>
      <c r="H106" s="174" t="e" cm="1">
        <f t="array" ref="H106">_xlfn.IFS(G106=1,0,G106=2,1,G106=3,1,G106=4,2,G106=5,2,G106=6,3,G106=7,3,G106=8,4,G106=9,4,G106=10,5)</f>
        <v>#N/A</v>
      </c>
      <c r="I106" s="228"/>
      <c r="J106" s="231"/>
      <c r="K106" s="135"/>
      <c r="L106" s="135"/>
      <c r="M106" s="264"/>
      <c r="N106" s="202"/>
      <c r="O106" s="267"/>
      <c r="P106" s="267"/>
      <c r="Q106" s="139"/>
      <c r="R106" s="264"/>
      <c r="S106" s="338"/>
      <c r="T106" s="177"/>
      <c r="U106" s="177"/>
      <c r="V106" s="177"/>
      <c r="W106" s="140"/>
      <c r="X106" s="177"/>
      <c r="Y106" s="274"/>
      <c r="Z106" s="230"/>
      <c r="AA106" s="119"/>
      <c r="AB106" s="119"/>
      <c r="AC106" s="119"/>
      <c r="AD106" s="177"/>
      <c r="AE106" s="341"/>
      <c r="AF106" s="323"/>
      <c r="AG106" s="324"/>
      <c r="AH106" s="324"/>
      <c r="AI106" s="324"/>
      <c r="AJ106" s="324"/>
      <c r="AK106" s="325"/>
    </row>
    <row r="107" spans="1:37" x14ac:dyDescent="0.3">
      <c r="A107" s="116">
        <v>103</v>
      </c>
      <c r="B107" s="129"/>
      <c r="C107" s="130"/>
      <c r="D107" s="152"/>
      <c r="E107" s="135"/>
      <c r="F107" s="152"/>
      <c r="G107" s="135"/>
      <c r="H107" s="174" t="e" cm="1">
        <f t="array" ref="H107">_xlfn.IFS(G107=1,0,G107=2,1,G107=3,1,G107=4,2,G107=5,2,G107=6,3,G107=7,3,G107=8,4,G107=9,4,G107=10,5)</f>
        <v>#N/A</v>
      </c>
      <c r="I107" s="228"/>
      <c r="J107" s="231"/>
      <c r="K107" s="135"/>
      <c r="L107" s="135"/>
      <c r="M107" s="264"/>
      <c r="N107" s="202"/>
      <c r="O107" s="267"/>
      <c r="P107" s="267"/>
      <c r="Q107" s="139"/>
      <c r="R107" s="264"/>
      <c r="S107" s="338"/>
      <c r="T107" s="177"/>
      <c r="U107" s="177"/>
      <c r="V107" s="177"/>
      <c r="W107" s="140"/>
      <c r="X107" s="177"/>
      <c r="Y107" s="274"/>
      <c r="Z107" s="230"/>
      <c r="AA107" s="119"/>
      <c r="AB107" s="119"/>
      <c r="AC107" s="119"/>
      <c r="AD107" s="177"/>
      <c r="AE107" s="341"/>
      <c r="AF107" s="323"/>
      <c r="AG107" s="324"/>
      <c r="AH107" s="324"/>
      <c r="AI107" s="324"/>
      <c r="AJ107" s="324"/>
      <c r="AK107" s="325"/>
    </row>
    <row r="108" spans="1:37" x14ac:dyDescent="0.3">
      <c r="A108" s="116">
        <v>104</v>
      </c>
      <c r="B108" s="129"/>
      <c r="C108" s="130"/>
      <c r="D108" s="152"/>
      <c r="E108" s="135"/>
      <c r="F108" s="152"/>
      <c r="G108" s="135"/>
      <c r="H108" s="174" t="e" cm="1">
        <f t="array" ref="H108">_xlfn.IFS(G108=1,0,G108=2,1,G108=3,1,G108=4,2,G108=5,2,G108=6,3,G108=7,3,G108=8,4,G108=9,4,G108=10,5)</f>
        <v>#N/A</v>
      </c>
      <c r="I108" s="228"/>
      <c r="J108" s="231"/>
      <c r="K108" s="135"/>
      <c r="L108" s="135"/>
      <c r="M108" s="264"/>
      <c r="N108" s="202"/>
      <c r="O108" s="267"/>
      <c r="P108" s="267"/>
      <c r="Q108" s="139"/>
      <c r="R108" s="264"/>
      <c r="S108" s="338"/>
      <c r="T108" s="177"/>
      <c r="U108" s="177"/>
      <c r="V108" s="177"/>
      <c r="W108" s="140"/>
      <c r="X108" s="177"/>
      <c r="Y108" s="274"/>
      <c r="Z108" s="230"/>
      <c r="AA108" s="119"/>
      <c r="AB108" s="119"/>
      <c r="AC108" s="119"/>
      <c r="AD108" s="177"/>
      <c r="AE108" s="341"/>
      <c r="AF108" s="323"/>
      <c r="AG108" s="324"/>
      <c r="AH108" s="324"/>
      <c r="AI108" s="324"/>
      <c r="AJ108" s="324"/>
      <c r="AK108" s="325"/>
    </row>
    <row r="109" spans="1:37" x14ac:dyDescent="0.3">
      <c r="A109" s="116">
        <v>105</v>
      </c>
      <c r="B109" s="129"/>
      <c r="C109" s="130"/>
      <c r="D109" s="152"/>
      <c r="E109" s="135"/>
      <c r="F109" s="152"/>
      <c r="G109" s="135"/>
      <c r="H109" s="174" t="e" cm="1">
        <f t="array" ref="H109">_xlfn.IFS(G109=1,0,G109=2,1,G109=3,1,G109=4,2,G109=5,2,G109=6,3,G109=7,3,G109=8,4,G109=9,4,G109=10,5)</f>
        <v>#N/A</v>
      </c>
      <c r="I109" s="228"/>
      <c r="J109" s="231"/>
      <c r="K109" s="135"/>
      <c r="L109" s="135"/>
      <c r="M109" s="264"/>
      <c r="N109" s="202"/>
      <c r="O109" s="267"/>
      <c r="P109" s="267"/>
      <c r="Q109" s="139"/>
      <c r="R109" s="264"/>
      <c r="S109" s="338"/>
      <c r="T109" s="177"/>
      <c r="U109" s="177"/>
      <c r="V109" s="177"/>
      <c r="W109" s="140"/>
      <c r="X109" s="177"/>
      <c r="Y109" s="274"/>
      <c r="Z109" s="230"/>
      <c r="AA109" s="119"/>
      <c r="AB109" s="119"/>
      <c r="AC109" s="119"/>
      <c r="AD109" s="177"/>
      <c r="AE109" s="341"/>
      <c r="AF109" s="323"/>
      <c r="AG109" s="324"/>
      <c r="AH109" s="324"/>
      <c r="AI109" s="324"/>
      <c r="AJ109" s="324"/>
      <c r="AK109" s="325"/>
    </row>
    <row r="110" spans="1:37" x14ac:dyDescent="0.3">
      <c r="A110" s="116">
        <v>106</v>
      </c>
      <c r="B110" s="129"/>
      <c r="C110" s="130"/>
      <c r="D110" s="152"/>
      <c r="E110" s="135"/>
      <c r="F110" s="152"/>
      <c r="G110" s="135"/>
      <c r="H110" s="174" t="e" cm="1">
        <f t="array" ref="H110">_xlfn.IFS(G110=1,0,G110=2,1,G110=3,1,G110=4,2,G110=5,2,G110=6,3,G110=7,3,G110=8,4,G110=9,4,G110=10,5)</f>
        <v>#N/A</v>
      </c>
      <c r="I110" s="228"/>
      <c r="J110" s="231"/>
      <c r="K110" s="135"/>
      <c r="L110" s="135"/>
      <c r="M110" s="264"/>
      <c r="N110" s="202"/>
      <c r="O110" s="267"/>
      <c r="P110" s="267"/>
      <c r="Q110" s="139"/>
      <c r="R110" s="264"/>
      <c r="S110" s="338"/>
      <c r="T110" s="177"/>
      <c r="U110" s="177"/>
      <c r="V110" s="177"/>
      <c r="W110" s="140"/>
      <c r="X110" s="177"/>
      <c r="Y110" s="274"/>
      <c r="Z110" s="230"/>
      <c r="AA110" s="119"/>
      <c r="AB110" s="119"/>
      <c r="AC110" s="119"/>
      <c r="AD110" s="177"/>
      <c r="AE110" s="341"/>
      <c r="AF110" s="323"/>
      <c r="AG110" s="324"/>
      <c r="AH110" s="324"/>
      <c r="AI110" s="324"/>
      <c r="AJ110" s="324"/>
      <c r="AK110" s="325"/>
    </row>
    <row r="111" spans="1:37" x14ac:dyDescent="0.3">
      <c r="A111" s="116">
        <v>107</v>
      </c>
      <c r="B111" s="129"/>
      <c r="C111" s="130"/>
      <c r="D111" s="152"/>
      <c r="E111" s="135"/>
      <c r="F111" s="152"/>
      <c r="G111" s="135"/>
      <c r="H111" s="174" t="e" cm="1">
        <f t="array" ref="H111">_xlfn.IFS(G111=1,0,G111=2,1,G111=3,1,G111=4,2,G111=5,2,G111=6,3,G111=7,3,G111=8,4,G111=9,4,G111=10,5)</f>
        <v>#N/A</v>
      </c>
      <c r="I111" s="228"/>
      <c r="J111" s="231"/>
      <c r="K111" s="135"/>
      <c r="L111" s="135"/>
      <c r="M111" s="264"/>
      <c r="N111" s="202"/>
      <c r="O111" s="267"/>
      <c r="P111" s="267"/>
      <c r="Q111" s="139"/>
      <c r="R111" s="264"/>
      <c r="S111" s="338"/>
      <c r="T111" s="177"/>
      <c r="U111" s="177"/>
      <c r="V111" s="177"/>
      <c r="W111" s="140"/>
      <c r="X111" s="177"/>
      <c r="Y111" s="274"/>
      <c r="Z111" s="230"/>
      <c r="AA111" s="119"/>
      <c r="AB111" s="119"/>
      <c r="AC111" s="119"/>
      <c r="AD111" s="177"/>
      <c r="AE111" s="341"/>
      <c r="AF111" s="323"/>
      <c r="AG111" s="324"/>
      <c r="AH111" s="324"/>
      <c r="AI111" s="324"/>
      <c r="AJ111" s="324"/>
      <c r="AK111" s="325"/>
    </row>
    <row r="112" spans="1:37" x14ac:dyDescent="0.3">
      <c r="A112" s="116">
        <v>108</v>
      </c>
      <c r="B112" s="129"/>
      <c r="C112" s="130"/>
      <c r="D112" s="152"/>
      <c r="E112" s="135"/>
      <c r="F112" s="152"/>
      <c r="G112" s="135"/>
      <c r="H112" s="174" t="e" cm="1">
        <f t="array" ref="H112">_xlfn.IFS(G112=1,0,G112=2,1,G112=3,1,G112=4,2,G112=5,2,G112=6,3,G112=7,3,G112=8,4,G112=9,4,G112=10,5)</f>
        <v>#N/A</v>
      </c>
      <c r="I112" s="228"/>
      <c r="J112" s="231"/>
      <c r="K112" s="135"/>
      <c r="L112" s="135"/>
      <c r="M112" s="264"/>
      <c r="N112" s="202"/>
      <c r="O112" s="267"/>
      <c r="P112" s="267"/>
      <c r="Q112" s="139"/>
      <c r="R112" s="264"/>
      <c r="S112" s="338"/>
      <c r="T112" s="177"/>
      <c r="U112" s="177"/>
      <c r="V112" s="177"/>
      <c r="W112" s="140"/>
      <c r="X112" s="177"/>
      <c r="Y112" s="274"/>
      <c r="Z112" s="230"/>
      <c r="AA112" s="119"/>
      <c r="AB112" s="119"/>
      <c r="AC112" s="119"/>
      <c r="AD112" s="177"/>
      <c r="AE112" s="341"/>
      <c r="AF112" s="323"/>
      <c r="AG112" s="324"/>
      <c r="AH112" s="324"/>
      <c r="AI112" s="324"/>
      <c r="AJ112" s="324"/>
      <c r="AK112" s="325"/>
    </row>
    <row r="113" spans="1:37" x14ac:dyDescent="0.3">
      <c r="A113" s="116">
        <v>109</v>
      </c>
      <c r="B113" s="129"/>
      <c r="C113" s="130"/>
      <c r="D113" s="152"/>
      <c r="E113" s="135"/>
      <c r="F113" s="152"/>
      <c r="G113" s="135"/>
      <c r="H113" s="174" t="e" cm="1">
        <f t="array" ref="H113">_xlfn.IFS(G113=1,0,G113=2,1,G113=3,1,G113=4,2,G113=5,2,G113=6,3,G113=7,3,G113=8,4,G113=9,4,G113=10,5)</f>
        <v>#N/A</v>
      </c>
      <c r="I113" s="228"/>
      <c r="J113" s="231"/>
      <c r="K113" s="135"/>
      <c r="L113" s="135"/>
      <c r="M113" s="264"/>
      <c r="N113" s="202"/>
      <c r="O113" s="267"/>
      <c r="P113" s="267"/>
      <c r="Q113" s="139"/>
      <c r="R113" s="264"/>
      <c r="S113" s="338"/>
      <c r="T113" s="177"/>
      <c r="U113" s="177"/>
      <c r="V113" s="177"/>
      <c r="W113" s="140"/>
      <c r="X113" s="177"/>
      <c r="Y113" s="274"/>
      <c r="Z113" s="230"/>
      <c r="AA113" s="119"/>
      <c r="AB113" s="119"/>
      <c r="AC113" s="119"/>
      <c r="AD113" s="177"/>
      <c r="AE113" s="341"/>
      <c r="AF113" s="323"/>
      <c r="AG113" s="324"/>
      <c r="AH113" s="324"/>
      <c r="AI113" s="324"/>
      <c r="AJ113" s="324"/>
      <c r="AK113" s="325"/>
    </row>
    <row r="114" spans="1:37" x14ac:dyDescent="0.3">
      <c r="A114" s="116">
        <v>110</v>
      </c>
      <c r="B114" s="129"/>
      <c r="C114" s="130"/>
      <c r="D114" s="152"/>
      <c r="E114" s="135"/>
      <c r="F114" s="152"/>
      <c r="G114" s="135"/>
      <c r="H114" s="174" t="e" cm="1">
        <f t="array" ref="H114">_xlfn.IFS(G114=1,0,G114=2,1,G114=3,1,G114=4,2,G114=5,2,G114=6,3,G114=7,3,G114=8,4,G114=9,4,G114=10,5)</f>
        <v>#N/A</v>
      </c>
      <c r="I114" s="228"/>
      <c r="J114" s="231"/>
      <c r="K114" s="135"/>
      <c r="L114" s="135"/>
      <c r="M114" s="264"/>
      <c r="N114" s="202"/>
      <c r="O114" s="267"/>
      <c r="P114" s="267"/>
      <c r="Q114" s="139"/>
      <c r="R114" s="264"/>
      <c r="S114" s="338"/>
      <c r="T114" s="177"/>
      <c r="U114" s="177"/>
      <c r="V114" s="177"/>
      <c r="W114" s="140"/>
      <c r="X114" s="177"/>
      <c r="Y114" s="274"/>
      <c r="Z114" s="230"/>
      <c r="AA114" s="119"/>
      <c r="AB114" s="119"/>
      <c r="AC114" s="119"/>
      <c r="AD114" s="177"/>
      <c r="AE114" s="341"/>
      <c r="AF114" s="323"/>
      <c r="AG114" s="324"/>
      <c r="AH114" s="324"/>
      <c r="AI114" s="324"/>
      <c r="AJ114" s="324"/>
      <c r="AK114" s="325"/>
    </row>
    <row r="115" spans="1:37" x14ac:dyDescent="0.3">
      <c r="A115" s="116">
        <v>111</v>
      </c>
      <c r="B115" s="129"/>
      <c r="C115" s="130"/>
      <c r="D115" s="152"/>
      <c r="E115" s="135"/>
      <c r="F115" s="152"/>
      <c r="G115" s="135"/>
      <c r="H115" s="174" t="e" cm="1">
        <f t="array" ref="H115">_xlfn.IFS(G115=1,0,G115=2,1,G115=3,1,G115=4,2,G115=5,2,G115=6,3,G115=7,3,G115=8,4,G115=9,4,G115=10,5)</f>
        <v>#N/A</v>
      </c>
      <c r="I115" s="228"/>
      <c r="J115" s="231"/>
      <c r="K115" s="135"/>
      <c r="L115" s="135"/>
      <c r="M115" s="264"/>
      <c r="N115" s="202"/>
      <c r="O115" s="267"/>
      <c r="P115" s="267"/>
      <c r="Q115" s="139"/>
      <c r="R115" s="264"/>
      <c r="S115" s="338"/>
      <c r="T115" s="177"/>
      <c r="U115" s="177"/>
      <c r="V115" s="177"/>
      <c r="W115" s="140"/>
      <c r="X115" s="177"/>
      <c r="Y115" s="274"/>
      <c r="Z115" s="230"/>
      <c r="AA115" s="119"/>
      <c r="AB115" s="119"/>
      <c r="AC115" s="119"/>
      <c r="AD115" s="177"/>
      <c r="AE115" s="341"/>
      <c r="AF115" s="323"/>
      <c r="AG115" s="324"/>
      <c r="AH115" s="324"/>
      <c r="AI115" s="324"/>
      <c r="AJ115" s="324"/>
      <c r="AK115" s="325"/>
    </row>
    <row r="116" spans="1:37" x14ac:dyDescent="0.3">
      <c r="A116" s="116">
        <v>112</v>
      </c>
      <c r="B116" s="129"/>
      <c r="C116" s="130"/>
      <c r="D116" s="152"/>
      <c r="E116" s="135"/>
      <c r="F116" s="152"/>
      <c r="G116" s="135"/>
      <c r="H116" s="174" t="e" cm="1">
        <f t="array" ref="H116">_xlfn.IFS(G116=1,0,G116=2,1,G116=3,1,G116=4,2,G116=5,2,G116=6,3,G116=7,3,G116=8,4,G116=9,4,G116=10,5)</f>
        <v>#N/A</v>
      </c>
      <c r="I116" s="228"/>
      <c r="J116" s="231"/>
      <c r="K116" s="135"/>
      <c r="L116" s="135"/>
      <c r="M116" s="264"/>
      <c r="N116" s="202"/>
      <c r="O116" s="267"/>
      <c r="P116" s="267"/>
      <c r="Q116" s="139"/>
      <c r="R116" s="264"/>
      <c r="S116" s="338"/>
      <c r="T116" s="177"/>
      <c r="U116" s="177"/>
      <c r="V116" s="177"/>
      <c r="W116" s="140"/>
      <c r="X116" s="177"/>
      <c r="Y116" s="274"/>
      <c r="Z116" s="230"/>
      <c r="AA116" s="119"/>
      <c r="AB116" s="119"/>
      <c r="AC116" s="119"/>
      <c r="AD116" s="177"/>
      <c r="AE116" s="341"/>
      <c r="AF116" s="323"/>
      <c r="AG116" s="324"/>
      <c r="AH116" s="324"/>
      <c r="AI116" s="324"/>
      <c r="AJ116" s="324"/>
      <c r="AK116" s="325"/>
    </row>
    <row r="117" spans="1:37" x14ac:dyDescent="0.3">
      <c r="A117" s="116">
        <v>113</v>
      </c>
      <c r="B117" s="129"/>
      <c r="C117" s="130"/>
      <c r="D117" s="152"/>
      <c r="E117" s="135"/>
      <c r="F117" s="152"/>
      <c r="G117" s="135"/>
      <c r="H117" s="174" t="e" cm="1">
        <f t="array" ref="H117">_xlfn.IFS(G117=1,0,G117=2,1,G117=3,1,G117=4,2,G117=5,2,G117=6,3,G117=7,3,G117=8,4,G117=9,4,G117=10,5)</f>
        <v>#N/A</v>
      </c>
      <c r="I117" s="228"/>
      <c r="J117" s="231"/>
      <c r="K117" s="135"/>
      <c r="L117" s="135"/>
      <c r="M117" s="264"/>
      <c r="N117" s="202"/>
      <c r="O117" s="267"/>
      <c r="P117" s="267"/>
      <c r="Q117" s="139"/>
      <c r="R117" s="264"/>
      <c r="S117" s="338"/>
      <c r="T117" s="177"/>
      <c r="U117" s="177"/>
      <c r="V117" s="177"/>
      <c r="W117" s="140"/>
      <c r="X117" s="177"/>
      <c r="Y117" s="274"/>
      <c r="Z117" s="230"/>
      <c r="AA117" s="119"/>
      <c r="AB117" s="119"/>
      <c r="AC117" s="119"/>
      <c r="AD117" s="177"/>
      <c r="AE117" s="341"/>
      <c r="AF117" s="323"/>
      <c r="AG117" s="324"/>
      <c r="AH117" s="324"/>
      <c r="AI117" s="324"/>
      <c r="AJ117" s="324"/>
      <c r="AK117" s="325"/>
    </row>
    <row r="118" spans="1:37" x14ac:dyDescent="0.3">
      <c r="A118" s="116">
        <v>114</v>
      </c>
      <c r="B118" s="129"/>
      <c r="C118" s="130"/>
      <c r="D118" s="152"/>
      <c r="E118" s="135"/>
      <c r="F118" s="152"/>
      <c r="G118" s="135"/>
      <c r="H118" s="174" t="e" cm="1">
        <f t="array" ref="H118">_xlfn.IFS(G118=1,0,G118=2,1,G118=3,1,G118=4,2,G118=5,2,G118=6,3,G118=7,3,G118=8,4,G118=9,4,G118=10,5)</f>
        <v>#N/A</v>
      </c>
      <c r="I118" s="228"/>
      <c r="J118" s="231"/>
      <c r="K118" s="135"/>
      <c r="L118" s="135"/>
      <c r="M118" s="264"/>
      <c r="N118" s="202"/>
      <c r="O118" s="267"/>
      <c r="P118" s="267"/>
      <c r="Q118" s="139"/>
      <c r="R118" s="264"/>
      <c r="S118" s="338"/>
      <c r="T118" s="177"/>
      <c r="U118" s="177"/>
      <c r="V118" s="177"/>
      <c r="W118" s="140"/>
      <c r="X118" s="177"/>
      <c r="Y118" s="274"/>
      <c r="Z118" s="230"/>
      <c r="AA118" s="119"/>
      <c r="AB118" s="119"/>
      <c r="AC118" s="119"/>
      <c r="AD118" s="177"/>
      <c r="AE118" s="341"/>
      <c r="AF118" s="323"/>
      <c r="AG118" s="324"/>
      <c r="AH118" s="324"/>
      <c r="AI118" s="324"/>
      <c r="AJ118" s="324"/>
      <c r="AK118" s="325"/>
    </row>
    <row r="119" spans="1:37" x14ac:dyDescent="0.3">
      <c r="A119" s="116">
        <v>115</v>
      </c>
      <c r="B119" s="129"/>
      <c r="C119" s="130"/>
      <c r="D119" s="152"/>
      <c r="E119" s="135"/>
      <c r="F119" s="152"/>
      <c r="G119" s="135"/>
      <c r="H119" s="174" t="e" cm="1">
        <f t="array" ref="H119">_xlfn.IFS(G119=1,0,G119=2,1,G119=3,1,G119=4,2,G119=5,2,G119=6,3,G119=7,3,G119=8,4,G119=9,4,G119=10,5)</f>
        <v>#N/A</v>
      </c>
      <c r="I119" s="228"/>
      <c r="J119" s="231"/>
      <c r="K119" s="135"/>
      <c r="L119" s="135"/>
      <c r="M119" s="264"/>
      <c r="N119" s="202"/>
      <c r="O119" s="267"/>
      <c r="P119" s="267"/>
      <c r="Q119" s="139"/>
      <c r="R119" s="264"/>
      <c r="S119" s="338"/>
      <c r="T119" s="177"/>
      <c r="U119" s="177"/>
      <c r="V119" s="177"/>
      <c r="W119" s="140"/>
      <c r="X119" s="177"/>
      <c r="Y119" s="274"/>
      <c r="Z119" s="230"/>
      <c r="AA119" s="119"/>
      <c r="AB119" s="119"/>
      <c r="AC119" s="119"/>
      <c r="AD119" s="177"/>
      <c r="AE119" s="341"/>
      <c r="AF119" s="323"/>
      <c r="AG119" s="324"/>
      <c r="AH119" s="324"/>
      <c r="AI119" s="324"/>
      <c r="AJ119" s="324"/>
      <c r="AK119" s="325"/>
    </row>
    <row r="120" spans="1:37" x14ac:dyDescent="0.3">
      <c r="A120" s="116">
        <v>116</v>
      </c>
      <c r="B120" s="129"/>
      <c r="C120" s="130"/>
      <c r="D120" s="152"/>
      <c r="E120" s="135"/>
      <c r="F120" s="152"/>
      <c r="G120" s="135"/>
      <c r="H120" s="174" t="e" cm="1">
        <f t="array" ref="H120">_xlfn.IFS(G120=1,0,G120=2,1,G120=3,1,G120=4,2,G120=5,2,G120=6,3,G120=7,3,G120=8,4,G120=9,4,G120=10,5)</f>
        <v>#N/A</v>
      </c>
      <c r="I120" s="228"/>
      <c r="J120" s="231"/>
      <c r="K120" s="135"/>
      <c r="L120" s="135"/>
      <c r="M120" s="264"/>
      <c r="N120" s="202"/>
      <c r="O120" s="267"/>
      <c r="P120" s="267"/>
      <c r="Q120" s="139"/>
      <c r="R120" s="264"/>
      <c r="S120" s="338"/>
      <c r="T120" s="177"/>
      <c r="U120" s="177"/>
      <c r="V120" s="177"/>
      <c r="W120" s="140"/>
      <c r="X120" s="177"/>
      <c r="Y120" s="274"/>
      <c r="Z120" s="230"/>
      <c r="AA120" s="119"/>
      <c r="AB120" s="119"/>
      <c r="AC120" s="119"/>
      <c r="AD120" s="177"/>
      <c r="AE120" s="341"/>
      <c r="AF120" s="323"/>
      <c r="AG120" s="324"/>
      <c r="AH120" s="324"/>
      <c r="AI120" s="324"/>
      <c r="AJ120" s="324"/>
      <c r="AK120" s="325"/>
    </row>
    <row r="121" spans="1:37" x14ac:dyDescent="0.3">
      <c r="A121" s="116">
        <v>117</v>
      </c>
      <c r="B121" s="129"/>
      <c r="C121" s="130"/>
      <c r="D121" s="152"/>
      <c r="E121" s="135"/>
      <c r="F121" s="152"/>
      <c r="G121" s="135"/>
      <c r="H121" s="174" t="e" cm="1">
        <f t="array" ref="H121">_xlfn.IFS(G121=1,0,G121=2,1,G121=3,1,G121=4,2,G121=5,2,G121=6,3,G121=7,3,G121=8,4,G121=9,4,G121=10,5)</f>
        <v>#N/A</v>
      </c>
      <c r="I121" s="228"/>
      <c r="J121" s="231"/>
      <c r="K121" s="135"/>
      <c r="L121" s="135"/>
      <c r="M121" s="264"/>
      <c r="N121" s="202"/>
      <c r="O121" s="267"/>
      <c r="P121" s="267"/>
      <c r="Q121" s="139"/>
      <c r="R121" s="264"/>
      <c r="S121" s="338"/>
      <c r="T121" s="177"/>
      <c r="U121" s="177"/>
      <c r="V121" s="177"/>
      <c r="W121" s="140"/>
      <c r="X121" s="177"/>
      <c r="Y121" s="274"/>
      <c r="Z121" s="230"/>
      <c r="AA121" s="119"/>
      <c r="AB121" s="119"/>
      <c r="AC121" s="119"/>
      <c r="AD121" s="177"/>
      <c r="AE121" s="341"/>
      <c r="AF121" s="323"/>
      <c r="AG121" s="324"/>
      <c r="AH121" s="324"/>
      <c r="AI121" s="324"/>
      <c r="AJ121" s="324"/>
      <c r="AK121" s="325"/>
    </row>
    <row r="122" spans="1:37" x14ac:dyDescent="0.3">
      <c r="A122" s="116">
        <v>118</v>
      </c>
      <c r="B122" s="129"/>
      <c r="C122" s="130"/>
      <c r="D122" s="152"/>
      <c r="E122" s="135"/>
      <c r="F122" s="152"/>
      <c r="G122" s="135"/>
      <c r="H122" s="174" t="e" cm="1">
        <f t="array" ref="H122">_xlfn.IFS(G122=1,0,G122=2,1,G122=3,1,G122=4,2,G122=5,2,G122=6,3,G122=7,3,G122=8,4,G122=9,4,G122=10,5)</f>
        <v>#N/A</v>
      </c>
      <c r="I122" s="228"/>
      <c r="J122" s="231"/>
      <c r="K122" s="135"/>
      <c r="L122" s="135"/>
      <c r="M122" s="264"/>
      <c r="N122" s="202"/>
      <c r="O122" s="267"/>
      <c r="P122" s="267"/>
      <c r="Q122" s="139"/>
      <c r="R122" s="264"/>
      <c r="S122" s="338"/>
      <c r="T122" s="177"/>
      <c r="U122" s="177"/>
      <c r="V122" s="177"/>
      <c r="W122" s="140"/>
      <c r="X122" s="177"/>
      <c r="Y122" s="274"/>
      <c r="Z122" s="230"/>
      <c r="AA122" s="119"/>
      <c r="AB122" s="119"/>
      <c r="AC122" s="119"/>
      <c r="AD122" s="177"/>
      <c r="AE122" s="341"/>
      <c r="AF122" s="323"/>
      <c r="AG122" s="324"/>
      <c r="AH122" s="324"/>
      <c r="AI122" s="324"/>
      <c r="AJ122" s="324"/>
      <c r="AK122" s="325"/>
    </row>
    <row r="123" spans="1:37" x14ac:dyDescent="0.3">
      <c r="A123" s="116">
        <v>119</v>
      </c>
      <c r="B123" s="129"/>
      <c r="C123" s="130"/>
      <c r="D123" s="152"/>
      <c r="E123" s="135"/>
      <c r="F123" s="152"/>
      <c r="G123" s="135"/>
      <c r="H123" s="174" t="e" cm="1">
        <f t="array" ref="H123">_xlfn.IFS(G123=1,0,G123=2,1,G123=3,1,G123=4,2,G123=5,2,G123=6,3,G123=7,3,G123=8,4,G123=9,4,G123=10,5)</f>
        <v>#N/A</v>
      </c>
      <c r="I123" s="228"/>
      <c r="J123" s="231"/>
      <c r="K123" s="135"/>
      <c r="L123" s="135"/>
      <c r="M123" s="264"/>
      <c r="N123" s="202"/>
      <c r="O123" s="267"/>
      <c r="P123" s="267"/>
      <c r="Q123" s="139"/>
      <c r="R123" s="264"/>
      <c r="S123" s="338"/>
      <c r="T123" s="177"/>
      <c r="U123" s="177"/>
      <c r="V123" s="177"/>
      <c r="W123" s="140"/>
      <c r="X123" s="177"/>
      <c r="Y123" s="274"/>
      <c r="Z123" s="230"/>
      <c r="AA123" s="119"/>
      <c r="AB123" s="119"/>
      <c r="AC123" s="119"/>
      <c r="AD123" s="177"/>
      <c r="AE123" s="341"/>
      <c r="AF123" s="323"/>
      <c r="AG123" s="324"/>
      <c r="AH123" s="324"/>
      <c r="AI123" s="324"/>
      <c r="AJ123" s="324"/>
      <c r="AK123" s="325"/>
    </row>
    <row r="124" spans="1:37" x14ac:dyDescent="0.3">
      <c r="A124" s="116">
        <v>120</v>
      </c>
      <c r="B124" s="129"/>
      <c r="C124" s="130"/>
      <c r="D124" s="152"/>
      <c r="E124" s="135"/>
      <c r="F124" s="152"/>
      <c r="G124" s="135"/>
      <c r="H124" s="174" t="e" cm="1">
        <f t="array" ref="H124">_xlfn.IFS(G124=1,0,G124=2,1,G124=3,1,G124=4,2,G124=5,2,G124=6,3,G124=7,3,G124=8,4,G124=9,4,G124=10,5)</f>
        <v>#N/A</v>
      </c>
      <c r="I124" s="228"/>
      <c r="J124" s="231"/>
      <c r="K124" s="135"/>
      <c r="L124" s="135"/>
      <c r="M124" s="264"/>
      <c r="N124" s="202"/>
      <c r="O124" s="267"/>
      <c r="P124" s="267"/>
      <c r="Q124" s="139"/>
      <c r="R124" s="264"/>
      <c r="S124" s="338"/>
      <c r="T124" s="177"/>
      <c r="U124" s="177"/>
      <c r="V124" s="177"/>
      <c r="W124" s="140"/>
      <c r="X124" s="177"/>
      <c r="Y124" s="274"/>
      <c r="Z124" s="230"/>
      <c r="AA124" s="119"/>
      <c r="AB124" s="119"/>
      <c r="AC124" s="119"/>
      <c r="AD124" s="177"/>
      <c r="AE124" s="341"/>
      <c r="AF124" s="323"/>
      <c r="AG124" s="324"/>
      <c r="AH124" s="324"/>
      <c r="AI124" s="324"/>
      <c r="AJ124" s="324"/>
      <c r="AK124" s="325"/>
    </row>
    <row r="125" spans="1:37" x14ac:dyDescent="0.3">
      <c r="A125" s="116">
        <v>121</v>
      </c>
      <c r="B125" s="129"/>
      <c r="C125" s="130"/>
      <c r="D125" s="152"/>
      <c r="E125" s="135"/>
      <c r="F125" s="152"/>
      <c r="G125" s="135"/>
      <c r="H125" s="174" t="e" cm="1">
        <f t="array" ref="H125">_xlfn.IFS(G125=1,0,G125=2,1,G125=3,1,G125=4,2,G125=5,2,G125=6,3,G125=7,3,G125=8,4,G125=9,4,G125=10,5)</f>
        <v>#N/A</v>
      </c>
      <c r="I125" s="228"/>
      <c r="J125" s="231"/>
      <c r="K125" s="135"/>
      <c r="L125" s="135"/>
      <c r="M125" s="264"/>
      <c r="N125" s="202"/>
      <c r="O125" s="267"/>
      <c r="P125" s="267"/>
      <c r="Q125" s="139"/>
      <c r="R125" s="264"/>
      <c r="S125" s="338"/>
      <c r="T125" s="177"/>
      <c r="U125" s="177"/>
      <c r="V125" s="177"/>
      <c r="W125" s="140"/>
      <c r="X125" s="177"/>
      <c r="Y125" s="274"/>
      <c r="Z125" s="230"/>
      <c r="AA125" s="119"/>
      <c r="AB125" s="119"/>
      <c r="AC125" s="119"/>
      <c r="AD125" s="177"/>
      <c r="AE125" s="341"/>
      <c r="AF125" s="323"/>
      <c r="AG125" s="324"/>
      <c r="AH125" s="324"/>
      <c r="AI125" s="324"/>
      <c r="AJ125" s="324"/>
      <c r="AK125" s="325"/>
    </row>
    <row r="126" spans="1:37" x14ac:dyDescent="0.3">
      <c r="A126" s="116">
        <v>122</v>
      </c>
      <c r="B126" s="129"/>
      <c r="C126" s="130"/>
      <c r="D126" s="152"/>
      <c r="E126" s="135"/>
      <c r="F126" s="152"/>
      <c r="G126" s="135"/>
      <c r="H126" s="174" t="e" cm="1">
        <f t="array" ref="H126">_xlfn.IFS(G126=1,0,G126=2,1,G126=3,1,G126=4,2,G126=5,2,G126=6,3,G126=7,3,G126=8,4,G126=9,4,G126=10,5)</f>
        <v>#N/A</v>
      </c>
      <c r="I126" s="228"/>
      <c r="J126" s="231"/>
      <c r="K126" s="135"/>
      <c r="L126" s="135"/>
      <c r="M126" s="264"/>
      <c r="N126" s="202"/>
      <c r="O126" s="267"/>
      <c r="P126" s="267"/>
      <c r="Q126" s="139"/>
      <c r="R126" s="264"/>
      <c r="S126" s="338"/>
      <c r="T126" s="177"/>
      <c r="U126" s="177"/>
      <c r="V126" s="177"/>
      <c r="W126" s="140"/>
      <c r="X126" s="177"/>
      <c r="Y126" s="274"/>
      <c r="Z126" s="230"/>
      <c r="AA126" s="119"/>
      <c r="AB126" s="119"/>
      <c r="AC126" s="119"/>
      <c r="AD126" s="177"/>
      <c r="AE126" s="341"/>
      <c r="AF126" s="323"/>
      <c r="AG126" s="324"/>
      <c r="AH126" s="324"/>
      <c r="AI126" s="324"/>
      <c r="AJ126" s="324"/>
      <c r="AK126" s="325"/>
    </row>
    <row r="127" spans="1:37" x14ac:dyDescent="0.3">
      <c r="A127" s="116">
        <v>123</v>
      </c>
      <c r="B127" s="129"/>
      <c r="C127" s="130"/>
      <c r="D127" s="152"/>
      <c r="E127" s="135"/>
      <c r="F127" s="152"/>
      <c r="G127" s="135"/>
      <c r="H127" s="174" t="e" cm="1">
        <f t="array" ref="H127">_xlfn.IFS(G127=1,0,G127=2,1,G127=3,1,G127=4,2,G127=5,2,G127=6,3,G127=7,3,G127=8,4,G127=9,4,G127=10,5)</f>
        <v>#N/A</v>
      </c>
      <c r="I127" s="228"/>
      <c r="J127" s="231"/>
      <c r="K127" s="135"/>
      <c r="L127" s="135"/>
      <c r="M127" s="264"/>
      <c r="N127" s="202"/>
      <c r="O127" s="267"/>
      <c r="P127" s="267"/>
      <c r="Q127" s="139"/>
      <c r="R127" s="264"/>
      <c r="S127" s="338"/>
      <c r="T127" s="177"/>
      <c r="U127" s="177"/>
      <c r="V127" s="177"/>
      <c r="W127" s="140"/>
      <c r="X127" s="177"/>
      <c r="Y127" s="274"/>
      <c r="Z127" s="230"/>
      <c r="AA127" s="119"/>
      <c r="AB127" s="119"/>
      <c r="AC127" s="119"/>
      <c r="AD127" s="177"/>
      <c r="AE127" s="341"/>
      <c r="AF127" s="323"/>
      <c r="AG127" s="324"/>
      <c r="AH127" s="324"/>
      <c r="AI127" s="324"/>
      <c r="AJ127" s="324"/>
      <c r="AK127" s="325"/>
    </row>
    <row r="128" spans="1:37" x14ac:dyDescent="0.3">
      <c r="A128" s="116">
        <v>124</v>
      </c>
      <c r="B128" s="129"/>
      <c r="C128" s="130"/>
      <c r="D128" s="152"/>
      <c r="E128" s="135"/>
      <c r="F128" s="152"/>
      <c r="G128" s="135"/>
      <c r="H128" s="174" t="e" cm="1">
        <f t="array" ref="H128">_xlfn.IFS(G128=1,0,G128=2,1,G128=3,1,G128=4,2,G128=5,2,G128=6,3,G128=7,3,G128=8,4,G128=9,4,G128=10,5)</f>
        <v>#N/A</v>
      </c>
      <c r="I128" s="228"/>
      <c r="J128" s="231"/>
      <c r="K128" s="135"/>
      <c r="L128" s="135"/>
      <c r="M128" s="264"/>
      <c r="N128" s="202"/>
      <c r="O128" s="267"/>
      <c r="P128" s="267"/>
      <c r="Q128" s="139"/>
      <c r="R128" s="264"/>
      <c r="S128" s="338"/>
      <c r="T128" s="177"/>
      <c r="U128" s="177"/>
      <c r="V128" s="177"/>
      <c r="W128" s="140"/>
      <c r="X128" s="177"/>
      <c r="Y128" s="274"/>
      <c r="Z128" s="230"/>
      <c r="AA128" s="119"/>
      <c r="AB128" s="119"/>
      <c r="AC128" s="119"/>
      <c r="AD128" s="177"/>
      <c r="AE128" s="341"/>
      <c r="AF128" s="323"/>
      <c r="AG128" s="324"/>
      <c r="AH128" s="324"/>
      <c r="AI128" s="324"/>
      <c r="AJ128" s="324"/>
      <c r="AK128" s="325"/>
    </row>
    <row r="129" spans="1:37" x14ac:dyDescent="0.3">
      <c r="A129" s="116">
        <v>125</v>
      </c>
      <c r="B129" s="129"/>
      <c r="C129" s="130"/>
      <c r="D129" s="152"/>
      <c r="E129" s="135"/>
      <c r="F129" s="152"/>
      <c r="G129" s="135"/>
      <c r="H129" s="174" t="e" cm="1">
        <f t="array" ref="H129">_xlfn.IFS(G129=1,0,G129=2,1,G129=3,1,G129=4,2,G129=5,2,G129=6,3,G129=7,3,G129=8,4,G129=9,4,G129=10,5)</f>
        <v>#N/A</v>
      </c>
      <c r="I129" s="228"/>
      <c r="J129" s="231"/>
      <c r="K129" s="135"/>
      <c r="L129" s="135"/>
      <c r="M129" s="264"/>
      <c r="N129" s="202"/>
      <c r="O129" s="267"/>
      <c r="P129" s="267"/>
      <c r="Q129" s="139"/>
      <c r="R129" s="264"/>
      <c r="S129" s="338"/>
      <c r="T129" s="177"/>
      <c r="U129" s="177"/>
      <c r="V129" s="177"/>
      <c r="W129" s="140"/>
      <c r="X129" s="177"/>
      <c r="Y129" s="274"/>
      <c r="Z129" s="230"/>
      <c r="AA129" s="119"/>
      <c r="AB129" s="119"/>
      <c r="AC129" s="119"/>
      <c r="AD129" s="177"/>
      <c r="AE129" s="341"/>
      <c r="AF129" s="323"/>
      <c r="AG129" s="324"/>
      <c r="AH129" s="324"/>
      <c r="AI129" s="324"/>
      <c r="AJ129" s="324"/>
      <c r="AK129" s="325"/>
    </row>
    <row r="130" spans="1:37" x14ac:dyDescent="0.3">
      <c r="A130" s="116">
        <v>126</v>
      </c>
      <c r="B130" s="129"/>
      <c r="C130" s="130"/>
      <c r="D130" s="152"/>
      <c r="E130" s="135"/>
      <c r="F130" s="152"/>
      <c r="G130" s="135"/>
      <c r="H130" s="174" t="e" cm="1">
        <f t="array" ref="H130">_xlfn.IFS(G130=1,0,G130=2,1,G130=3,1,G130=4,2,G130=5,2,G130=6,3,G130=7,3,G130=8,4,G130=9,4,G130=10,5)</f>
        <v>#N/A</v>
      </c>
      <c r="I130" s="228"/>
      <c r="J130" s="231"/>
      <c r="K130" s="135"/>
      <c r="L130" s="135"/>
      <c r="M130" s="264"/>
      <c r="N130" s="202"/>
      <c r="O130" s="267"/>
      <c r="P130" s="267"/>
      <c r="Q130" s="139"/>
      <c r="R130" s="264"/>
      <c r="S130" s="338"/>
      <c r="T130" s="177"/>
      <c r="U130" s="177"/>
      <c r="V130" s="177"/>
      <c r="W130" s="140"/>
      <c r="X130" s="177"/>
      <c r="Y130" s="274"/>
      <c r="Z130" s="230"/>
      <c r="AA130" s="119"/>
      <c r="AB130" s="119"/>
      <c r="AC130" s="119"/>
      <c r="AD130" s="177"/>
      <c r="AE130" s="341"/>
      <c r="AF130" s="323"/>
      <c r="AG130" s="324"/>
      <c r="AH130" s="324"/>
      <c r="AI130" s="324"/>
      <c r="AJ130" s="324"/>
      <c r="AK130" s="325"/>
    </row>
    <row r="131" spans="1:37" x14ac:dyDescent="0.3">
      <c r="A131" s="116">
        <v>127</v>
      </c>
      <c r="B131" s="129"/>
      <c r="C131" s="130"/>
      <c r="D131" s="152"/>
      <c r="E131" s="135"/>
      <c r="F131" s="152"/>
      <c r="G131" s="135"/>
      <c r="H131" s="174" t="e" cm="1">
        <f t="array" ref="H131">_xlfn.IFS(G131=1,0,G131=2,1,G131=3,1,G131=4,2,G131=5,2,G131=6,3,G131=7,3,G131=8,4,G131=9,4,G131=10,5)</f>
        <v>#N/A</v>
      </c>
      <c r="I131" s="228"/>
      <c r="J131" s="231"/>
      <c r="K131" s="135"/>
      <c r="L131" s="135"/>
      <c r="M131" s="264"/>
      <c r="N131" s="202"/>
      <c r="O131" s="267"/>
      <c r="P131" s="267"/>
      <c r="Q131" s="139"/>
      <c r="R131" s="264"/>
      <c r="S131" s="338"/>
      <c r="T131" s="177"/>
      <c r="U131" s="177"/>
      <c r="V131" s="177"/>
      <c r="W131" s="140"/>
      <c r="X131" s="177"/>
      <c r="Y131" s="274"/>
      <c r="Z131" s="230"/>
      <c r="AA131" s="119"/>
      <c r="AB131" s="119"/>
      <c r="AC131" s="119"/>
      <c r="AD131" s="177"/>
      <c r="AE131" s="341"/>
      <c r="AF131" s="323"/>
      <c r="AG131" s="324"/>
      <c r="AH131" s="324"/>
      <c r="AI131" s="324"/>
      <c r="AJ131" s="324"/>
      <c r="AK131" s="325"/>
    </row>
    <row r="132" spans="1:37" x14ac:dyDescent="0.3">
      <c r="A132" s="116">
        <v>128</v>
      </c>
      <c r="B132" s="129"/>
      <c r="C132" s="130"/>
      <c r="D132" s="152"/>
      <c r="E132" s="135"/>
      <c r="F132" s="152"/>
      <c r="G132" s="135"/>
      <c r="H132" s="174" t="e" cm="1">
        <f t="array" ref="H132">_xlfn.IFS(G132=1,0,G132=2,1,G132=3,1,G132=4,2,G132=5,2,G132=6,3,G132=7,3,G132=8,4,G132=9,4,G132=10,5)</f>
        <v>#N/A</v>
      </c>
      <c r="I132" s="228"/>
      <c r="J132" s="231"/>
      <c r="K132" s="135"/>
      <c r="L132" s="135"/>
      <c r="M132" s="264"/>
      <c r="N132" s="202"/>
      <c r="O132" s="267"/>
      <c r="P132" s="267"/>
      <c r="Q132" s="139"/>
      <c r="R132" s="264"/>
      <c r="S132" s="338"/>
      <c r="T132" s="177"/>
      <c r="U132" s="177"/>
      <c r="V132" s="177"/>
      <c r="W132" s="140"/>
      <c r="X132" s="177"/>
      <c r="Y132" s="274"/>
      <c r="Z132" s="230"/>
      <c r="AA132" s="119"/>
      <c r="AB132" s="119"/>
      <c r="AC132" s="119"/>
      <c r="AD132" s="177"/>
      <c r="AE132" s="341"/>
      <c r="AF132" s="323"/>
      <c r="AG132" s="324"/>
      <c r="AH132" s="324"/>
      <c r="AI132" s="324"/>
      <c r="AJ132" s="324"/>
      <c r="AK132" s="325"/>
    </row>
    <row r="133" spans="1:37" x14ac:dyDescent="0.3">
      <c r="A133" s="116">
        <v>129</v>
      </c>
      <c r="B133" s="129"/>
      <c r="C133" s="130"/>
      <c r="D133" s="152"/>
      <c r="E133" s="135"/>
      <c r="F133" s="152"/>
      <c r="G133" s="135"/>
      <c r="H133" s="174" t="e" cm="1">
        <f t="array" ref="H133">_xlfn.IFS(G133=1,0,G133=2,1,G133=3,1,G133=4,2,G133=5,2,G133=6,3,G133=7,3,G133=8,4,G133=9,4,G133=10,5)</f>
        <v>#N/A</v>
      </c>
      <c r="I133" s="228"/>
      <c r="J133" s="231"/>
      <c r="K133" s="135"/>
      <c r="L133" s="135"/>
      <c r="M133" s="264"/>
      <c r="N133" s="202"/>
      <c r="O133" s="267"/>
      <c r="P133" s="267"/>
      <c r="Q133" s="139"/>
      <c r="R133" s="264"/>
      <c r="S133" s="338"/>
      <c r="T133" s="177"/>
      <c r="U133" s="177"/>
      <c r="V133" s="177"/>
      <c r="W133" s="140"/>
      <c r="X133" s="177"/>
      <c r="Y133" s="274"/>
      <c r="Z133" s="230"/>
      <c r="AA133" s="119"/>
      <c r="AB133" s="119"/>
      <c r="AC133" s="119"/>
      <c r="AD133" s="177"/>
      <c r="AE133" s="341"/>
      <c r="AF133" s="323"/>
      <c r="AG133" s="324"/>
      <c r="AH133" s="324"/>
      <c r="AI133" s="324"/>
      <c r="AJ133" s="324"/>
      <c r="AK133" s="325"/>
    </row>
    <row r="134" spans="1:37" x14ac:dyDescent="0.3">
      <c r="A134" s="116">
        <v>130</v>
      </c>
      <c r="B134" s="129"/>
      <c r="C134" s="130"/>
      <c r="D134" s="152"/>
      <c r="E134" s="135"/>
      <c r="F134" s="152"/>
      <c r="G134" s="135"/>
      <c r="H134" s="174" t="e" cm="1">
        <f t="array" ref="H134">_xlfn.IFS(G134=1,0,G134=2,1,G134=3,1,G134=4,2,G134=5,2,G134=6,3,G134=7,3,G134=8,4,G134=9,4,G134=10,5)</f>
        <v>#N/A</v>
      </c>
      <c r="I134" s="228"/>
      <c r="J134" s="231"/>
      <c r="K134" s="135"/>
      <c r="L134" s="135"/>
      <c r="M134" s="264"/>
      <c r="N134" s="202"/>
      <c r="O134" s="267"/>
      <c r="P134" s="267"/>
      <c r="Q134" s="139"/>
      <c r="R134" s="264"/>
      <c r="S134" s="338"/>
      <c r="T134" s="177"/>
      <c r="U134" s="177"/>
      <c r="V134" s="177"/>
      <c r="W134" s="140"/>
      <c r="X134" s="177"/>
      <c r="Y134" s="274"/>
      <c r="Z134" s="230"/>
      <c r="AA134" s="119"/>
      <c r="AB134" s="119"/>
      <c r="AC134" s="119"/>
      <c r="AD134" s="177"/>
      <c r="AE134" s="341"/>
      <c r="AF134" s="323"/>
      <c r="AG134" s="324"/>
      <c r="AH134" s="324"/>
      <c r="AI134" s="324"/>
      <c r="AJ134" s="324"/>
      <c r="AK134" s="325"/>
    </row>
    <row r="135" spans="1:37" x14ac:dyDescent="0.3">
      <c r="A135" s="116">
        <v>131</v>
      </c>
      <c r="B135" s="129"/>
      <c r="C135" s="130"/>
      <c r="D135" s="152"/>
      <c r="E135" s="135"/>
      <c r="F135" s="152"/>
      <c r="G135" s="135"/>
      <c r="H135" s="174" t="e" cm="1">
        <f t="array" ref="H135">_xlfn.IFS(G135=1,0,G135=2,1,G135=3,1,G135=4,2,G135=5,2,G135=6,3,G135=7,3,G135=8,4,G135=9,4,G135=10,5)</f>
        <v>#N/A</v>
      </c>
      <c r="I135" s="228"/>
      <c r="J135" s="231"/>
      <c r="K135" s="135"/>
      <c r="L135" s="135"/>
      <c r="M135" s="264"/>
      <c r="N135" s="202"/>
      <c r="O135" s="267"/>
      <c r="P135" s="267"/>
      <c r="Q135" s="139"/>
      <c r="R135" s="264"/>
      <c r="S135" s="338"/>
      <c r="T135" s="177"/>
      <c r="U135" s="177"/>
      <c r="V135" s="177"/>
      <c r="W135" s="140"/>
      <c r="X135" s="177"/>
      <c r="Y135" s="274"/>
      <c r="Z135" s="230"/>
      <c r="AA135" s="119"/>
      <c r="AB135" s="119"/>
      <c r="AC135" s="119"/>
      <c r="AD135" s="177"/>
      <c r="AE135" s="341"/>
      <c r="AF135" s="323"/>
      <c r="AG135" s="324"/>
      <c r="AH135" s="324"/>
      <c r="AI135" s="324"/>
      <c r="AJ135" s="324"/>
      <c r="AK135" s="325"/>
    </row>
    <row r="136" spans="1:37" x14ac:dyDescent="0.3">
      <c r="A136" s="116">
        <v>132</v>
      </c>
      <c r="B136" s="129"/>
      <c r="C136" s="130"/>
      <c r="D136" s="152"/>
      <c r="E136" s="135"/>
      <c r="F136" s="152"/>
      <c r="G136" s="135"/>
      <c r="H136" s="174" t="e" cm="1">
        <f t="array" ref="H136">_xlfn.IFS(G136=1,0,G136=2,1,G136=3,1,G136=4,2,G136=5,2,G136=6,3,G136=7,3,G136=8,4,G136=9,4,G136=10,5)</f>
        <v>#N/A</v>
      </c>
      <c r="I136" s="228"/>
      <c r="J136" s="231"/>
      <c r="K136" s="135"/>
      <c r="L136" s="135"/>
      <c r="M136" s="264"/>
      <c r="N136" s="202"/>
      <c r="O136" s="267"/>
      <c r="P136" s="267"/>
      <c r="Q136" s="139"/>
      <c r="R136" s="264"/>
      <c r="S136" s="338"/>
      <c r="T136" s="177"/>
      <c r="U136" s="177"/>
      <c r="V136" s="177"/>
      <c r="W136" s="140"/>
      <c r="X136" s="177"/>
      <c r="Y136" s="274"/>
      <c r="Z136" s="230"/>
      <c r="AA136" s="119"/>
      <c r="AB136" s="119"/>
      <c r="AC136" s="119"/>
      <c r="AD136" s="177"/>
      <c r="AE136" s="341"/>
      <c r="AF136" s="323"/>
      <c r="AG136" s="324"/>
      <c r="AH136" s="324"/>
      <c r="AI136" s="324"/>
      <c r="AJ136" s="324"/>
      <c r="AK136" s="325"/>
    </row>
    <row r="137" spans="1:37" x14ac:dyDescent="0.3">
      <c r="A137" s="116">
        <v>133</v>
      </c>
      <c r="B137" s="129"/>
      <c r="C137" s="130"/>
      <c r="D137" s="152"/>
      <c r="E137" s="135"/>
      <c r="F137" s="152"/>
      <c r="G137" s="135"/>
      <c r="H137" s="174" t="e" cm="1">
        <f t="array" ref="H137">_xlfn.IFS(G137=1,0,G137=2,1,G137=3,1,G137=4,2,G137=5,2,G137=6,3,G137=7,3,G137=8,4,G137=9,4,G137=10,5)</f>
        <v>#N/A</v>
      </c>
      <c r="I137" s="228"/>
      <c r="J137" s="231"/>
      <c r="K137" s="135"/>
      <c r="L137" s="135"/>
      <c r="M137" s="264"/>
      <c r="N137" s="202"/>
      <c r="O137" s="267"/>
      <c r="P137" s="267"/>
      <c r="Q137" s="139"/>
      <c r="R137" s="264"/>
      <c r="S137" s="338"/>
      <c r="T137" s="177"/>
      <c r="U137" s="177"/>
      <c r="V137" s="177"/>
      <c r="W137" s="140"/>
      <c r="X137" s="177"/>
      <c r="Y137" s="274"/>
      <c r="Z137" s="230"/>
      <c r="AA137" s="119"/>
      <c r="AB137" s="119"/>
      <c r="AC137" s="119"/>
      <c r="AD137" s="177"/>
      <c r="AE137" s="341"/>
      <c r="AF137" s="323"/>
      <c r="AG137" s="324"/>
      <c r="AH137" s="324"/>
      <c r="AI137" s="324"/>
      <c r="AJ137" s="324"/>
      <c r="AK137" s="325"/>
    </row>
    <row r="138" spans="1:37" x14ac:dyDescent="0.3">
      <c r="A138" s="116">
        <v>134</v>
      </c>
      <c r="B138" s="129"/>
      <c r="C138" s="130"/>
      <c r="D138" s="152"/>
      <c r="E138" s="135"/>
      <c r="F138" s="152"/>
      <c r="G138" s="135"/>
      <c r="H138" s="174" t="e" cm="1">
        <f t="array" ref="H138">_xlfn.IFS(G138=1,0,G138=2,1,G138=3,1,G138=4,2,G138=5,2,G138=6,3,G138=7,3,G138=8,4,G138=9,4,G138=10,5)</f>
        <v>#N/A</v>
      </c>
      <c r="I138" s="228"/>
      <c r="J138" s="231"/>
      <c r="K138" s="135"/>
      <c r="L138" s="135"/>
      <c r="M138" s="264"/>
      <c r="N138" s="202"/>
      <c r="O138" s="267"/>
      <c r="P138" s="267"/>
      <c r="Q138" s="139"/>
      <c r="R138" s="264"/>
      <c r="S138" s="338"/>
      <c r="T138" s="177"/>
      <c r="U138" s="177"/>
      <c r="V138" s="177"/>
      <c r="W138" s="140"/>
      <c r="X138" s="177"/>
      <c r="Y138" s="274"/>
      <c r="Z138" s="230"/>
      <c r="AA138" s="119"/>
      <c r="AB138" s="119"/>
      <c r="AC138" s="119"/>
      <c r="AD138" s="177"/>
      <c r="AE138" s="341"/>
      <c r="AF138" s="323"/>
      <c r="AG138" s="324"/>
      <c r="AH138" s="324"/>
      <c r="AI138" s="324"/>
      <c r="AJ138" s="324"/>
      <c r="AK138" s="325"/>
    </row>
    <row r="139" spans="1:37" x14ac:dyDescent="0.3">
      <c r="A139" s="116">
        <v>135</v>
      </c>
      <c r="B139" s="129"/>
      <c r="C139" s="130"/>
      <c r="D139" s="152"/>
      <c r="E139" s="135"/>
      <c r="F139" s="152"/>
      <c r="G139" s="135"/>
      <c r="H139" s="174" t="e" cm="1">
        <f t="array" ref="H139">_xlfn.IFS(G139=1,0,G139=2,1,G139=3,1,G139=4,2,G139=5,2,G139=6,3,G139=7,3,G139=8,4,G139=9,4,G139=10,5)</f>
        <v>#N/A</v>
      </c>
      <c r="I139" s="228"/>
      <c r="J139" s="231"/>
      <c r="K139" s="135"/>
      <c r="L139" s="135"/>
      <c r="M139" s="264"/>
      <c r="N139" s="202"/>
      <c r="O139" s="267"/>
      <c r="P139" s="267"/>
      <c r="Q139" s="139"/>
      <c r="R139" s="264"/>
      <c r="S139" s="338"/>
      <c r="T139" s="177"/>
      <c r="U139" s="177"/>
      <c r="V139" s="177"/>
      <c r="W139" s="140"/>
      <c r="X139" s="177"/>
      <c r="Y139" s="274"/>
      <c r="Z139" s="230"/>
      <c r="AA139" s="119"/>
      <c r="AB139" s="119"/>
      <c r="AC139" s="119"/>
      <c r="AD139" s="177"/>
      <c r="AE139" s="341"/>
      <c r="AF139" s="323"/>
      <c r="AG139" s="324"/>
      <c r="AH139" s="324"/>
      <c r="AI139" s="324"/>
      <c r="AJ139" s="324"/>
      <c r="AK139" s="325"/>
    </row>
    <row r="140" spans="1:37" x14ac:dyDescent="0.3">
      <c r="A140" s="116">
        <v>136</v>
      </c>
      <c r="B140" s="129"/>
      <c r="C140" s="130"/>
      <c r="D140" s="152"/>
      <c r="E140" s="135"/>
      <c r="F140" s="152"/>
      <c r="G140" s="135"/>
      <c r="H140" s="174" t="e" cm="1">
        <f t="array" ref="H140">_xlfn.IFS(G140=1,0,G140=2,1,G140=3,1,G140=4,2,G140=5,2,G140=6,3,G140=7,3,G140=8,4,G140=9,4,G140=10,5)</f>
        <v>#N/A</v>
      </c>
      <c r="I140" s="228"/>
      <c r="J140" s="231"/>
      <c r="K140" s="135"/>
      <c r="L140" s="135"/>
      <c r="M140" s="264"/>
      <c r="N140" s="202"/>
      <c r="O140" s="267"/>
      <c r="P140" s="267"/>
      <c r="Q140" s="139"/>
      <c r="R140" s="264"/>
      <c r="S140" s="338"/>
      <c r="T140" s="177"/>
      <c r="U140" s="177"/>
      <c r="V140" s="177"/>
      <c r="W140" s="140"/>
      <c r="X140" s="177"/>
      <c r="Y140" s="274"/>
      <c r="Z140" s="230"/>
      <c r="AA140" s="119"/>
      <c r="AB140" s="119"/>
      <c r="AC140" s="119"/>
      <c r="AD140" s="177"/>
      <c r="AE140" s="341"/>
      <c r="AF140" s="323"/>
      <c r="AG140" s="324"/>
      <c r="AH140" s="324"/>
      <c r="AI140" s="324"/>
      <c r="AJ140" s="324"/>
      <c r="AK140" s="325"/>
    </row>
    <row r="141" spans="1:37" x14ac:dyDescent="0.3">
      <c r="A141" s="116">
        <v>137</v>
      </c>
      <c r="B141" s="129"/>
      <c r="C141" s="130"/>
      <c r="D141" s="152"/>
      <c r="E141" s="135"/>
      <c r="F141" s="152"/>
      <c r="G141" s="135"/>
      <c r="H141" s="174" t="e" cm="1">
        <f t="array" ref="H141">_xlfn.IFS(G141=1,0,G141=2,1,G141=3,1,G141=4,2,G141=5,2,G141=6,3,G141=7,3,G141=8,4,G141=9,4,G141=10,5)</f>
        <v>#N/A</v>
      </c>
      <c r="I141" s="228"/>
      <c r="J141" s="231"/>
      <c r="K141" s="135"/>
      <c r="L141" s="135"/>
      <c r="M141" s="264"/>
      <c r="N141" s="202"/>
      <c r="O141" s="267"/>
      <c r="P141" s="267"/>
      <c r="Q141" s="139"/>
      <c r="R141" s="264"/>
      <c r="S141" s="338"/>
      <c r="T141" s="177"/>
      <c r="U141" s="177"/>
      <c r="V141" s="177"/>
      <c r="W141" s="140"/>
      <c r="X141" s="177"/>
      <c r="Y141" s="274"/>
      <c r="Z141" s="230"/>
      <c r="AA141" s="119"/>
      <c r="AB141" s="119"/>
      <c r="AC141" s="119"/>
      <c r="AD141" s="177"/>
      <c r="AE141" s="341"/>
      <c r="AF141" s="323"/>
      <c r="AG141" s="324"/>
      <c r="AH141" s="324"/>
      <c r="AI141" s="324"/>
      <c r="AJ141" s="324"/>
      <c r="AK141" s="325"/>
    </row>
    <row r="142" spans="1:37" x14ac:dyDescent="0.3">
      <c r="A142" s="116">
        <v>138</v>
      </c>
      <c r="B142" s="129"/>
      <c r="C142" s="130"/>
      <c r="D142" s="152"/>
      <c r="E142" s="135"/>
      <c r="F142" s="152"/>
      <c r="G142" s="135"/>
      <c r="H142" s="174" t="e" cm="1">
        <f t="array" ref="H142">_xlfn.IFS(G142=1,0,G142=2,1,G142=3,1,G142=4,2,G142=5,2,G142=6,3,G142=7,3,G142=8,4,G142=9,4,G142=10,5)</f>
        <v>#N/A</v>
      </c>
      <c r="I142" s="228"/>
      <c r="J142" s="231"/>
      <c r="K142" s="135"/>
      <c r="L142" s="135"/>
      <c r="M142" s="264"/>
      <c r="N142" s="202"/>
      <c r="O142" s="267"/>
      <c r="P142" s="267"/>
      <c r="Q142" s="139"/>
      <c r="R142" s="264"/>
      <c r="S142" s="338"/>
      <c r="T142" s="177"/>
      <c r="U142" s="177"/>
      <c r="V142" s="177"/>
      <c r="W142" s="140"/>
      <c r="X142" s="177"/>
      <c r="Y142" s="274"/>
      <c r="Z142" s="230"/>
      <c r="AA142" s="119"/>
      <c r="AB142" s="119"/>
      <c r="AC142" s="119"/>
      <c r="AD142" s="177"/>
      <c r="AE142" s="341"/>
      <c r="AF142" s="323"/>
      <c r="AG142" s="324"/>
      <c r="AH142" s="324"/>
      <c r="AI142" s="324"/>
      <c r="AJ142" s="324"/>
      <c r="AK142" s="325"/>
    </row>
    <row r="143" spans="1:37" x14ac:dyDescent="0.3">
      <c r="A143" s="116">
        <v>139</v>
      </c>
      <c r="B143" s="129"/>
      <c r="C143" s="130"/>
      <c r="D143" s="152"/>
      <c r="E143" s="135"/>
      <c r="F143" s="152"/>
      <c r="G143" s="135"/>
      <c r="H143" s="174" t="e" cm="1">
        <f t="array" ref="H143">_xlfn.IFS(G143=1,0,G143=2,1,G143=3,1,G143=4,2,G143=5,2,G143=6,3,G143=7,3,G143=8,4,G143=9,4,G143=10,5)</f>
        <v>#N/A</v>
      </c>
      <c r="I143" s="228"/>
      <c r="J143" s="231"/>
      <c r="K143" s="135"/>
      <c r="L143" s="135"/>
      <c r="M143" s="264"/>
      <c r="N143" s="202"/>
      <c r="O143" s="267"/>
      <c r="P143" s="267"/>
      <c r="Q143" s="139"/>
      <c r="R143" s="264"/>
      <c r="S143" s="338"/>
      <c r="T143" s="177"/>
      <c r="U143" s="177"/>
      <c r="V143" s="177"/>
      <c r="W143" s="140"/>
      <c r="X143" s="177"/>
      <c r="Y143" s="274"/>
      <c r="Z143" s="230"/>
      <c r="AA143" s="119"/>
      <c r="AB143" s="119"/>
      <c r="AC143" s="119"/>
      <c r="AD143" s="177"/>
      <c r="AE143" s="341"/>
      <c r="AF143" s="323"/>
      <c r="AG143" s="324"/>
      <c r="AH143" s="324"/>
      <c r="AI143" s="324"/>
      <c r="AJ143" s="324"/>
      <c r="AK143" s="325"/>
    </row>
    <row r="144" spans="1:37" x14ac:dyDescent="0.3">
      <c r="A144" s="116">
        <v>140</v>
      </c>
      <c r="B144" s="129"/>
      <c r="C144" s="130"/>
      <c r="D144" s="152"/>
      <c r="E144" s="135"/>
      <c r="F144" s="152"/>
      <c r="G144" s="135"/>
      <c r="H144" s="174" t="e" cm="1">
        <f t="array" ref="H144">_xlfn.IFS(G144=1,0,G144=2,1,G144=3,1,G144=4,2,G144=5,2,G144=6,3,G144=7,3,G144=8,4,G144=9,4,G144=10,5)</f>
        <v>#N/A</v>
      </c>
      <c r="I144" s="228"/>
      <c r="J144" s="231"/>
      <c r="K144" s="135"/>
      <c r="L144" s="135"/>
      <c r="M144" s="264"/>
      <c r="N144" s="202"/>
      <c r="O144" s="267"/>
      <c r="P144" s="267"/>
      <c r="Q144" s="139"/>
      <c r="R144" s="264"/>
      <c r="S144" s="338"/>
      <c r="T144" s="177"/>
      <c r="U144" s="177"/>
      <c r="V144" s="177"/>
      <c r="W144" s="140"/>
      <c r="X144" s="177"/>
      <c r="Y144" s="274"/>
      <c r="Z144" s="230"/>
      <c r="AA144" s="119"/>
      <c r="AB144" s="119"/>
      <c r="AC144" s="119"/>
      <c r="AD144" s="177"/>
      <c r="AE144" s="341"/>
      <c r="AF144" s="323"/>
      <c r="AG144" s="324"/>
      <c r="AH144" s="324"/>
      <c r="AI144" s="324"/>
      <c r="AJ144" s="324"/>
      <c r="AK144" s="325"/>
    </row>
    <row r="145" spans="1:37" x14ac:dyDescent="0.3">
      <c r="A145" s="116">
        <v>141</v>
      </c>
      <c r="B145" s="129"/>
      <c r="C145" s="130"/>
      <c r="D145" s="152"/>
      <c r="E145" s="135"/>
      <c r="F145" s="152"/>
      <c r="G145" s="135"/>
      <c r="H145" s="174" t="e" cm="1">
        <f t="array" ref="H145">_xlfn.IFS(G145=1,0,G145=2,1,G145=3,1,G145=4,2,G145=5,2,G145=6,3,G145=7,3,G145=8,4,G145=9,4,G145=10,5)</f>
        <v>#N/A</v>
      </c>
      <c r="I145" s="228"/>
      <c r="J145" s="231"/>
      <c r="K145" s="135"/>
      <c r="L145" s="135"/>
      <c r="M145" s="264"/>
      <c r="N145" s="202"/>
      <c r="O145" s="267"/>
      <c r="P145" s="267"/>
      <c r="Q145" s="139"/>
      <c r="R145" s="264"/>
      <c r="S145" s="338"/>
      <c r="T145" s="177"/>
      <c r="U145" s="177"/>
      <c r="V145" s="177"/>
      <c r="W145" s="140"/>
      <c r="X145" s="177"/>
      <c r="Y145" s="274"/>
      <c r="Z145" s="230"/>
      <c r="AA145" s="119"/>
      <c r="AB145" s="119"/>
      <c r="AC145" s="119"/>
      <c r="AD145" s="177"/>
      <c r="AE145" s="341"/>
      <c r="AF145" s="323"/>
      <c r="AG145" s="324"/>
      <c r="AH145" s="324"/>
      <c r="AI145" s="324"/>
      <c r="AJ145" s="324"/>
      <c r="AK145" s="325"/>
    </row>
    <row r="146" spans="1:37" x14ac:dyDescent="0.3">
      <c r="A146" s="116">
        <v>142</v>
      </c>
      <c r="B146" s="129"/>
      <c r="C146" s="130"/>
      <c r="D146" s="152"/>
      <c r="E146" s="135"/>
      <c r="F146" s="152"/>
      <c r="G146" s="135"/>
      <c r="H146" s="174" t="e" cm="1">
        <f t="array" ref="H146">_xlfn.IFS(G146=1,0,G146=2,1,G146=3,1,G146=4,2,G146=5,2,G146=6,3,G146=7,3,G146=8,4,G146=9,4,G146=10,5)</f>
        <v>#N/A</v>
      </c>
      <c r="I146" s="228"/>
      <c r="J146" s="231"/>
      <c r="K146" s="135"/>
      <c r="L146" s="135"/>
      <c r="M146" s="264"/>
      <c r="N146" s="202"/>
      <c r="O146" s="267"/>
      <c r="P146" s="267"/>
      <c r="Q146" s="139"/>
      <c r="R146" s="264"/>
      <c r="S146" s="338"/>
      <c r="T146" s="177"/>
      <c r="U146" s="177"/>
      <c r="V146" s="177"/>
      <c r="W146" s="140"/>
      <c r="X146" s="177"/>
      <c r="Y146" s="274"/>
      <c r="Z146" s="230"/>
      <c r="AA146" s="119"/>
      <c r="AB146" s="119"/>
      <c r="AC146" s="119"/>
      <c r="AD146" s="177"/>
      <c r="AE146" s="341"/>
      <c r="AF146" s="323"/>
      <c r="AG146" s="324"/>
      <c r="AH146" s="324"/>
      <c r="AI146" s="324"/>
      <c r="AJ146" s="324"/>
      <c r="AK146" s="325"/>
    </row>
    <row r="147" spans="1:37" x14ac:dyDescent="0.3">
      <c r="A147" s="116">
        <v>143</v>
      </c>
      <c r="B147" s="129"/>
      <c r="C147" s="130"/>
      <c r="D147" s="152"/>
      <c r="E147" s="135"/>
      <c r="F147" s="152"/>
      <c r="G147" s="135"/>
      <c r="H147" s="174" t="e" cm="1">
        <f t="array" ref="H147">_xlfn.IFS(G147=1,0,G147=2,1,G147=3,1,G147=4,2,G147=5,2,G147=6,3,G147=7,3,G147=8,4,G147=9,4,G147=10,5)</f>
        <v>#N/A</v>
      </c>
      <c r="I147" s="228"/>
      <c r="J147" s="231"/>
      <c r="K147" s="135"/>
      <c r="L147" s="135"/>
      <c r="M147" s="264"/>
      <c r="N147" s="202"/>
      <c r="O147" s="267"/>
      <c r="P147" s="267"/>
      <c r="Q147" s="139"/>
      <c r="R147" s="264"/>
      <c r="S147" s="338"/>
      <c r="T147" s="177"/>
      <c r="U147" s="177"/>
      <c r="V147" s="177"/>
      <c r="W147" s="140"/>
      <c r="X147" s="177"/>
      <c r="Y147" s="274"/>
      <c r="Z147" s="230"/>
      <c r="AA147" s="119"/>
      <c r="AB147" s="119"/>
      <c r="AC147" s="119"/>
      <c r="AD147" s="177"/>
      <c r="AE147" s="341"/>
      <c r="AF147" s="323"/>
      <c r="AG147" s="324"/>
      <c r="AH147" s="324"/>
      <c r="AI147" s="324"/>
      <c r="AJ147" s="324"/>
      <c r="AK147" s="325"/>
    </row>
    <row r="148" spans="1:37" x14ac:dyDescent="0.3">
      <c r="A148" s="116">
        <v>144</v>
      </c>
      <c r="B148" s="129"/>
      <c r="C148" s="130"/>
      <c r="D148" s="152"/>
      <c r="E148" s="135"/>
      <c r="F148" s="152"/>
      <c r="G148" s="135"/>
      <c r="H148" s="174" t="e" cm="1">
        <f t="array" ref="H148">_xlfn.IFS(G148=1,0,G148=2,1,G148=3,1,G148=4,2,G148=5,2,G148=6,3,G148=7,3,G148=8,4,G148=9,4,G148=10,5)</f>
        <v>#N/A</v>
      </c>
      <c r="I148" s="228"/>
      <c r="J148" s="231"/>
      <c r="K148" s="135"/>
      <c r="L148" s="135"/>
      <c r="M148" s="264"/>
      <c r="N148" s="202"/>
      <c r="O148" s="267"/>
      <c r="P148" s="267"/>
      <c r="Q148" s="139"/>
      <c r="R148" s="264"/>
      <c r="S148" s="338"/>
      <c r="T148" s="177"/>
      <c r="U148" s="177"/>
      <c r="V148" s="177"/>
      <c r="W148" s="140"/>
      <c r="X148" s="177"/>
      <c r="Y148" s="274"/>
      <c r="Z148" s="230"/>
      <c r="AA148" s="119"/>
      <c r="AB148" s="119"/>
      <c r="AC148" s="119"/>
      <c r="AD148" s="177"/>
      <c r="AE148" s="341"/>
      <c r="AF148" s="323"/>
      <c r="AG148" s="324"/>
      <c r="AH148" s="324"/>
      <c r="AI148" s="324"/>
      <c r="AJ148" s="324"/>
      <c r="AK148" s="325"/>
    </row>
    <row r="149" spans="1:37" x14ac:dyDescent="0.3">
      <c r="A149" s="116">
        <v>145</v>
      </c>
      <c r="B149" s="129"/>
      <c r="C149" s="130"/>
      <c r="D149" s="152"/>
      <c r="E149" s="135"/>
      <c r="F149" s="152"/>
      <c r="G149" s="135"/>
      <c r="H149" s="174" t="e" cm="1">
        <f t="array" ref="H149">_xlfn.IFS(G149=1,0,G149=2,1,G149=3,1,G149=4,2,G149=5,2,G149=6,3,G149=7,3,G149=8,4,G149=9,4,G149=10,5)</f>
        <v>#N/A</v>
      </c>
      <c r="I149" s="228"/>
      <c r="J149" s="231"/>
      <c r="K149" s="135"/>
      <c r="L149" s="135"/>
      <c r="M149" s="264"/>
      <c r="N149" s="202"/>
      <c r="O149" s="267"/>
      <c r="P149" s="267"/>
      <c r="Q149" s="139"/>
      <c r="R149" s="264"/>
      <c r="S149" s="338"/>
      <c r="T149" s="177"/>
      <c r="U149" s="177"/>
      <c r="V149" s="177"/>
      <c r="W149" s="140"/>
      <c r="X149" s="177"/>
      <c r="Y149" s="274"/>
      <c r="Z149" s="230"/>
      <c r="AA149" s="119"/>
      <c r="AB149" s="119"/>
      <c r="AC149" s="119"/>
      <c r="AD149" s="177"/>
      <c r="AE149" s="341"/>
      <c r="AF149" s="323"/>
      <c r="AG149" s="324"/>
      <c r="AH149" s="324"/>
      <c r="AI149" s="324"/>
      <c r="AJ149" s="324"/>
      <c r="AK149" s="325"/>
    </row>
    <row r="150" spans="1:37" x14ac:dyDescent="0.3">
      <c r="A150" s="116">
        <v>146</v>
      </c>
      <c r="B150" s="129"/>
      <c r="C150" s="130"/>
      <c r="D150" s="152"/>
      <c r="E150" s="135"/>
      <c r="F150" s="152"/>
      <c r="G150" s="135"/>
      <c r="H150" s="174" t="e" cm="1">
        <f t="array" ref="H150">_xlfn.IFS(G150=1,0,G150=2,1,G150=3,1,G150=4,2,G150=5,2,G150=6,3,G150=7,3,G150=8,4,G150=9,4,G150=10,5)</f>
        <v>#N/A</v>
      </c>
      <c r="I150" s="228"/>
      <c r="J150" s="231"/>
      <c r="K150" s="135"/>
      <c r="L150" s="135"/>
      <c r="M150" s="264"/>
      <c r="N150" s="202"/>
      <c r="O150" s="267"/>
      <c r="P150" s="267"/>
      <c r="Q150" s="139"/>
      <c r="R150" s="264"/>
      <c r="S150" s="338"/>
      <c r="T150" s="177"/>
      <c r="U150" s="177"/>
      <c r="V150" s="177"/>
      <c r="W150" s="140"/>
      <c r="X150" s="177"/>
      <c r="Y150" s="274"/>
      <c r="Z150" s="230"/>
      <c r="AA150" s="119"/>
      <c r="AB150" s="119"/>
      <c r="AC150" s="119"/>
      <c r="AD150" s="177"/>
      <c r="AE150" s="341"/>
      <c r="AF150" s="323"/>
      <c r="AG150" s="324"/>
      <c r="AH150" s="324"/>
      <c r="AI150" s="324"/>
      <c r="AJ150" s="324"/>
      <c r="AK150" s="325"/>
    </row>
    <row r="151" spans="1:37" x14ac:dyDescent="0.3">
      <c r="A151" s="116">
        <v>147</v>
      </c>
      <c r="B151" s="129"/>
      <c r="C151" s="130"/>
      <c r="D151" s="152"/>
      <c r="E151" s="135"/>
      <c r="F151" s="152"/>
      <c r="G151" s="135"/>
      <c r="H151" s="174" t="e" cm="1">
        <f t="array" ref="H151">_xlfn.IFS(G151=1,0,G151=2,1,G151=3,1,G151=4,2,G151=5,2,G151=6,3,G151=7,3,G151=8,4,G151=9,4,G151=10,5)</f>
        <v>#N/A</v>
      </c>
      <c r="I151" s="228"/>
      <c r="J151" s="231"/>
      <c r="K151" s="135"/>
      <c r="L151" s="135"/>
      <c r="M151" s="264"/>
      <c r="N151" s="202"/>
      <c r="O151" s="267"/>
      <c r="P151" s="267"/>
      <c r="Q151" s="139"/>
      <c r="R151" s="264"/>
      <c r="S151" s="338"/>
      <c r="T151" s="177"/>
      <c r="U151" s="177"/>
      <c r="V151" s="177"/>
      <c r="W151" s="140"/>
      <c r="X151" s="177"/>
      <c r="Y151" s="274"/>
      <c r="Z151" s="230"/>
      <c r="AA151" s="119"/>
      <c r="AB151" s="119"/>
      <c r="AC151" s="119"/>
      <c r="AD151" s="177"/>
      <c r="AE151" s="341"/>
      <c r="AF151" s="323"/>
      <c r="AG151" s="324"/>
      <c r="AH151" s="324"/>
      <c r="AI151" s="324"/>
      <c r="AJ151" s="324"/>
      <c r="AK151" s="325"/>
    </row>
    <row r="152" spans="1:37" x14ac:dyDescent="0.3">
      <c r="A152" s="116">
        <v>148</v>
      </c>
      <c r="B152" s="129"/>
      <c r="C152" s="130"/>
      <c r="D152" s="152"/>
      <c r="E152" s="135"/>
      <c r="F152" s="152"/>
      <c r="G152" s="135"/>
      <c r="H152" s="174" t="e" cm="1">
        <f t="array" ref="H152">_xlfn.IFS(G152=1,0,G152=2,1,G152=3,1,G152=4,2,G152=5,2,G152=6,3,G152=7,3,G152=8,4,G152=9,4,G152=10,5)</f>
        <v>#N/A</v>
      </c>
      <c r="I152" s="228"/>
      <c r="J152" s="231"/>
      <c r="K152" s="135"/>
      <c r="L152" s="135"/>
      <c r="M152" s="264"/>
      <c r="N152" s="202"/>
      <c r="O152" s="267"/>
      <c r="P152" s="267"/>
      <c r="Q152" s="139"/>
      <c r="R152" s="264"/>
      <c r="S152" s="338"/>
      <c r="T152" s="177"/>
      <c r="U152" s="177"/>
      <c r="V152" s="177"/>
      <c r="W152" s="140"/>
      <c r="X152" s="177"/>
      <c r="Y152" s="274"/>
      <c r="Z152" s="230"/>
      <c r="AA152" s="119"/>
      <c r="AB152" s="119"/>
      <c r="AC152" s="119"/>
      <c r="AD152" s="177"/>
      <c r="AE152" s="341"/>
      <c r="AF152" s="323"/>
      <c r="AG152" s="324"/>
      <c r="AH152" s="324"/>
      <c r="AI152" s="324"/>
      <c r="AJ152" s="324"/>
      <c r="AK152" s="325"/>
    </row>
    <row r="153" spans="1:37" x14ac:dyDescent="0.3">
      <c r="A153" s="116">
        <v>149</v>
      </c>
      <c r="B153" s="129"/>
      <c r="C153" s="130"/>
      <c r="D153" s="152"/>
      <c r="E153" s="135"/>
      <c r="F153" s="152"/>
      <c r="G153" s="135"/>
      <c r="H153" s="174" t="e" cm="1">
        <f t="array" ref="H153">_xlfn.IFS(G153=1,0,G153=2,1,G153=3,1,G153=4,2,G153=5,2,G153=6,3,G153=7,3,G153=8,4,G153=9,4,G153=10,5)</f>
        <v>#N/A</v>
      </c>
      <c r="I153" s="228"/>
      <c r="J153" s="231"/>
      <c r="K153" s="135"/>
      <c r="L153" s="135"/>
      <c r="M153" s="264"/>
      <c r="N153" s="202"/>
      <c r="O153" s="267"/>
      <c r="P153" s="267"/>
      <c r="Q153" s="139"/>
      <c r="R153" s="264"/>
      <c r="S153" s="338"/>
      <c r="T153" s="177"/>
      <c r="U153" s="177"/>
      <c r="V153" s="177"/>
      <c r="W153" s="140"/>
      <c r="X153" s="177"/>
      <c r="Y153" s="274"/>
      <c r="Z153" s="230"/>
      <c r="AA153" s="119"/>
      <c r="AB153" s="119"/>
      <c r="AC153" s="119"/>
      <c r="AD153" s="177"/>
      <c r="AE153" s="341"/>
      <c r="AF153" s="323"/>
      <c r="AG153" s="324"/>
      <c r="AH153" s="324"/>
      <c r="AI153" s="324"/>
      <c r="AJ153" s="324"/>
      <c r="AK153" s="325"/>
    </row>
    <row r="154" spans="1:37" x14ac:dyDescent="0.3">
      <c r="A154" s="116">
        <v>150</v>
      </c>
      <c r="B154" s="129"/>
      <c r="C154" s="130"/>
      <c r="D154" s="152"/>
      <c r="E154" s="135"/>
      <c r="F154" s="152"/>
      <c r="G154" s="135"/>
      <c r="H154" s="174" t="e" cm="1">
        <f t="array" ref="H154">_xlfn.IFS(G154=1,0,G154=2,1,G154=3,1,G154=4,2,G154=5,2,G154=6,3,G154=7,3,G154=8,4,G154=9,4,G154=10,5)</f>
        <v>#N/A</v>
      </c>
      <c r="I154" s="228"/>
      <c r="J154" s="231"/>
      <c r="K154" s="135"/>
      <c r="L154" s="135"/>
      <c r="M154" s="264"/>
      <c r="N154" s="202"/>
      <c r="O154" s="267"/>
      <c r="P154" s="267"/>
      <c r="Q154" s="139"/>
      <c r="R154" s="264"/>
      <c r="S154" s="338"/>
      <c r="T154" s="177"/>
      <c r="U154" s="177"/>
      <c r="V154" s="177"/>
      <c r="W154" s="140"/>
      <c r="X154" s="177"/>
      <c r="Y154" s="274"/>
      <c r="Z154" s="230"/>
      <c r="AA154" s="119"/>
      <c r="AB154" s="119"/>
      <c r="AC154" s="119"/>
      <c r="AD154" s="177"/>
      <c r="AE154" s="341"/>
      <c r="AF154" s="323"/>
      <c r="AG154" s="324"/>
      <c r="AH154" s="324"/>
      <c r="AI154" s="324"/>
      <c r="AJ154" s="324"/>
      <c r="AK154" s="325"/>
    </row>
    <row r="155" spans="1:37" x14ac:dyDescent="0.3">
      <c r="A155" s="116">
        <v>151</v>
      </c>
      <c r="B155" s="129"/>
      <c r="C155" s="130"/>
      <c r="D155" s="152"/>
      <c r="E155" s="135"/>
      <c r="F155" s="152"/>
      <c r="G155" s="135"/>
      <c r="H155" s="174" t="e" cm="1">
        <f t="array" ref="H155">_xlfn.IFS(G155=1,0,G155=2,1,G155=3,1,G155=4,2,G155=5,2,G155=6,3,G155=7,3,G155=8,4,G155=9,4,G155=10,5)</f>
        <v>#N/A</v>
      </c>
      <c r="I155" s="228"/>
      <c r="J155" s="231"/>
      <c r="K155" s="135"/>
      <c r="L155" s="135"/>
      <c r="M155" s="264"/>
      <c r="N155" s="202"/>
      <c r="O155" s="267"/>
      <c r="P155" s="267"/>
      <c r="Q155" s="139"/>
      <c r="R155" s="264"/>
      <c r="S155" s="338"/>
      <c r="T155" s="177"/>
      <c r="U155" s="177"/>
      <c r="V155" s="177"/>
      <c r="W155" s="140"/>
      <c r="X155" s="177"/>
      <c r="Y155" s="274"/>
      <c r="Z155" s="230"/>
      <c r="AA155" s="119"/>
      <c r="AB155" s="119"/>
      <c r="AC155" s="119"/>
      <c r="AD155" s="177"/>
      <c r="AE155" s="341"/>
      <c r="AF155" s="323"/>
      <c r="AG155" s="324"/>
      <c r="AH155" s="324"/>
      <c r="AI155" s="324"/>
      <c r="AJ155" s="324"/>
      <c r="AK155" s="325"/>
    </row>
    <row r="156" spans="1:37" x14ac:dyDescent="0.3">
      <c r="A156" s="116">
        <v>152</v>
      </c>
      <c r="B156" s="129"/>
      <c r="C156" s="130"/>
      <c r="D156" s="152"/>
      <c r="E156" s="135"/>
      <c r="F156" s="152"/>
      <c r="G156" s="135"/>
      <c r="H156" s="174" t="e" cm="1">
        <f t="array" ref="H156">_xlfn.IFS(G156=1,0,G156=2,1,G156=3,1,G156=4,2,G156=5,2,G156=6,3,G156=7,3,G156=8,4,G156=9,4,G156=10,5)</f>
        <v>#N/A</v>
      </c>
      <c r="I156" s="228"/>
      <c r="J156" s="231"/>
      <c r="K156" s="135"/>
      <c r="L156" s="135"/>
      <c r="M156" s="264"/>
      <c r="N156" s="202"/>
      <c r="O156" s="267"/>
      <c r="P156" s="267"/>
      <c r="Q156" s="139"/>
      <c r="R156" s="264"/>
      <c r="S156" s="338"/>
      <c r="T156" s="177"/>
      <c r="U156" s="177"/>
      <c r="V156" s="177"/>
      <c r="W156" s="140"/>
      <c r="X156" s="177"/>
      <c r="Y156" s="274"/>
      <c r="Z156" s="230"/>
      <c r="AA156" s="119"/>
      <c r="AB156" s="119"/>
      <c r="AC156" s="119"/>
      <c r="AD156" s="177"/>
      <c r="AE156" s="341"/>
      <c r="AF156" s="323"/>
      <c r="AG156" s="324"/>
      <c r="AH156" s="324"/>
      <c r="AI156" s="324"/>
      <c r="AJ156" s="324"/>
      <c r="AK156" s="325"/>
    </row>
    <row r="157" spans="1:37" x14ac:dyDescent="0.3">
      <c r="A157" s="116">
        <v>153</v>
      </c>
      <c r="B157" s="129"/>
      <c r="C157" s="130"/>
      <c r="D157" s="152"/>
      <c r="E157" s="135"/>
      <c r="F157" s="152"/>
      <c r="G157" s="135"/>
      <c r="H157" s="174" t="e" cm="1">
        <f t="array" ref="H157">_xlfn.IFS(G157=1,0,G157=2,1,G157=3,1,G157=4,2,G157=5,2,G157=6,3,G157=7,3,G157=8,4,G157=9,4,G157=10,5)</f>
        <v>#N/A</v>
      </c>
      <c r="I157" s="228"/>
      <c r="J157" s="231"/>
      <c r="K157" s="135"/>
      <c r="L157" s="135"/>
      <c r="M157" s="264"/>
      <c r="N157" s="202"/>
      <c r="O157" s="267"/>
      <c r="P157" s="267"/>
      <c r="Q157" s="139"/>
      <c r="R157" s="264"/>
      <c r="S157" s="338"/>
      <c r="T157" s="177"/>
      <c r="U157" s="177"/>
      <c r="V157" s="177"/>
      <c r="W157" s="140"/>
      <c r="X157" s="177"/>
      <c r="Y157" s="274"/>
      <c r="Z157" s="230"/>
      <c r="AA157" s="119"/>
      <c r="AB157" s="119"/>
      <c r="AC157" s="119"/>
      <c r="AD157" s="177"/>
      <c r="AE157" s="341"/>
      <c r="AF157" s="323"/>
      <c r="AG157" s="324"/>
      <c r="AH157" s="324"/>
      <c r="AI157" s="324"/>
      <c r="AJ157" s="324"/>
      <c r="AK157" s="325"/>
    </row>
    <row r="158" spans="1:37" x14ac:dyDescent="0.3">
      <c r="A158" s="116">
        <v>154</v>
      </c>
      <c r="B158" s="129"/>
      <c r="C158" s="130"/>
      <c r="D158" s="152"/>
      <c r="E158" s="135"/>
      <c r="F158" s="152"/>
      <c r="G158" s="135"/>
      <c r="H158" s="174" t="e" cm="1">
        <f t="array" ref="H158">_xlfn.IFS(G158=1,0,G158=2,1,G158=3,1,G158=4,2,G158=5,2,G158=6,3,G158=7,3,G158=8,4,G158=9,4,G158=10,5)</f>
        <v>#N/A</v>
      </c>
      <c r="I158" s="228"/>
      <c r="J158" s="231"/>
      <c r="K158" s="135"/>
      <c r="L158" s="135"/>
      <c r="M158" s="264"/>
      <c r="N158" s="202"/>
      <c r="O158" s="267"/>
      <c r="P158" s="267"/>
      <c r="Q158" s="139"/>
      <c r="R158" s="264"/>
      <c r="S158" s="338"/>
      <c r="T158" s="177"/>
      <c r="U158" s="177"/>
      <c r="V158" s="177"/>
      <c r="W158" s="140"/>
      <c r="X158" s="177"/>
      <c r="Y158" s="274"/>
      <c r="Z158" s="230"/>
      <c r="AA158" s="119"/>
      <c r="AB158" s="119"/>
      <c r="AC158" s="119"/>
      <c r="AD158" s="177"/>
      <c r="AE158" s="341"/>
      <c r="AF158" s="323"/>
      <c r="AG158" s="324"/>
      <c r="AH158" s="324"/>
      <c r="AI158" s="324"/>
      <c r="AJ158" s="324"/>
      <c r="AK158" s="325"/>
    </row>
    <row r="159" spans="1:37" x14ac:dyDescent="0.3">
      <c r="A159" s="116">
        <v>155</v>
      </c>
      <c r="B159" s="129"/>
      <c r="C159" s="130"/>
      <c r="D159" s="152"/>
      <c r="E159" s="135"/>
      <c r="F159" s="152"/>
      <c r="G159" s="135"/>
      <c r="H159" s="174" t="e" cm="1">
        <f t="array" ref="H159">_xlfn.IFS(G159=1,0,G159=2,1,G159=3,1,G159=4,2,G159=5,2,G159=6,3,G159=7,3,G159=8,4,G159=9,4,G159=10,5)</f>
        <v>#N/A</v>
      </c>
      <c r="I159" s="228"/>
      <c r="J159" s="231"/>
      <c r="K159" s="135"/>
      <c r="L159" s="135"/>
      <c r="M159" s="264"/>
      <c r="N159" s="202"/>
      <c r="O159" s="267"/>
      <c r="P159" s="267"/>
      <c r="Q159" s="139"/>
      <c r="R159" s="264"/>
      <c r="S159" s="338"/>
      <c r="T159" s="177"/>
      <c r="U159" s="177"/>
      <c r="V159" s="177"/>
      <c r="W159" s="140"/>
      <c r="X159" s="177"/>
      <c r="Y159" s="274"/>
      <c r="Z159" s="230"/>
      <c r="AA159" s="119"/>
      <c r="AB159" s="119"/>
      <c r="AC159" s="119"/>
      <c r="AD159" s="177"/>
      <c r="AE159" s="341"/>
      <c r="AF159" s="323"/>
      <c r="AG159" s="324"/>
      <c r="AH159" s="324"/>
      <c r="AI159" s="324"/>
      <c r="AJ159" s="324"/>
      <c r="AK159" s="325"/>
    </row>
    <row r="160" spans="1:37" x14ac:dyDescent="0.3">
      <c r="A160" s="116">
        <v>156</v>
      </c>
      <c r="B160" s="129"/>
      <c r="C160" s="130"/>
      <c r="D160" s="152"/>
      <c r="E160" s="135"/>
      <c r="F160" s="152"/>
      <c r="G160" s="135"/>
      <c r="H160" s="174" t="e" cm="1">
        <f t="array" ref="H160">_xlfn.IFS(G160=1,0,G160=2,1,G160=3,1,G160=4,2,G160=5,2,G160=6,3,G160=7,3,G160=8,4,G160=9,4,G160=10,5)</f>
        <v>#N/A</v>
      </c>
      <c r="I160" s="228"/>
      <c r="J160" s="231"/>
      <c r="K160" s="135"/>
      <c r="L160" s="135"/>
      <c r="M160" s="264"/>
      <c r="N160" s="202"/>
      <c r="O160" s="267"/>
      <c r="P160" s="267"/>
      <c r="Q160" s="139"/>
      <c r="R160" s="264"/>
      <c r="S160" s="338"/>
      <c r="T160" s="177"/>
      <c r="U160" s="177"/>
      <c r="V160" s="177"/>
      <c r="W160" s="140"/>
      <c r="X160" s="177"/>
      <c r="Y160" s="274"/>
      <c r="Z160" s="230"/>
      <c r="AA160" s="119"/>
      <c r="AB160" s="119"/>
      <c r="AC160" s="119"/>
      <c r="AD160" s="177"/>
      <c r="AE160" s="341"/>
      <c r="AF160" s="323"/>
      <c r="AG160" s="324"/>
      <c r="AH160" s="324"/>
      <c r="AI160" s="324"/>
      <c r="AJ160" s="324"/>
      <c r="AK160" s="325"/>
    </row>
    <row r="161" spans="1:37" x14ac:dyDescent="0.3">
      <c r="A161" s="116">
        <v>157</v>
      </c>
      <c r="B161" s="129"/>
      <c r="C161" s="130"/>
      <c r="D161" s="152"/>
      <c r="E161" s="135"/>
      <c r="F161" s="152"/>
      <c r="G161" s="135"/>
      <c r="H161" s="174" t="e" cm="1">
        <f t="array" ref="H161">_xlfn.IFS(G161=1,0,G161=2,1,G161=3,1,G161=4,2,G161=5,2,G161=6,3,G161=7,3,G161=8,4,G161=9,4,G161=10,5)</f>
        <v>#N/A</v>
      </c>
      <c r="I161" s="228"/>
      <c r="J161" s="231"/>
      <c r="K161" s="135"/>
      <c r="L161" s="135"/>
      <c r="M161" s="264"/>
      <c r="N161" s="202"/>
      <c r="O161" s="267"/>
      <c r="P161" s="267"/>
      <c r="Q161" s="139"/>
      <c r="R161" s="264"/>
      <c r="S161" s="338"/>
      <c r="T161" s="177"/>
      <c r="U161" s="177"/>
      <c r="V161" s="177"/>
      <c r="W161" s="140"/>
      <c r="X161" s="177"/>
      <c r="Y161" s="274"/>
      <c r="Z161" s="230"/>
      <c r="AA161" s="119"/>
      <c r="AB161" s="119"/>
      <c r="AC161" s="119"/>
      <c r="AD161" s="177"/>
      <c r="AE161" s="341"/>
      <c r="AF161" s="323"/>
      <c r="AG161" s="324"/>
      <c r="AH161" s="324"/>
      <c r="AI161" s="324"/>
      <c r="AJ161" s="324"/>
      <c r="AK161" s="325"/>
    </row>
    <row r="162" spans="1:37" x14ac:dyDescent="0.3">
      <c r="A162" s="116">
        <v>158</v>
      </c>
      <c r="B162" s="129"/>
      <c r="C162" s="130"/>
      <c r="D162" s="152"/>
      <c r="E162" s="135"/>
      <c r="F162" s="152"/>
      <c r="G162" s="135"/>
      <c r="H162" s="174" t="e" cm="1">
        <f t="array" ref="H162">_xlfn.IFS(G162=1,0,G162=2,1,G162=3,1,G162=4,2,G162=5,2,G162=6,3,G162=7,3,G162=8,4,G162=9,4,G162=10,5)</f>
        <v>#N/A</v>
      </c>
      <c r="I162" s="228"/>
      <c r="J162" s="231"/>
      <c r="K162" s="135"/>
      <c r="L162" s="135"/>
      <c r="M162" s="264"/>
      <c r="N162" s="202"/>
      <c r="O162" s="267"/>
      <c r="P162" s="267"/>
      <c r="Q162" s="139"/>
      <c r="R162" s="264"/>
      <c r="S162" s="338"/>
      <c r="T162" s="177"/>
      <c r="U162" s="177"/>
      <c r="V162" s="177"/>
      <c r="W162" s="140"/>
      <c r="X162" s="177"/>
      <c r="Y162" s="274"/>
      <c r="Z162" s="230"/>
      <c r="AA162" s="119"/>
      <c r="AB162" s="119"/>
      <c r="AC162" s="119"/>
      <c r="AD162" s="177"/>
      <c r="AE162" s="341"/>
      <c r="AF162" s="323"/>
      <c r="AG162" s="324"/>
      <c r="AH162" s="324"/>
      <c r="AI162" s="324"/>
      <c r="AJ162" s="324"/>
      <c r="AK162" s="325"/>
    </row>
    <row r="163" spans="1:37" x14ac:dyDescent="0.3">
      <c r="A163" s="116">
        <v>159</v>
      </c>
      <c r="B163" s="129"/>
      <c r="C163" s="130"/>
      <c r="D163" s="152"/>
      <c r="E163" s="135"/>
      <c r="F163" s="152"/>
      <c r="G163" s="135"/>
      <c r="H163" s="174" t="e" cm="1">
        <f t="array" ref="H163">_xlfn.IFS(G163=1,0,G163=2,1,G163=3,1,G163=4,2,G163=5,2,G163=6,3,G163=7,3,G163=8,4,G163=9,4,G163=10,5)</f>
        <v>#N/A</v>
      </c>
      <c r="I163" s="228"/>
      <c r="J163" s="231"/>
      <c r="K163" s="135"/>
      <c r="L163" s="135"/>
      <c r="M163" s="264"/>
      <c r="N163" s="202"/>
      <c r="O163" s="267"/>
      <c r="P163" s="267"/>
      <c r="Q163" s="139"/>
      <c r="R163" s="264"/>
      <c r="S163" s="338"/>
      <c r="T163" s="177"/>
      <c r="U163" s="177"/>
      <c r="V163" s="177"/>
      <c r="W163" s="140"/>
      <c r="X163" s="177"/>
      <c r="Y163" s="274"/>
      <c r="Z163" s="230"/>
      <c r="AA163" s="119"/>
      <c r="AB163" s="119"/>
      <c r="AC163" s="119"/>
      <c r="AD163" s="177"/>
      <c r="AE163" s="341"/>
      <c r="AF163" s="323"/>
      <c r="AG163" s="324"/>
      <c r="AH163" s="324"/>
      <c r="AI163" s="324"/>
      <c r="AJ163" s="324"/>
      <c r="AK163" s="325"/>
    </row>
    <row r="164" spans="1:37" x14ac:dyDescent="0.3">
      <c r="A164" s="116">
        <v>160</v>
      </c>
      <c r="B164" s="129"/>
      <c r="C164" s="130"/>
      <c r="D164" s="152"/>
      <c r="E164" s="135"/>
      <c r="F164" s="152"/>
      <c r="G164" s="135"/>
      <c r="H164" s="174" t="e" cm="1">
        <f t="array" ref="H164">_xlfn.IFS(G164=1,0,G164=2,1,G164=3,1,G164=4,2,G164=5,2,G164=6,3,G164=7,3,G164=8,4,G164=9,4,G164=10,5)</f>
        <v>#N/A</v>
      </c>
      <c r="I164" s="228"/>
      <c r="J164" s="231"/>
      <c r="K164" s="135"/>
      <c r="L164" s="135"/>
      <c r="M164" s="264"/>
      <c r="N164" s="202"/>
      <c r="O164" s="267"/>
      <c r="P164" s="267"/>
      <c r="Q164" s="139"/>
      <c r="R164" s="264"/>
      <c r="S164" s="338"/>
      <c r="T164" s="177"/>
      <c r="U164" s="177"/>
      <c r="V164" s="177"/>
      <c r="W164" s="140"/>
      <c r="X164" s="177"/>
      <c r="Y164" s="274"/>
      <c r="Z164" s="230"/>
      <c r="AA164" s="119"/>
      <c r="AB164" s="119"/>
      <c r="AC164" s="119"/>
      <c r="AD164" s="177"/>
      <c r="AE164" s="341"/>
      <c r="AF164" s="323"/>
      <c r="AG164" s="324"/>
      <c r="AH164" s="324"/>
      <c r="AI164" s="324"/>
      <c r="AJ164" s="324"/>
      <c r="AK164" s="325"/>
    </row>
    <row r="165" spans="1:37" x14ac:dyDescent="0.3">
      <c r="A165" s="116">
        <v>161</v>
      </c>
      <c r="B165" s="129"/>
      <c r="C165" s="130"/>
      <c r="D165" s="152"/>
      <c r="E165" s="135"/>
      <c r="F165" s="152"/>
      <c r="G165" s="135"/>
      <c r="H165" s="174" t="e" cm="1">
        <f t="array" ref="H165">_xlfn.IFS(G165=1,0,G165=2,1,G165=3,1,G165=4,2,G165=5,2,G165=6,3,G165=7,3,G165=8,4,G165=9,4,G165=10,5)</f>
        <v>#N/A</v>
      </c>
      <c r="I165" s="228"/>
      <c r="J165" s="231"/>
      <c r="K165" s="135"/>
      <c r="L165" s="135"/>
      <c r="M165" s="264"/>
      <c r="N165" s="202"/>
      <c r="O165" s="267"/>
      <c r="P165" s="267"/>
      <c r="Q165" s="139"/>
      <c r="R165" s="264"/>
      <c r="S165" s="338"/>
      <c r="T165" s="177"/>
      <c r="U165" s="177"/>
      <c r="V165" s="177"/>
      <c r="W165" s="140"/>
      <c r="X165" s="177"/>
      <c r="Y165" s="274"/>
      <c r="Z165" s="230"/>
      <c r="AA165" s="119"/>
      <c r="AB165" s="119"/>
      <c r="AC165" s="119"/>
      <c r="AD165" s="177"/>
      <c r="AE165" s="341"/>
      <c r="AF165" s="323"/>
      <c r="AG165" s="324"/>
      <c r="AH165" s="324"/>
      <c r="AI165" s="324"/>
      <c r="AJ165" s="324"/>
      <c r="AK165" s="325"/>
    </row>
    <row r="166" spans="1:37" x14ac:dyDescent="0.3">
      <c r="A166" s="116">
        <v>162</v>
      </c>
      <c r="B166" s="129"/>
      <c r="C166" s="130"/>
      <c r="D166" s="152"/>
      <c r="E166" s="135"/>
      <c r="F166" s="152"/>
      <c r="G166" s="135"/>
      <c r="H166" s="174" t="e" cm="1">
        <f t="array" ref="H166">_xlfn.IFS(G166=1,0,G166=2,1,G166=3,1,G166=4,2,G166=5,2,G166=6,3,G166=7,3,G166=8,4,G166=9,4,G166=10,5)</f>
        <v>#N/A</v>
      </c>
      <c r="I166" s="228"/>
      <c r="J166" s="231"/>
      <c r="K166" s="135"/>
      <c r="L166" s="135"/>
      <c r="M166" s="264"/>
      <c r="N166" s="202"/>
      <c r="O166" s="267"/>
      <c r="P166" s="267"/>
      <c r="Q166" s="139"/>
      <c r="R166" s="264"/>
      <c r="S166" s="338"/>
      <c r="T166" s="177"/>
      <c r="U166" s="177"/>
      <c r="V166" s="177"/>
      <c r="W166" s="140"/>
      <c r="X166" s="177"/>
      <c r="Y166" s="274"/>
      <c r="Z166" s="230"/>
      <c r="AA166" s="119"/>
      <c r="AB166" s="119"/>
      <c r="AC166" s="119"/>
      <c r="AD166" s="177"/>
      <c r="AE166" s="341"/>
      <c r="AF166" s="323"/>
      <c r="AG166" s="324"/>
      <c r="AH166" s="324"/>
      <c r="AI166" s="324"/>
      <c r="AJ166" s="324"/>
      <c r="AK166" s="325"/>
    </row>
    <row r="167" spans="1:37" x14ac:dyDescent="0.3">
      <c r="A167" s="116">
        <v>163</v>
      </c>
      <c r="B167" s="129"/>
      <c r="C167" s="130"/>
      <c r="D167" s="152"/>
      <c r="E167" s="135"/>
      <c r="F167" s="152"/>
      <c r="G167" s="135"/>
      <c r="H167" s="174" t="e" cm="1">
        <f t="array" ref="H167">_xlfn.IFS(G167=1,0,G167=2,1,G167=3,1,G167=4,2,G167=5,2,G167=6,3,G167=7,3,G167=8,4,G167=9,4,G167=10,5)</f>
        <v>#N/A</v>
      </c>
      <c r="I167" s="228"/>
      <c r="J167" s="231"/>
      <c r="K167" s="135"/>
      <c r="L167" s="135"/>
      <c r="M167" s="264"/>
      <c r="N167" s="202"/>
      <c r="O167" s="267"/>
      <c r="P167" s="267"/>
      <c r="Q167" s="139"/>
      <c r="R167" s="264"/>
      <c r="S167" s="338"/>
      <c r="T167" s="177"/>
      <c r="U167" s="177"/>
      <c r="V167" s="177"/>
      <c r="W167" s="140"/>
      <c r="X167" s="177"/>
      <c r="Y167" s="274"/>
      <c r="Z167" s="230"/>
      <c r="AA167" s="119"/>
      <c r="AB167" s="119"/>
      <c r="AC167" s="119"/>
      <c r="AD167" s="177"/>
      <c r="AE167" s="341"/>
      <c r="AF167" s="323"/>
      <c r="AG167" s="324"/>
      <c r="AH167" s="324"/>
      <c r="AI167" s="324"/>
      <c r="AJ167" s="324"/>
      <c r="AK167" s="325"/>
    </row>
    <row r="168" spans="1:37" x14ac:dyDescent="0.3">
      <c r="A168" s="116">
        <v>164</v>
      </c>
      <c r="B168" s="129"/>
      <c r="C168" s="130"/>
      <c r="D168" s="152"/>
      <c r="E168" s="135"/>
      <c r="F168" s="152"/>
      <c r="G168" s="135"/>
      <c r="H168" s="174" t="e" cm="1">
        <f t="array" ref="H168">_xlfn.IFS(G168=1,0,G168=2,1,G168=3,1,G168=4,2,G168=5,2,G168=6,3,G168=7,3,G168=8,4,G168=9,4,G168=10,5)</f>
        <v>#N/A</v>
      </c>
      <c r="I168" s="228"/>
      <c r="J168" s="231"/>
      <c r="K168" s="135"/>
      <c r="L168" s="135"/>
      <c r="M168" s="264"/>
      <c r="N168" s="202"/>
      <c r="O168" s="267"/>
      <c r="P168" s="267"/>
      <c r="Q168" s="139"/>
      <c r="R168" s="264"/>
      <c r="S168" s="338"/>
      <c r="T168" s="177"/>
      <c r="U168" s="177"/>
      <c r="V168" s="177"/>
      <c r="W168" s="140"/>
      <c r="X168" s="177"/>
      <c r="Y168" s="274"/>
      <c r="Z168" s="230"/>
      <c r="AA168" s="119"/>
      <c r="AB168" s="119"/>
      <c r="AC168" s="119"/>
      <c r="AD168" s="177"/>
      <c r="AE168" s="341"/>
      <c r="AF168" s="323"/>
      <c r="AG168" s="324"/>
      <c r="AH168" s="324"/>
      <c r="AI168" s="324"/>
      <c r="AJ168" s="324"/>
      <c r="AK168" s="325"/>
    </row>
    <row r="169" spans="1:37" x14ac:dyDescent="0.3">
      <c r="A169" s="116">
        <v>165</v>
      </c>
      <c r="B169" s="129"/>
      <c r="C169" s="130"/>
      <c r="D169" s="152"/>
      <c r="E169" s="135"/>
      <c r="F169" s="152"/>
      <c r="G169" s="135"/>
      <c r="H169" s="174" t="e" cm="1">
        <f t="array" ref="H169">_xlfn.IFS(G169=1,0,G169=2,1,G169=3,1,G169=4,2,G169=5,2,G169=6,3,G169=7,3,G169=8,4,G169=9,4,G169=10,5)</f>
        <v>#N/A</v>
      </c>
      <c r="I169" s="228"/>
      <c r="J169" s="231"/>
      <c r="K169" s="135"/>
      <c r="L169" s="135"/>
      <c r="M169" s="264"/>
      <c r="N169" s="202"/>
      <c r="O169" s="267"/>
      <c r="P169" s="267"/>
      <c r="Q169" s="139"/>
      <c r="R169" s="264"/>
      <c r="S169" s="338"/>
      <c r="T169" s="177"/>
      <c r="U169" s="177"/>
      <c r="V169" s="177"/>
      <c r="W169" s="140"/>
      <c r="X169" s="177"/>
      <c r="Y169" s="274"/>
      <c r="Z169" s="230"/>
      <c r="AA169" s="119"/>
      <c r="AB169" s="119"/>
      <c r="AC169" s="119"/>
      <c r="AD169" s="177"/>
      <c r="AE169" s="341"/>
      <c r="AF169" s="323"/>
      <c r="AG169" s="324"/>
      <c r="AH169" s="324"/>
      <c r="AI169" s="324"/>
      <c r="AJ169" s="324"/>
      <c r="AK169" s="325"/>
    </row>
    <row r="170" spans="1:37" x14ac:dyDescent="0.3">
      <c r="A170" s="116">
        <v>166</v>
      </c>
      <c r="B170" s="129"/>
      <c r="C170" s="130"/>
      <c r="D170" s="152"/>
      <c r="E170" s="135"/>
      <c r="F170" s="152"/>
      <c r="G170" s="135"/>
      <c r="H170" s="174" t="e" cm="1">
        <f t="array" ref="H170">_xlfn.IFS(G170=1,0,G170=2,1,G170=3,1,G170=4,2,G170=5,2,G170=6,3,G170=7,3,G170=8,4,G170=9,4,G170=10,5)</f>
        <v>#N/A</v>
      </c>
      <c r="I170" s="228"/>
      <c r="J170" s="231"/>
      <c r="K170" s="135"/>
      <c r="L170" s="135"/>
      <c r="M170" s="264"/>
      <c r="N170" s="202"/>
      <c r="O170" s="267"/>
      <c r="P170" s="267"/>
      <c r="Q170" s="139"/>
      <c r="R170" s="264"/>
      <c r="S170" s="338"/>
      <c r="T170" s="177"/>
      <c r="U170" s="177"/>
      <c r="V170" s="177"/>
      <c r="W170" s="140"/>
      <c r="X170" s="177"/>
      <c r="Y170" s="274"/>
      <c r="Z170" s="230"/>
      <c r="AA170" s="119"/>
      <c r="AB170" s="119"/>
      <c r="AC170" s="119"/>
      <c r="AD170" s="177"/>
      <c r="AE170" s="341"/>
      <c r="AF170" s="323"/>
      <c r="AG170" s="324"/>
      <c r="AH170" s="324"/>
      <c r="AI170" s="324"/>
      <c r="AJ170" s="324"/>
      <c r="AK170" s="325"/>
    </row>
    <row r="171" spans="1:37" x14ac:dyDescent="0.3">
      <c r="A171" s="116">
        <v>167</v>
      </c>
      <c r="B171" s="129"/>
      <c r="C171" s="130"/>
      <c r="D171" s="152"/>
      <c r="E171" s="135"/>
      <c r="F171" s="152"/>
      <c r="G171" s="135"/>
      <c r="H171" s="174" t="e" cm="1">
        <f t="array" ref="H171">_xlfn.IFS(G171=1,0,G171=2,1,G171=3,1,G171=4,2,G171=5,2,G171=6,3,G171=7,3,G171=8,4,G171=9,4,G171=10,5)</f>
        <v>#N/A</v>
      </c>
      <c r="I171" s="228"/>
      <c r="J171" s="231"/>
      <c r="K171" s="135"/>
      <c r="L171" s="135"/>
      <c r="M171" s="264"/>
      <c r="N171" s="202"/>
      <c r="O171" s="267"/>
      <c r="P171" s="267"/>
      <c r="Q171" s="139"/>
      <c r="R171" s="264"/>
      <c r="S171" s="338"/>
      <c r="T171" s="177"/>
      <c r="U171" s="177"/>
      <c r="V171" s="177"/>
      <c r="W171" s="140"/>
      <c r="X171" s="177"/>
      <c r="Y171" s="274"/>
      <c r="Z171" s="230"/>
      <c r="AA171" s="119"/>
      <c r="AB171" s="119"/>
      <c r="AC171" s="119"/>
      <c r="AD171" s="177"/>
      <c r="AE171" s="341"/>
      <c r="AF171" s="323"/>
      <c r="AG171" s="324"/>
      <c r="AH171" s="324"/>
      <c r="AI171" s="324"/>
      <c r="AJ171" s="324"/>
      <c r="AK171" s="325"/>
    </row>
    <row r="172" spans="1:37" x14ac:dyDescent="0.3">
      <c r="A172" s="116">
        <v>168</v>
      </c>
      <c r="B172" s="129"/>
      <c r="C172" s="130"/>
      <c r="D172" s="152"/>
      <c r="E172" s="135"/>
      <c r="F172" s="152"/>
      <c r="G172" s="135"/>
      <c r="H172" s="174" t="e" cm="1">
        <f t="array" ref="H172">_xlfn.IFS(G172=1,0,G172=2,1,G172=3,1,G172=4,2,G172=5,2,G172=6,3,G172=7,3,G172=8,4,G172=9,4,G172=10,5)</f>
        <v>#N/A</v>
      </c>
      <c r="I172" s="228"/>
      <c r="J172" s="231"/>
      <c r="K172" s="135"/>
      <c r="L172" s="135"/>
      <c r="M172" s="264"/>
      <c r="N172" s="202"/>
      <c r="O172" s="267"/>
      <c r="P172" s="267"/>
      <c r="Q172" s="139"/>
      <c r="R172" s="264"/>
      <c r="S172" s="338"/>
      <c r="T172" s="177"/>
      <c r="U172" s="177"/>
      <c r="V172" s="177"/>
      <c r="W172" s="140"/>
      <c r="X172" s="177"/>
      <c r="Y172" s="274"/>
      <c r="Z172" s="230"/>
      <c r="AA172" s="119"/>
      <c r="AB172" s="119"/>
      <c r="AC172" s="119"/>
      <c r="AD172" s="177"/>
      <c r="AE172" s="341"/>
      <c r="AF172" s="323"/>
      <c r="AG172" s="324"/>
      <c r="AH172" s="324"/>
      <c r="AI172" s="324"/>
      <c r="AJ172" s="324"/>
      <c r="AK172" s="325"/>
    </row>
    <row r="173" spans="1:37" x14ac:dyDescent="0.3">
      <c r="A173" s="116">
        <v>169</v>
      </c>
      <c r="B173" s="129"/>
      <c r="C173" s="130"/>
      <c r="D173" s="152"/>
      <c r="E173" s="135"/>
      <c r="F173" s="152"/>
      <c r="G173" s="135"/>
      <c r="H173" s="174" t="e" cm="1">
        <f t="array" ref="H173">_xlfn.IFS(G173=1,0,G173=2,1,G173=3,1,G173=4,2,G173=5,2,G173=6,3,G173=7,3,G173=8,4,G173=9,4,G173=10,5)</f>
        <v>#N/A</v>
      </c>
      <c r="I173" s="228"/>
      <c r="J173" s="231"/>
      <c r="K173" s="135"/>
      <c r="L173" s="135"/>
      <c r="M173" s="264"/>
      <c r="N173" s="202"/>
      <c r="O173" s="267"/>
      <c r="P173" s="267"/>
      <c r="Q173" s="139"/>
      <c r="R173" s="264"/>
      <c r="S173" s="338"/>
      <c r="T173" s="177"/>
      <c r="U173" s="177"/>
      <c r="V173" s="177"/>
      <c r="W173" s="140"/>
      <c r="X173" s="177"/>
      <c r="Y173" s="274"/>
      <c r="Z173" s="230"/>
      <c r="AA173" s="119"/>
      <c r="AB173" s="119"/>
      <c r="AC173" s="119"/>
      <c r="AD173" s="177"/>
      <c r="AE173" s="341"/>
      <c r="AF173" s="323"/>
      <c r="AG173" s="324"/>
      <c r="AH173" s="324"/>
      <c r="AI173" s="324"/>
      <c r="AJ173" s="324"/>
      <c r="AK173" s="325"/>
    </row>
    <row r="174" spans="1:37" x14ac:dyDescent="0.3">
      <c r="A174" s="116">
        <v>170</v>
      </c>
      <c r="B174" s="129"/>
      <c r="C174" s="130"/>
      <c r="D174" s="152"/>
      <c r="E174" s="135"/>
      <c r="F174" s="152"/>
      <c r="G174" s="135"/>
      <c r="H174" s="174" t="e" cm="1">
        <f t="array" ref="H174">_xlfn.IFS(G174=1,0,G174=2,1,G174=3,1,G174=4,2,G174=5,2,G174=6,3,G174=7,3,G174=8,4,G174=9,4,G174=10,5)</f>
        <v>#N/A</v>
      </c>
      <c r="I174" s="228"/>
      <c r="J174" s="231"/>
      <c r="K174" s="135"/>
      <c r="L174" s="135"/>
      <c r="M174" s="264"/>
      <c r="N174" s="202"/>
      <c r="O174" s="267"/>
      <c r="P174" s="267"/>
      <c r="Q174" s="139"/>
      <c r="R174" s="264"/>
      <c r="S174" s="338"/>
      <c r="T174" s="177"/>
      <c r="U174" s="177"/>
      <c r="V174" s="177"/>
      <c r="W174" s="140"/>
      <c r="X174" s="177"/>
      <c r="Y174" s="274"/>
      <c r="Z174" s="230"/>
      <c r="AA174" s="119"/>
      <c r="AB174" s="119"/>
      <c r="AC174" s="119"/>
      <c r="AD174" s="177"/>
      <c r="AE174" s="341"/>
      <c r="AF174" s="323"/>
      <c r="AG174" s="324"/>
      <c r="AH174" s="324"/>
      <c r="AI174" s="324"/>
      <c r="AJ174" s="324"/>
      <c r="AK174" s="325"/>
    </row>
    <row r="175" spans="1:37" x14ac:dyDescent="0.3">
      <c r="A175" s="116">
        <v>171</v>
      </c>
      <c r="B175" s="129"/>
      <c r="C175" s="130"/>
      <c r="D175" s="152"/>
      <c r="E175" s="135"/>
      <c r="F175" s="152"/>
      <c r="G175" s="135"/>
      <c r="H175" s="174" t="e" cm="1">
        <f t="array" ref="H175">_xlfn.IFS(G175=1,0,G175=2,1,G175=3,1,G175=4,2,G175=5,2,G175=6,3,G175=7,3,G175=8,4,G175=9,4,G175=10,5)</f>
        <v>#N/A</v>
      </c>
      <c r="I175" s="228"/>
      <c r="J175" s="231"/>
      <c r="K175" s="135"/>
      <c r="L175" s="135"/>
      <c r="M175" s="264"/>
      <c r="N175" s="202"/>
      <c r="O175" s="267"/>
      <c r="P175" s="267"/>
      <c r="Q175" s="139"/>
      <c r="R175" s="264"/>
      <c r="S175" s="338"/>
      <c r="T175" s="177"/>
      <c r="U175" s="177"/>
      <c r="V175" s="177"/>
      <c r="W175" s="140"/>
      <c r="X175" s="177"/>
      <c r="Y175" s="274"/>
      <c r="Z175" s="230"/>
      <c r="AA175" s="119"/>
      <c r="AB175" s="119"/>
      <c r="AC175" s="119"/>
      <c r="AD175" s="177"/>
      <c r="AE175" s="341"/>
      <c r="AF175" s="323"/>
      <c r="AG175" s="324"/>
      <c r="AH175" s="324"/>
      <c r="AI175" s="324"/>
      <c r="AJ175" s="324"/>
      <c r="AK175" s="325"/>
    </row>
    <row r="176" spans="1:37" x14ac:dyDescent="0.3">
      <c r="A176" s="116">
        <v>172</v>
      </c>
      <c r="B176" s="129"/>
      <c r="C176" s="130"/>
      <c r="D176" s="152"/>
      <c r="E176" s="135"/>
      <c r="F176" s="152"/>
      <c r="G176" s="135"/>
      <c r="H176" s="174" t="e" cm="1">
        <f t="array" ref="H176">_xlfn.IFS(G176=1,0,G176=2,1,G176=3,1,G176=4,2,G176=5,2,G176=6,3,G176=7,3,G176=8,4,G176=9,4,G176=10,5)</f>
        <v>#N/A</v>
      </c>
      <c r="I176" s="228"/>
      <c r="J176" s="231"/>
      <c r="K176" s="135"/>
      <c r="L176" s="135"/>
      <c r="M176" s="264"/>
      <c r="N176" s="202"/>
      <c r="O176" s="267"/>
      <c r="P176" s="267"/>
      <c r="Q176" s="139"/>
      <c r="R176" s="264"/>
      <c r="S176" s="338"/>
      <c r="T176" s="177"/>
      <c r="U176" s="177"/>
      <c r="V176" s="177"/>
      <c r="W176" s="140"/>
      <c r="X176" s="177"/>
      <c r="Y176" s="274"/>
      <c r="Z176" s="230"/>
      <c r="AA176" s="119"/>
      <c r="AB176" s="119"/>
      <c r="AC176" s="119"/>
      <c r="AD176" s="177"/>
      <c r="AE176" s="341"/>
      <c r="AF176" s="323"/>
      <c r="AG176" s="324"/>
      <c r="AH176" s="324"/>
      <c r="AI176" s="324"/>
      <c r="AJ176" s="324"/>
      <c r="AK176" s="325"/>
    </row>
    <row r="177" spans="1:37" x14ac:dyDescent="0.3">
      <c r="A177" s="116">
        <v>173</v>
      </c>
      <c r="B177" s="129"/>
      <c r="C177" s="130"/>
      <c r="D177" s="152"/>
      <c r="E177" s="135"/>
      <c r="F177" s="152"/>
      <c r="G177" s="135"/>
      <c r="H177" s="174" t="e" cm="1">
        <f t="array" ref="H177">_xlfn.IFS(G177=1,0,G177=2,1,G177=3,1,G177=4,2,G177=5,2,G177=6,3,G177=7,3,G177=8,4,G177=9,4,G177=10,5)</f>
        <v>#N/A</v>
      </c>
      <c r="I177" s="228"/>
      <c r="J177" s="231"/>
      <c r="K177" s="135"/>
      <c r="L177" s="135"/>
      <c r="M177" s="264"/>
      <c r="N177" s="202"/>
      <c r="O177" s="267"/>
      <c r="P177" s="267"/>
      <c r="Q177" s="139"/>
      <c r="R177" s="264"/>
      <c r="S177" s="338"/>
      <c r="T177" s="177"/>
      <c r="U177" s="177"/>
      <c r="V177" s="177"/>
      <c r="W177" s="140"/>
      <c r="X177" s="177"/>
      <c r="Y177" s="274"/>
      <c r="Z177" s="230"/>
      <c r="AA177" s="119"/>
      <c r="AB177" s="119"/>
      <c r="AC177" s="119"/>
      <c r="AD177" s="177"/>
      <c r="AE177" s="341"/>
      <c r="AF177" s="323"/>
      <c r="AG177" s="324"/>
      <c r="AH177" s="324"/>
      <c r="AI177" s="324"/>
      <c r="AJ177" s="324"/>
      <c r="AK177" s="325"/>
    </row>
    <row r="178" spans="1:37" x14ac:dyDescent="0.3">
      <c r="A178" s="116">
        <v>174</v>
      </c>
      <c r="B178" s="129"/>
      <c r="C178" s="130"/>
      <c r="D178" s="152"/>
      <c r="E178" s="135"/>
      <c r="F178" s="152"/>
      <c r="G178" s="135"/>
      <c r="H178" s="174" t="e" cm="1">
        <f t="array" ref="H178">_xlfn.IFS(G178=1,0,G178=2,1,G178=3,1,G178=4,2,G178=5,2,G178=6,3,G178=7,3,G178=8,4,G178=9,4,G178=10,5)</f>
        <v>#N/A</v>
      </c>
      <c r="I178" s="228"/>
      <c r="J178" s="231"/>
      <c r="K178" s="135"/>
      <c r="L178" s="135"/>
      <c r="M178" s="264"/>
      <c r="N178" s="202"/>
      <c r="O178" s="267"/>
      <c r="P178" s="267"/>
      <c r="Q178" s="139"/>
      <c r="R178" s="264"/>
      <c r="S178" s="338"/>
      <c r="T178" s="177"/>
      <c r="U178" s="177"/>
      <c r="V178" s="177"/>
      <c r="W178" s="140"/>
      <c r="X178" s="177"/>
      <c r="Y178" s="274"/>
      <c r="Z178" s="230"/>
      <c r="AA178" s="119"/>
      <c r="AB178" s="119"/>
      <c r="AC178" s="119"/>
      <c r="AD178" s="177"/>
      <c r="AE178" s="341"/>
      <c r="AF178" s="323"/>
      <c r="AG178" s="324"/>
      <c r="AH178" s="324"/>
      <c r="AI178" s="324"/>
      <c r="AJ178" s="324"/>
      <c r="AK178" s="325"/>
    </row>
    <row r="179" spans="1:37" x14ac:dyDescent="0.3">
      <c r="A179" s="116">
        <v>175</v>
      </c>
      <c r="B179" s="129"/>
      <c r="C179" s="130"/>
      <c r="D179" s="152"/>
      <c r="E179" s="135"/>
      <c r="F179" s="152"/>
      <c r="G179" s="135"/>
      <c r="H179" s="174" t="e" cm="1">
        <f t="array" ref="H179">_xlfn.IFS(G179=1,0,G179=2,1,G179=3,1,G179=4,2,G179=5,2,G179=6,3,G179=7,3,G179=8,4,G179=9,4,G179=10,5)</f>
        <v>#N/A</v>
      </c>
      <c r="I179" s="228"/>
      <c r="J179" s="231"/>
      <c r="K179" s="135"/>
      <c r="L179" s="135"/>
      <c r="M179" s="264"/>
      <c r="N179" s="202"/>
      <c r="O179" s="267"/>
      <c r="P179" s="267"/>
      <c r="Q179" s="139"/>
      <c r="R179" s="264"/>
      <c r="S179" s="338"/>
      <c r="T179" s="177"/>
      <c r="U179" s="177"/>
      <c r="V179" s="177"/>
      <c r="W179" s="140"/>
      <c r="X179" s="177"/>
      <c r="Y179" s="274"/>
      <c r="Z179" s="230"/>
      <c r="AA179" s="119"/>
      <c r="AB179" s="119"/>
      <c r="AC179" s="119"/>
      <c r="AD179" s="177"/>
      <c r="AE179" s="341"/>
      <c r="AF179" s="323"/>
      <c r="AG179" s="324"/>
      <c r="AH179" s="324"/>
      <c r="AI179" s="324"/>
      <c r="AJ179" s="324"/>
      <c r="AK179" s="325"/>
    </row>
    <row r="180" spans="1:37" x14ac:dyDescent="0.3">
      <c r="A180" s="116">
        <v>176</v>
      </c>
      <c r="B180" s="129"/>
      <c r="C180" s="130"/>
      <c r="D180" s="152"/>
      <c r="E180" s="135"/>
      <c r="F180" s="152"/>
      <c r="G180" s="135"/>
      <c r="H180" s="174" t="e" cm="1">
        <f t="array" ref="H180">_xlfn.IFS(G180=1,0,G180=2,1,G180=3,1,G180=4,2,G180=5,2,G180=6,3,G180=7,3,G180=8,4,G180=9,4,G180=10,5)</f>
        <v>#N/A</v>
      </c>
      <c r="I180" s="228"/>
      <c r="J180" s="231"/>
      <c r="K180" s="135"/>
      <c r="L180" s="135"/>
      <c r="M180" s="264"/>
      <c r="N180" s="202"/>
      <c r="O180" s="267"/>
      <c r="P180" s="267"/>
      <c r="Q180" s="139"/>
      <c r="R180" s="264"/>
      <c r="S180" s="338"/>
      <c r="T180" s="177"/>
      <c r="U180" s="177"/>
      <c r="V180" s="177"/>
      <c r="W180" s="140"/>
      <c r="X180" s="177"/>
      <c r="Y180" s="274"/>
      <c r="Z180" s="230"/>
      <c r="AA180" s="119"/>
      <c r="AB180" s="119"/>
      <c r="AC180" s="119"/>
      <c r="AD180" s="177"/>
      <c r="AE180" s="341"/>
      <c r="AF180" s="323"/>
      <c r="AG180" s="324"/>
      <c r="AH180" s="324"/>
      <c r="AI180" s="324"/>
      <c r="AJ180" s="324"/>
      <c r="AK180" s="325"/>
    </row>
    <row r="181" spans="1:37" x14ac:dyDescent="0.3">
      <c r="A181" s="116">
        <v>177</v>
      </c>
      <c r="B181" s="129"/>
      <c r="C181" s="130"/>
      <c r="D181" s="152"/>
      <c r="E181" s="135"/>
      <c r="F181" s="152"/>
      <c r="G181" s="135"/>
      <c r="H181" s="174" t="e" cm="1">
        <f t="array" ref="H181">_xlfn.IFS(G181=1,0,G181=2,1,G181=3,1,G181=4,2,G181=5,2,G181=6,3,G181=7,3,G181=8,4,G181=9,4,G181=10,5)</f>
        <v>#N/A</v>
      </c>
      <c r="I181" s="228"/>
      <c r="J181" s="231"/>
      <c r="K181" s="135"/>
      <c r="L181" s="135"/>
      <c r="M181" s="264"/>
      <c r="N181" s="202"/>
      <c r="O181" s="267"/>
      <c r="P181" s="267"/>
      <c r="Q181" s="139"/>
      <c r="R181" s="264"/>
      <c r="S181" s="338"/>
      <c r="T181" s="177"/>
      <c r="U181" s="177"/>
      <c r="V181" s="177"/>
      <c r="W181" s="140"/>
      <c r="X181" s="177"/>
      <c r="Y181" s="274"/>
      <c r="Z181" s="230"/>
      <c r="AA181" s="119"/>
      <c r="AB181" s="119"/>
      <c r="AC181" s="119"/>
      <c r="AD181" s="177"/>
      <c r="AE181" s="341"/>
      <c r="AF181" s="323"/>
      <c r="AG181" s="324"/>
      <c r="AH181" s="324"/>
      <c r="AI181" s="324"/>
      <c r="AJ181" s="324"/>
      <c r="AK181" s="325"/>
    </row>
    <row r="182" spans="1:37" x14ac:dyDescent="0.3">
      <c r="A182" s="116">
        <v>178</v>
      </c>
      <c r="B182" s="129"/>
      <c r="C182" s="130"/>
      <c r="D182" s="152"/>
      <c r="E182" s="135"/>
      <c r="F182" s="152"/>
      <c r="G182" s="135"/>
      <c r="H182" s="174" t="e" cm="1">
        <f t="array" ref="H182">_xlfn.IFS(G182=1,0,G182=2,1,G182=3,1,G182=4,2,G182=5,2,G182=6,3,G182=7,3,G182=8,4,G182=9,4,G182=10,5)</f>
        <v>#N/A</v>
      </c>
      <c r="I182" s="228"/>
      <c r="J182" s="231"/>
      <c r="K182" s="135"/>
      <c r="L182" s="135"/>
      <c r="M182" s="264"/>
      <c r="N182" s="202"/>
      <c r="O182" s="267"/>
      <c r="P182" s="267"/>
      <c r="Q182" s="139"/>
      <c r="R182" s="264"/>
      <c r="S182" s="338"/>
      <c r="T182" s="177"/>
      <c r="U182" s="177"/>
      <c r="V182" s="177"/>
      <c r="W182" s="140"/>
      <c r="X182" s="177"/>
      <c r="Y182" s="274"/>
      <c r="Z182" s="230"/>
      <c r="AA182" s="119"/>
      <c r="AB182" s="119"/>
      <c r="AC182" s="119"/>
      <c r="AD182" s="177"/>
      <c r="AE182" s="341"/>
      <c r="AF182" s="323"/>
      <c r="AG182" s="324"/>
      <c r="AH182" s="324"/>
      <c r="AI182" s="324"/>
      <c r="AJ182" s="324"/>
      <c r="AK182" s="325"/>
    </row>
    <row r="183" spans="1:37" x14ac:dyDescent="0.3">
      <c r="A183" s="116">
        <v>179</v>
      </c>
      <c r="B183" s="129"/>
      <c r="C183" s="130"/>
      <c r="D183" s="152"/>
      <c r="E183" s="135"/>
      <c r="F183" s="152"/>
      <c r="G183" s="135"/>
      <c r="H183" s="174" t="e" cm="1">
        <f t="array" ref="H183">_xlfn.IFS(G183=1,0,G183=2,1,G183=3,1,G183=4,2,G183=5,2,G183=6,3,G183=7,3,G183=8,4,G183=9,4,G183=10,5)</f>
        <v>#N/A</v>
      </c>
      <c r="I183" s="228"/>
      <c r="J183" s="231"/>
      <c r="K183" s="135"/>
      <c r="L183" s="135"/>
      <c r="M183" s="264"/>
      <c r="N183" s="202"/>
      <c r="O183" s="267"/>
      <c r="P183" s="267"/>
      <c r="Q183" s="139"/>
      <c r="R183" s="264"/>
      <c r="S183" s="338"/>
      <c r="T183" s="177"/>
      <c r="U183" s="177"/>
      <c r="V183" s="177"/>
      <c r="W183" s="140"/>
      <c r="X183" s="177"/>
      <c r="Y183" s="274"/>
      <c r="Z183" s="230"/>
      <c r="AA183" s="119"/>
      <c r="AB183" s="119"/>
      <c r="AC183" s="119"/>
      <c r="AD183" s="177"/>
      <c r="AE183" s="341"/>
      <c r="AF183" s="323"/>
      <c r="AG183" s="324"/>
      <c r="AH183" s="324"/>
      <c r="AI183" s="324"/>
      <c r="AJ183" s="324"/>
      <c r="AK183" s="325"/>
    </row>
    <row r="184" spans="1:37" x14ac:dyDescent="0.3">
      <c r="A184" s="116">
        <v>180</v>
      </c>
      <c r="B184" s="129"/>
      <c r="C184" s="130"/>
      <c r="D184" s="152"/>
      <c r="E184" s="135"/>
      <c r="F184" s="152"/>
      <c r="G184" s="135"/>
      <c r="H184" s="174" t="e" cm="1">
        <f t="array" ref="H184">_xlfn.IFS(G184=1,0,G184=2,1,G184=3,1,G184=4,2,G184=5,2,G184=6,3,G184=7,3,G184=8,4,G184=9,4,G184=10,5)</f>
        <v>#N/A</v>
      </c>
      <c r="I184" s="228"/>
      <c r="J184" s="231"/>
      <c r="K184" s="135"/>
      <c r="L184" s="135"/>
      <c r="M184" s="264"/>
      <c r="N184" s="202"/>
      <c r="O184" s="267"/>
      <c r="P184" s="267"/>
      <c r="Q184" s="139"/>
      <c r="R184" s="264"/>
      <c r="S184" s="338"/>
      <c r="T184" s="177"/>
      <c r="U184" s="177"/>
      <c r="V184" s="177"/>
      <c r="W184" s="140"/>
      <c r="X184" s="177"/>
      <c r="Y184" s="274"/>
      <c r="Z184" s="230"/>
      <c r="AA184" s="119"/>
      <c r="AB184" s="119"/>
      <c r="AC184" s="119"/>
      <c r="AD184" s="177"/>
      <c r="AE184" s="341"/>
      <c r="AF184" s="323"/>
      <c r="AG184" s="324"/>
      <c r="AH184" s="324"/>
      <c r="AI184" s="324"/>
      <c r="AJ184" s="324"/>
      <c r="AK184" s="325"/>
    </row>
    <row r="185" spans="1:37" x14ac:dyDescent="0.3">
      <c r="A185" s="116">
        <v>181</v>
      </c>
      <c r="B185" s="129"/>
      <c r="C185" s="130"/>
      <c r="D185" s="152"/>
      <c r="E185" s="135"/>
      <c r="F185" s="152"/>
      <c r="G185" s="135"/>
      <c r="H185" s="174" t="e" cm="1">
        <f t="array" ref="H185">_xlfn.IFS(G185=1,0,G185=2,1,G185=3,1,G185=4,2,G185=5,2,G185=6,3,G185=7,3,G185=8,4,G185=9,4,G185=10,5)</f>
        <v>#N/A</v>
      </c>
      <c r="I185" s="228"/>
      <c r="J185" s="231"/>
      <c r="K185" s="135"/>
      <c r="L185" s="135"/>
      <c r="M185" s="264"/>
      <c r="N185" s="202"/>
      <c r="O185" s="267"/>
      <c r="P185" s="267"/>
      <c r="Q185" s="139"/>
      <c r="R185" s="264"/>
      <c r="S185" s="338"/>
      <c r="T185" s="177"/>
      <c r="U185" s="177"/>
      <c r="V185" s="177"/>
      <c r="W185" s="140"/>
      <c r="X185" s="177"/>
      <c r="Y185" s="274"/>
      <c r="Z185" s="230"/>
      <c r="AA185" s="119"/>
      <c r="AB185" s="119"/>
      <c r="AC185" s="119"/>
      <c r="AD185" s="177"/>
      <c r="AE185" s="341"/>
      <c r="AF185" s="323"/>
      <c r="AG185" s="324"/>
      <c r="AH185" s="324"/>
      <c r="AI185" s="324"/>
      <c r="AJ185" s="324"/>
      <c r="AK185" s="325"/>
    </row>
    <row r="186" spans="1:37" x14ac:dyDescent="0.3">
      <c r="A186" s="116">
        <v>182</v>
      </c>
      <c r="B186" s="129"/>
      <c r="C186" s="130"/>
      <c r="D186" s="152"/>
      <c r="E186" s="135"/>
      <c r="F186" s="152"/>
      <c r="G186" s="135"/>
      <c r="H186" s="174" t="e" cm="1">
        <f t="array" ref="H186">_xlfn.IFS(G186=1,0,G186=2,1,G186=3,1,G186=4,2,G186=5,2,G186=6,3,G186=7,3,G186=8,4,G186=9,4,G186=10,5)</f>
        <v>#N/A</v>
      </c>
      <c r="I186" s="228"/>
      <c r="J186" s="231"/>
      <c r="K186" s="135"/>
      <c r="L186" s="135"/>
      <c r="M186" s="264"/>
      <c r="N186" s="202"/>
      <c r="O186" s="267"/>
      <c r="P186" s="267"/>
      <c r="Q186" s="139"/>
      <c r="R186" s="264"/>
      <c r="S186" s="338"/>
      <c r="T186" s="177"/>
      <c r="U186" s="177"/>
      <c r="V186" s="177"/>
      <c r="W186" s="140"/>
      <c r="X186" s="177"/>
      <c r="Y186" s="274"/>
      <c r="Z186" s="230"/>
      <c r="AA186" s="119"/>
      <c r="AB186" s="119"/>
      <c r="AC186" s="119"/>
      <c r="AD186" s="177"/>
      <c r="AE186" s="341"/>
      <c r="AF186" s="323"/>
      <c r="AG186" s="324"/>
      <c r="AH186" s="324"/>
      <c r="AI186" s="324"/>
      <c r="AJ186" s="324"/>
      <c r="AK186" s="325"/>
    </row>
    <row r="187" spans="1:37" x14ac:dyDescent="0.3">
      <c r="A187" s="116">
        <v>183</v>
      </c>
      <c r="B187" s="129"/>
      <c r="C187" s="130"/>
      <c r="D187" s="152"/>
      <c r="E187" s="135"/>
      <c r="F187" s="152"/>
      <c r="G187" s="135"/>
      <c r="H187" s="174" t="e" cm="1">
        <f t="array" ref="H187">_xlfn.IFS(G187=1,0,G187=2,1,G187=3,1,G187=4,2,G187=5,2,G187=6,3,G187=7,3,G187=8,4,G187=9,4,G187=10,5)</f>
        <v>#N/A</v>
      </c>
      <c r="I187" s="228"/>
      <c r="J187" s="231"/>
      <c r="K187" s="135"/>
      <c r="L187" s="135"/>
      <c r="M187" s="264"/>
      <c r="N187" s="202"/>
      <c r="O187" s="267"/>
      <c r="P187" s="267"/>
      <c r="Q187" s="139"/>
      <c r="R187" s="264"/>
      <c r="S187" s="338"/>
      <c r="T187" s="177"/>
      <c r="U187" s="177"/>
      <c r="V187" s="177"/>
      <c r="W187" s="140"/>
      <c r="X187" s="177"/>
      <c r="Y187" s="274"/>
      <c r="Z187" s="230"/>
      <c r="AA187" s="119"/>
      <c r="AB187" s="119"/>
      <c r="AC187" s="119"/>
      <c r="AD187" s="177"/>
      <c r="AE187" s="341"/>
      <c r="AF187" s="323"/>
      <c r="AG187" s="324"/>
      <c r="AH187" s="324"/>
      <c r="AI187" s="324"/>
      <c r="AJ187" s="324"/>
      <c r="AK187" s="325"/>
    </row>
    <row r="188" spans="1:37" x14ac:dyDescent="0.3">
      <c r="A188" s="116">
        <v>184</v>
      </c>
      <c r="B188" s="129"/>
      <c r="C188" s="130"/>
      <c r="D188" s="152"/>
      <c r="E188" s="135"/>
      <c r="F188" s="152"/>
      <c r="G188" s="135"/>
      <c r="H188" s="174" t="e" cm="1">
        <f t="array" ref="H188">_xlfn.IFS(G188=1,0,G188=2,1,G188=3,1,G188=4,2,G188=5,2,G188=6,3,G188=7,3,G188=8,4,G188=9,4,G188=10,5)</f>
        <v>#N/A</v>
      </c>
      <c r="I188" s="228"/>
      <c r="J188" s="231"/>
      <c r="K188" s="135"/>
      <c r="L188" s="135"/>
      <c r="M188" s="264"/>
      <c r="N188" s="202"/>
      <c r="O188" s="267"/>
      <c r="P188" s="267"/>
      <c r="Q188" s="139"/>
      <c r="R188" s="264"/>
      <c r="S188" s="338"/>
      <c r="T188" s="177"/>
      <c r="U188" s="177"/>
      <c r="V188" s="177"/>
      <c r="W188" s="140"/>
      <c r="X188" s="177"/>
      <c r="Y188" s="274"/>
      <c r="Z188" s="230"/>
      <c r="AA188" s="119"/>
      <c r="AB188" s="119"/>
      <c r="AC188" s="119"/>
      <c r="AD188" s="177"/>
      <c r="AE188" s="341"/>
      <c r="AF188" s="323"/>
      <c r="AG188" s="324"/>
      <c r="AH188" s="324"/>
      <c r="AI188" s="324"/>
      <c r="AJ188" s="324"/>
      <c r="AK188" s="325"/>
    </row>
    <row r="189" spans="1:37" x14ac:dyDescent="0.3">
      <c r="A189" s="116">
        <v>185</v>
      </c>
      <c r="B189" s="129"/>
      <c r="C189" s="130"/>
      <c r="D189" s="152"/>
      <c r="E189" s="135"/>
      <c r="F189" s="152"/>
      <c r="G189" s="135"/>
      <c r="H189" s="174" t="e" cm="1">
        <f t="array" ref="H189">_xlfn.IFS(G189=1,0,G189=2,1,G189=3,1,G189=4,2,G189=5,2,G189=6,3,G189=7,3,G189=8,4,G189=9,4,G189=10,5)</f>
        <v>#N/A</v>
      </c>
      <c r="I189" s="228"/>
      <c r="J189" s="231"/>
      <c r="K189" s="135"/>
      <c r="L189" s="135"/>
      <c r="M189" s="264"/>
      <c r="N189" s="202"/>
      <c r="O189" s="267"/>
      <c r="P189" s="267"/>
      <c r="Q189" s="139"/>
      <c r="R189" s="264"/>
      <c r="S189" s="338"/>
      <c r="T189" s="177"/>
      <c r="U189" s="177"/>
      <c r="V189" s="177"/>
      <c r="W189" s="140"/>
      <c r="X189" s="177"/>
      <c r="Y189" s="274"/>
      <c r="Z189" s="230"/>
      <c r="AA189" s="119"/>
      <c r="AB189" s="119"/>
      <c r="AC189" s="119"/>
      <c r="AD189" s="177"/>
      <c r="AE189" s="341"/>
      <c r="AF189" s="323"/>
      <c r="AG189" s="324"/>
      <c r="AH189" s="324"/>
      <c r="AI189" s="324"/>
      <c r="AJ189" s="324"/>
      <c r="AK189" s="325"/>
    </row>
    <row r="190" spans="1:37" x14ac:dyDescent="0.3">
      <c r="A190" s="116">
        <v>186</v>
      </c>
      <c r="B190" s="129"/>
      <c r="C190" s="130"/>
      <c r="D190" s="152"/>
      <c r="E190" s="135"/>
      <c r="F190" s="152"/>
      <c r="G190" s="135"/>
      <c r="H190" s="174" t="e" cm="1">
        <f t="array" ref="H190">_xlfn.IFS(G190=1,0,G190=2,1,G190=3,1,G190=4,2,G190=5,2,G190=6,3,G190=7,3,G190=8,4,G190=9,4,G190=10,5)</f>
        <v>#N/A</v>
      </c>
      <c r="I190" s="228"/>
      <c r="J190" s="231"/>
      <c r="K190" s="135"/>
      <c r="L190" s="135"/>
      <c r="M190" s="264"/>
      <c r="N190" s="202"/>
      <c r="O190" s="267"/>
      <c r="P190" s="267"/>
      <c r="Q190" s="139"/>
      <c r="R190" s="264"/>
      <c r="S190" s="338"/>
      <c r="T190" s="177"/>
      <c r="U190" s="177"/>
      <c r="V190" s="177"/>
      <c r="W190" s="140"/>
      <c r="X190" s="177"/>
      <c r="Y190" s="274"/>
      <c r="Z190" s="230"/>
      <c r="AA190" s="119"/>
      <c r="AB190" s="119"/>
      <c r="AC190" s="119"/>
      <c r="AD190" s="177"/>
      <c r="AE190" s="341"/>
      <c r="AF190" s="323"/>
      <c r="AG190" s="324"/>
      <c r="AH190" s="324"/>
      <c r="AI190" s="324"/>
      <c r="AJ190" s="324"/>
      <c r="AK190" s="325"/>
    </row>
    <row r="191" spans="1:37" x14ac:dyDescent="0.3">
      <c r="A191" s="116">
        <v>187</v>
      </c>
      <c r="B191" s="129"/>
      <c r="C191" s="130"/>
      <c r="D191" s="152"/>
      <c r="E191" s="135"/>
      <c r="F191" s="152"/>
      <c r="G191" s="135"/>
      <c r="H191" s="174" t="e" cm="1">
        <f t="array" ref="H191">_xlfn.IFS(G191=1,0,G191=2,1,G191=3,1,G191=4,2,G191=5,2,G191=6,3,G191=7,3,G191=8,4,G191=9,4,G191=10,5)</f>
        <v>#N/A</v>
      </c>
      <c r="I191" s="228"/>
      <c r="J191" s="231"/>
      <c r="K191" s="135"/>
      <c r="L191" s="135"/>
      <c r="M191" s="264"/>
      <c r="N191" s="202"/>
      <c r="O191" s="267"/>
      <c r="P191" s="267"/>
      <c r="Q191" s="139"/>
      <c r="R191" s="264"/>
      <c r="S191" s="338"/>
      <c r="T191" s="177"/>
      <c r="U191" s="177"/>
      <c r="V191" s="177"/>
      <c r="W191" s="140"/>
      <c r="X191" s="177"/>
      <c r="Y191" s="274"/>
      <c r="Z191" s="230"/>
      <c r="AA191" s="119"/>
      <c r="AB191" s="119"/>
      <c r="AC191" s="119"/>
      <c r="AD191" s="177"/>
      <c r="AE191" s="341"/>
      <c r="AF191" s="323"/>
      <c r="AG191" s="324"/>
      <c r="AH191" s="324"/>
      <c r="AI191" s="324"/>
      <c r="AJ191" s="324"/>
      <c r="AK191" s="325"/>
    </row>
    <row r="192" spans="1:37" x14ac:dyDescent="0.3">
      <c r="A192" s="116">
        <v>188</v>
      </c>
      <c r="B192" s="129"/>
      <c r="C192" s="130"/>
      <c r="D192" s="152"/>
      <c r="E192" s="135"/>
      <c r="F192" s="152"/>
      <c r="G192" s="135"/>
      <c r="H192" s="174" t="e" cm="1">
        <f t="array" ref="H192">_xlfn.IFS(G192=1,0,G192=2,1,G192=3,1,G192=4,2,G192=5,2,G192=6,3,G192=7,3,G192=8,4,G192=9,4,G192=10,5)</f>
        <v>#N/A</v>
      </c>
      <c r="I192" s="228"/>
      <c r="J192" s="231"/>
      <c r="K192" s="135"/>
      <c r="L192" s="135"/>
      <c r="M192" s="264"/>
      <c r="N192" s="202"/>
      <c r="O192" s="267"/>
      <c r="P192" s="267"/>
      <c r="Q192" s="139"/>
      <c r="R192" s="264"/>
      <c r="S192" s="338"/>
      <c r="T192" s="177"/>
      <c r="U192" s="177"/>
      <c r="V192" s="177"/>
      <c r="W192" s="140"/>
      <c r="X192" s="177"/>
      <c r="Y192" s="274"/>
      <c r="Z192" s="230"/>
      <c r="AA192" s="119"/>
      <c r="AB192" s="119"/>
      <c r="AC192" s="119"/>
      <c r="AD192" s="177"/>
      <c r="AE192" s="341"/>
      <c r="AF192" s="323"/>
      <c r="AG192" s="324"/>
      <c r="AH192" s="324"/>
      <c r="AI192" s="324"/>
      <c r="AJ192" s="324"/>
      <c r="AK192" s="325"/>
    </row>
    <row r="193" spans="1:37" x14ac:dyDescent="0.3">
      <c r="A193" s="116">
        <v>189</v>
      </c>
      <c r="B193" s="129"/>
      <c r="C193" s="130"/>
      <c r="D193" s="152"/>
      <c r="E193" s="135"/>
      <c r="F193" s="152"/>
      <c r="G193" s="135"/>
      <c r="H193" s="174" t="e" cm="1">
        <f t="array" ref="H193">_xlfn.IFS(G193=1,0,G193=2,1,G193=3,1,G193=4,2,G193=5,2,G193=6,3,G193=7,3,G193=8,4,G193=9,4,G193=10,5)</f>
        <v>#N/A</v>
      </c>
      <c r="I193" s="228"/>
      <c r="J193" s="231"/>
      <c r="K193" s="135"/>
      <c r="L193" s="135"/>
      <c r="M193" s="264"/>
      <c r="N193" s="202"/>
      <c r="O193" s="267"/>
      <c r="P193" s="267"/>
      <c r="Q193" s="139"/>
      <c r="R193" s="264"/>
      <c r="S193" s="338"/>
      <c r="T193" s="177"/>
      <c r="U193" s="177"/>
      <c r="V193" s="177"/>
      <c r="W193" s="140"/>
      <c r="X193" s="177"/>
      <c r="Y193" s="274"/>
      <c r="Z193" s="230"/>
      <c r="AA193" s="119"/>
      <c r="AB193" s="119"/>
      <c r="AC193" s="119"/>
      <c r="AD193" s="177"/>
      <c r="AE193" s="341"/>
      <c r="AF193" s="323"/>
      <c r="AG193" s="324"/>
      <c r="AH193" s="324"/>
      <c r="AI193" s="324"/>
      <c r="AJ193" s="324"/>
      <c r="AK193" s="325"/>
    </row>
    <row r="194" spans="1:37" x14ac:dyDescent="0.3">
      <c r="A194" s="116">
        <v>190</v>
      </c>
      <c r="B194" s="129"/>
      <c r="C194" s="130"/>
      <c r="D194" s="152"/>
      <c r="E194" s="135"/>
      <c r="F194" s="152"/>
      <c r="G194" s="135"/>
      <c r="H194" s="174" t="e" cm="1">
        <f t="array" ref="H194">_xlfn.IFS(G194=1,0,G194=2,1,G194=3,1,G194=4,2,G194=5,2,G194=6,3,G194=7,3,G194=8,4,G194=9,4,G194=10,5)</f>
        <v>#N/A</v>
      </c>
      <c r="I194" s="228"/>
      <c r="J194" s="231"/>
      <c r="K194" s="135"/>
      <c r="L194" s="135"/>
      <c r="M194" s="264"/>
      <c r="N194" s="202"/>
      <c r="O194" s="267"/>
      <c r="P194" s="267"/>
      <c r="Q194" s="139"/>
      <c r="R194" s="264"/>
      <c r="S194" s="338"/>
      <c r="T194" s="177"/>
      <c r="U194" s="177"/>
      <c r="V194" s="177"/>
      <c r="W194" s="140"/>
      <c r="X194" s="177"/>
      <c r="Y194" s="274"/>
      <c r="Z194" s="230"/>
      <c r="AA194" s="119"/>
      <c r="AB194" s="119"/>
      <c r="AC194" s="119"/>
      <c r="AD194" s="177"/>
      <c r="AE194" s="341"/>
      <c r="AF194" s="323"/>
      <c r="AG194" s="324"/>
      <c r="AH194" s="324"/>
      <c r="AI194" s="324"/>
      <c r="AJ194" s="324"/>
      <c r="AK194" s="325"/>
    </row>
    <row r="195" spans="1:37" x14ac:dyDescent="0.3">
      <c r="A195" s="116">
        <v>191</v>
      </c>
      <c r="B195" s="129"/>
      <c r="C195" s="130"/>
      <c r="D195" s="152"/>
      <c r="E195" s="135"/>
      <c r="F195" s="152"/>
      <c r="G195" s="135"/>
      <c r="H195" s="174" t="e" cm="1">
        <f t="array" ref="H195">_xlfn.IFS(G195=1,0,G195=2,1,G195=3,1,G195=4,2,G195=5,2,G195=6,3,G195=7,3,G195=8,4,G195=9,4,G195=10,5)</f>
        <v>#N/A</v>
      </c>
      <c r="I195" s="228"/>
      <c r="J195" s="231"/>
      <c r="K195" s="135"/>
      <c r="L195" s="135"/>
      <c r="M195" s="264"/>
      <c r="N195" s="202"/>
      <c r="O195" s="267"/>
      <c r="P195" s="267"/>
      <c r="Q195" s="139"/>
      <c r="R195" s="264"/>
      <c r="S195" s="338"/>
      <c r="T195" s="177"/>
      <c r="U195" s="177"/>
      <c r="V195" s="177"/>
      <c r="W195" s="140"/>
      <c r="X195" s="177"/>
      <c r="Y195" s="274"/>
      <c r="Z195" s="230"/>
      <c r="AA195" s="119"/>
      <c r="AB195" s="119"/>
      <c r="AC195" s="119"/>
      <c r="AD195" s="177"/>
      <c r="AE195" s="341"/>
      <c r="AF195" s="323"/>
      <c r="AG195" s="324"/>
      <c r="AH195" s="324"/>
      <c r="AI195" s="324"/>
      <c r="AJ195" s="324"/>
      <c r="AK195" s="325"/>
    </row>
    <row r="196" spans="1:37" x14ac:dyDescent="0.3">
      <c r="A196" s="116">
        <v>192</v>
      </c>
      <c r="B196" s="129"/>
      <c r="C196" s="130"/>
      <c r="D196" s="152"/>
      <c r="E196" s="135"/>
      <c r="F196" s="152"/>
      <c r="G196" s="135"/>
      <c r="H196" s="174" t="e" cm="1">
        <f t="array" ref="H196">_xlfn.IFS(G196=1,0,G196=2,1,G196=3,1,G196=4,2,G196=5,2,G196=6,3,G196=7,3,G196=8,4,G196=9,4,G196=10,5)</f>
        <v>#N/A</v>
      </c>
      <c r="I196" s="228"/>
      <c r="J196" s="231"/>
      <c r="K196" s="135"/>
      <c r="L196" s="135"/>
      <c r="M196" s="264"/>
      <c r="N196" s="202"/>
      <c r="O196" s="267"/>
      <c r="P196" s="267"/>
      <c r="Q196" s="139"/>
      <c r="R196" s="264"/>
      <c r="S196" s="338"/>
      <c r="T196" s="177"/>
      <c r="U196" s="177"/>
      <c r="V196" s="177"/>
      <c r="W196" s="140"/>
      <c r="X196" s="177"/>
      <c r="Y196" s="274"/>
      <c r="Z196" s="230"/>
      <c r="AA196" s="119"/>
      <c r="AB196" s="119"/>
      <c r="AC196" s="119"/>
      <c r="AD196" s="177"/>
      <c r="AE196" s="341"/>
      <c r="AF196" s="323"/>
      <c r="AG196" s="324"/>
      <c r="AH196" s="324"/>
      <c r="AI196" s="324"/>
      <c r="AJ196" s="324"/>
      <c r="AK196" s="325"/>
    </row>
    <row r="197" spans="1:37" x14ac:dyDescent="0.3">
      <c r="A197" s="116">
        <v>193</v>
      </c>
      <c r="B197" s="129"/>
      <c r="C197" s="130"/>
      <c r="D197" s="152"/>
      <c r="E197" s="135"/>
      <c r="F197" s="152"/>
      <c r="G197" s="135"/>
      <c r="H197" s="174" t="e" cm="1">
        <f t="array" ref="H197">_xlfn.IFS(G197=1,0,G197=2,1,G197=3,1,G197=4,2,G197=5,2,G197=6,3,G197=7,3,G197=8,4,G197=9,4,G197=10,5)</f>
        <v>#N/A</v>
      </c>
      <c r="I197" s="228"/>
      <c r="J197" s="231"/>
      <c r="K197" s="135"/>
      <c r="L197" s="135"/>
      <c r="M197" s="264"/>
      <c r="N197" s="202"/>
      <c r="O197" s="267"/>
      <c r="P197" s="267"/>
      <c r="Q197" s="139"/>
      <c r="R197" s="264"/>
      <c r="S197" s="338"/>
      <c r="T197" s="177"/>
      <c r="U197" s="177"/>
      <c r="V197" s="177"/>
      <c r="W197" s="140"/>
      <c r="X197" s="177"/>
      <c r="Y197" s="274"/>
      <c r="Z197" s="230"/>
      <c r="AA197" s="119"/>
      <c r="AB197" s="119"/>
      <c r="AC197" s="119"/>
      <c r="AD197" s="177"/>
      <c r="AE197" s="341"/>
      <c r="AF197" s="323"/>
      <c r="AG197" s="324"/>
      <c r="AH197" s="324"/>
      <c r="AI197" s="324"/>
      <c r="AJ197" s="324"/>
      <c r="AK197" s="325"/>
    </row>
    <row r="198" spans="1:37" x14ac:dyDescent="0.3">
      <c r="A198" s="116">
        <v>194</v>
      </c>
      <c r="B198" s="129"/>
      <c r="C198" s="130"/>
      <c r="D198" s="152"/>
      <c r="E198" s="135"/>
      <c r="F198" s="152"/>
      <c r="G198" s="135"/>
      <c r="H198" s="174" t="e" cm="1">
        <f t="array" ref="H198">_xlfn.IFS(G198=1,0,G198=2,1,G198=3,1,G198=4,2,G198=5,2,G198=6,3,G198=7,3,G198=8,4,G198=9,4,G198=10,5)</f>
        <v>#N/A</v>
      </c>
      <c r="I198" s="228"/>
      <c r="J198" s="231"/>
      <c r="K198" s="135"/>
      <c r="L198" s="135"/>
      <c r="M198" s="264"/>
      <c r="N198" s="202"/>
      <c r="O198" s="267"/>
      <c r="P198" s="267"/>
      <c r="Q198" s="139"/>
      <c r="R198" s="264"/>
      <c r="S198" s="338"/>
      <c r="T198" s="177"/>
      <c r="U198" s="177"/>
      <c r="V198" s="177"/>
      <c r="W198" s="140"/>
      <c r="X198" s="177"/>
      <c r="Y198" s="274"/>
      <c r="Z198" s="230"/>
      <c r="AA198" s="119"/>
      <c r="AB198" s="119"/>
      <c r="AC198" s="119"/>
      <c r="AD198" s="177"/>
      <c r="AE198" s="341"/>
      <c r="AF198" s="323"/>
      <c r="AG198" s="324"/>
      <c r="AH198" s="324"/>
      <c r="AI198" s="324"/>
      <c r="AJ198" s="324"/>
      <c r="AK198" s="325"/>
    </row>
    <row r="199" spans="1:37" x14ac:dyDescent="0.3">
      <c r="A199" s="116">
        <v>195</v>
      </c>
      <c r="B199" s="129"/>
      <c r="C199" s="130"/>
      <c r="D199" s="152"/>
      <c r="E199" s="135"/>
      <c r="F199" s="152"/>
      <c r="G199" s="135"/>
      <c r="H199" s="174" t="e" cm="1">
        <f t="array" ref="H199">_xlfn.IFS(G199=1,0,G199=2,1,G199=3,1,G199=4,2,G199=5,2,G199=6,3,G199=7,3,G199=8,4,G199=9,4,G199=10,5)</f>
        <v>#N/A</v>
      </c>
      <c r="I199" s="228"/>
      <c r="J199" s="231"/>
      <c r="K199" s="135"/>
      <c r="L199" s="135"/>
      <c r="M199" s="264"/>
      <c r="N199" s="202"/>
      <c r="O199" s="267"/>
      <c r="P199" s="267"/>
      <c r="Q199" s="139"/>
      <c r="R199" s="264"/>
      <c r="S199" s="338"/>
      <c r="T199" s="177"/>
      <c r="U199" s="177"/>
      <c r="V199" s="177"/>
      <c r="W199" s="140"/>
      <c r="X199" s="177"/>
      <c r="Y199" s="274"/>
      <c r="Z199" s="230"/>
      <c r="AA199" s="119"/>
      <c r="AB199" s="119"/>
      <c r="AC199" s="119"/>
      <c r="AD199" s="177"/>
      <c r="AE199" s="341"/>
      <c r="AF199" s="323"/>
      <c r="AG199" s="324"/>
      <c r="AH199" s="324"/>
      <c r="AI199" s="324"/>
      <c r="AJ199" s="324"/>
      <c r="AK199" s="325"/>
    </row>
    <row r="200" spans="1:37" x14ac:dyDescent="0.3">
      <c r="A200" s="116">
        <v>196</v>
      </c>
      <c r="B200" s="129"/>
      <c r="C200" s="130"/>
      <c r="D200" s="152"/>
      <c r="E200" s="135"/>
      <c r="F200" s="152"/>
      <c r="G200" s="135"/>
      <c r="H200" s="174" t="e" cm="1">
        <f t="array" ref="H200">_xlfn.IFS(G200=1,0,G200=2,1,G200=3,1,G200=4,2,G200=5,2,G200=6,3,G200=7,3,G200=8,4,G200=9,4,G200=10,5)</f>
        <v>#N/A</v>
      </c>
      <c r="I200" s="228"/>
      <c r="J200" s="231"/>
      <c r="K200" s="135"/>
      <c r="L200" s="135"/>
      <c r="M200" s="264"/>
      <c r="N200" s="202"/>
      <c r="O200" s="267"/>
      <c r="P200" s="267"/>
      <c r="Q200" s="139"/>
      <c r="R200" s="264"/>
      <c r="S200" s="338"/>
      <c r="T200" s="177"/>
      <c r="U200" s="177"/>
      <c r="V200" s="177"/>
      <c r="W200" s="140"/>
      <c r="X200" s="177"/>
      <c r="Y200" s="274"/>
      <c r="Z200" s="230"/>
      <c r="AA200" s="119"/>
      <c r="AB200" s="119"/>
      <c r="AC200" s="119"/>
      <c r="AD200" s="177"/>
      <c r="AE200" s="341"/>
      <c r="AF200" s="323"/>
      <c r="AG200" s="324"/>
      <c r="AH200" s="324"/>
      <c r="AI200" s="324"/>
      <c r="AJ200" s="324"/>
      <c r="AK200" s="325"/>
    </row>
    <row r="201" spans="1:37" x14ac:dyDescent="0.3">
      <c r="A201" s="116">
        <v>197</v>
      </c>
      <c r="B201" s="129"/>
      <c r="C201" s="130"/>
      <c r="D201" s="152"/>
      <c r="E201" s="135"/>
      <c r="F201" s="152"/>
      <c r="G201" s="135"/>
      <c r="H201" s="174" t="e" cm="1">
        <f t="array" ref="H201">_xlfn.IFS(G201=1,0,G201=2,1,G201=3,1,G201=4,2,G201=5,2,G201=6,3,G201=7,3,G201=8,4,G201=9,4,G201=10,5)</f>
        <v>#N/A</v>
      </c>
      <c r="I201" s="228"/>
      <c r="J201" s="231"/>
      <c r="K201" s="135"/>
      <c r="L201" s="135"/>
      <c r="M201" s="264"/>
      <c r="N201" s="202"/>
      <c r="O201" s="267"/>
      <c r="P201" s="267"/>
      <c r="Q201" s="139"/>
      <c r="R201" s="264"/>
      <c r="S201" s="338"/>
      <c r="T201" s="177"/>
      <c r="U201" s="177"/>
      <c r="V201" s="177"/>
      <c r="W201" s="140"/>
      <c r="X201" s="177"/>
      <c r="Y201" s="274"/>
      <c r="Z201" s="230"/>
      <c r="AA201" s="119"/>
      <c r="AB201" s="119"/>
      <c r="AC201" s="119"/>
      <c r="AD201" s="177"/>
      <c r="AE201" s="341"/>
      <c r="AF201" s="323"/>
      <c r="AG201" s="324"/>
      <c r="AH201" s="324"/>
      <c r="AI201" s="324"/>
      <c r="AJ201" s="324"/>
      <c r="AK201" s="325"/>
    </row>
    <row r="202" spans="1:37" x14ac:dyDescent="0.3">
      <c r="A202" s="116">
        <v>198</v>
      </c>
      <c r="B202" s="129"/>
      <c r="C202" s="130"/>
      <c r="D202" s="152"/>
      <c r="E202" s="135"/>
      <c r="F202" s="152"/>
      <c r="G202" s="135"/>
      <c r="H202" s="174" t="e" cm="1">
        <f t="array" ref="H202">_xlfn.IFS(G202=1,0,G202=2,1,G202=3,1,G202=4,2,G202=5,2,G202=6,3,G202=7,3,G202=8,4,G202=9,4,G202=10,5)</f>
        <v>#N/A</v>
      </c>
      <c r="I202" s="228"/>
      <c r="J202" s="231"/>
      <c r="K202" s="135"/>
      <c r="L202" s="135"/>
      <c r="M202" s="264"/>
      <c r="N202" s="202"/>
      <c r="O202" s="267"/>
      <c r="P202" s="267"/>
      <c r="Q202" s="139"/>
      <c r="R202" s="264"/>
      <c r="S202" s="338"/>
      <c r="T202" s="177"/>
      <c r="U202" s="177"/>
      <c r="V202" s="177"/>
      <c r="W202" s="140"/>
      <c r="X202" s="177"/>
      <c r="Y202" s="274"/>
      <c r="Z202" s="230"/>
      <c r="AA202" s="119"/>
      <c r="AB202" s="119"/>
      <c r="AC202" s="119"/>
      <c r="AD202" s="177"/>
      <c r="AE202" s="341"/>
      <c r="AF202" s="323"/>
      <c r="AG202" s="324"/>
      <c r="AH202" s="324"/>
      <c r="AI202" s="324"/>
      <c r="AJ202" s="324"/>
      <c r="AK202" s="325"/>
    </row>
    <row r="203" spans="1:37" x14ac:dyDescent="0.3">
      <c r="A203" s="116">
        <v>199</v>
      </c>
      <c r="B203" s="129"/>
      <c r="C203" s="130"/>
      <c r="D203" s="152"/>
      <c r="E203" s="135"/>
      <c r="F203" s="152"/>
      <c r="G203" s="135"/>
      <c r="H203" s="174" t="e" cm="1">
        <f t="array" ref="H203">_xlfn.IFS(G203=1,0,G203=2,1,G203=3,1,G203=4,2,G203=5,2,G203=6,3,G203=7,3,G203=8,4,G203=9,4,G203=10,5)</f>
        <v>#N/A</v>
      </c>
      <c r="I203" s="228"/>
      <c r="J203" s="231"/>
      <c r="K203" s="135"/>
      <c r="L203" s="135"/>
      <c r="M203" s="264"/>
      <c r="N203" s="202"/>
      <c r="O203" s="267"/>
      <c r="P203" s="267"/>
      <c r="Q203" s="139"/>
      <c r="R203" s="264"/>
      <c r="S203" s="338"/>
      <c r="T203" s="177"/>
      <c r="U203" s="177"/>
      <c r="V203" s="177"/>
      <c r="W203" s="140"/>
      <c r="X203" s="177"/>
      <c r="Y203" s="274"/>
      <c r="Z203" s="230"/>
      <c r="AA203" s="119"/>
      <c r="AB203" s="119"/>
      <c r="AC203" s="119"/>
      <c r="AD203" s="177"/>
      <c r="AE203" s="341"/>
      <c r="AF203" s="323"/>
      <c r="AG203" s="324"/>
      <c r="AH203" s="324"/>
      <c r="AI203" s="324"/>
      <c r="AJ203" s="324"/>
      <c r="AK203" s="325"/>
    </row>
    <row r="204" spans="1:37" x14ac:dyDescent="0.3">
      <c r="A204" s="116">
        <v>200</v>
      </c>
      <c r="B204" s="129"/>
      <c r="C204" s="130"/>
      <c r="D204" s="152"/>
      <c r="E204" s="135"/>
      <c r="F204" s="152"/>
      <c r="G204" s="135"/>
      <c r="H204" s="174" t="e" cm="1">
        <f t="array" ref="H204">_xlfn.IFS(G204=1,0,G204=2,1,G204=3,1,G204=4,2,G204=5,2,G204=6,3,G204=7,3,G204=8,4,G204=9,4,G204=10,5)</f>
        <v>#N/A</v>
      </c>
      <c r="I204" s="228"/>
      <c r="J204" s="231"/>
      <c r="K204" s="135"/>
      <c r="L204" s="135"/>
      <c r="M204" s="264"/>
      <c r="N204" s="202"/>
      <c r="O204" s="267"/>
      <c r="P204" s="267"/>
      <c r="Q204" s="139"/>
      <c r="R204" s="264"/>
      <c r="S204" s="338"/>
      <c r="T204" s="177"/>
      <c r="U204" s="177"/>
      <c r="V204" s="177"/>
      <c r="W204" s="140"/>
      <c r="X204" s="177"/>
      <c r="Y204" s="274"/>
      <c r="Z204" s="230"/>
      <c r="AA204" s="119"/>
      <c r="AB204" s="119"/>
      <c r="AC204" s="119"/>
      <c r="AD204" s="177"/>
      <c r="AE204" s="341"/>
      <c r="AF204" s="323"/>
      <c r="AG204" s="324"/>
      <c r="AH204" s="324"/>
      <c r="AI204" s="324"/>
      <c r="AJ204" s="324"/>
      <c r="AK204" s="325"/>
    </row>
    <row r="205" spans="1:37" x14ac:dyDescent="0.3">
      <c r="A205" s="116">
        <v>201</v>
      </c>
      <c r="B205" s="129"/>
      <c r="C205" s="130"/>
      <c r="D205" s="152"/>
      <c r="E205" s="135"/>
      <c r="F205" s="152"/>
      <c r="G205" s="135"/>
      <c r="H205" s="174" t="e" cm="1">
        <f t="array" ref="H205">_xlfn.IFS(G205=1,0,G205=2,1,G205=3,1,G205=4,2,G205=5,2,G205=6,3,G205=7,3,G205=8,4,G205=9,4,G205=10,5)</f>
        <v>#N/A</v>
      </c>
      <c r="I205" s="228"/>
      <c r="J205" s="231"/>
      <c r="K205" s="135"/>
      <c r="L205" s="135"/>
      <c r="M205" s="264"/>
      <c r="N205" s="202"/>
      <c r="O205" s="267"/>
      <c r="P205" s="267"/>
      <c r="Q205" s="139"/>
      <c r="R205" s="264"/>
      <c r="S205" s="338"/>
      <c r="T205" s="177"/>
      <c r="U205" s="177"/>
      <c r="V205" s="177"/>
      <c r="W205" s="140"/>
      <c r="X205" s="177"/>
      <c r="Y205" s="274"/>
      <c r="Z205" s="230"/>
      <c r="AA205" s="119"/>
      <c r="AB205" s="119"/>
      <c r="AC205" s="119"/>
      <c r="AD205" s="177"/>
      <c r="AE205" s="341"/>
      <c r="AF205" s="323"/>
      <c r="AG205" s="324"/>
      <c r="AH205" s="324"/>
      <c r="AI205" s="324"/>
      <c r="AJ205" s="324"/>
      <c r="AK205" s="325"/>
    </row>
    <row r="206" spans="1:37" x14ac:dyDescent="0.3">
      <c r="A206" s="116">
        <v>202</v>
      </c>
      <c r="B206" s="129"/>
      <c r="C206" s="130"/>
      <c r="D206" s="152"/>
      <c r="E206" s="135"/>
      <c r="F206" s="152"/>
      <c r="G206" s="135"/>
      <c r="H206" s="174" t="e" cm="1">
        <f t="array" ref="H206">_xlfn.IFS(G206=1,0,G206=2,1,G206=3,1,G206=4,2,G206=5,2,G206=6,3,G206=7,3,G206=8,4,G206=9,4,G206=10,5)</f>
        <v>#N/A</v>
      </c>
      <c r="I206" s="228"/>
      <c r="J206" s="231"/>
      <c r="K206" s="135"/>
      <c r="L206" s="135"/>
      <c r="M206" s="264"/>
      <c r="N206" s="202"/>
      <c r="O206" s="267"/>
      <c r="P206" s="267"/>
      <c r="Q206" s="139"/>
      <c r="R206" s="264"/>
      <c r="S206" s="338"/>
      <c r="T206" s="177"/>
      <c r="U206" s="177"/>
      <c r="V206" s="177"/>
      <c r="W206" s="140"/>
      <c r="X206" s="177"/>
      <c r="Y206" s="274"/>
      <c r="Z206" s="230"/>
      <c r="AA206" s="119"/>
      <c r="AB206" s="119"/>
      <c r="AC206" s="119"/>
      <c r="AD206" s="177"/>
      <c r="AE206" s="341"/>
      <c r="AF206" s="323"/>
      <c r="AG206" s="324"/>
      <c r="AH206" s="324"/>
      <c r="AI206" s="324"/>
      <c r="AJ206" s="324"/>
      <c r="AK206" s="325"/>
    </row>
    <row r="207" spans="1:37" x14ac:dyDescent="0.3">
      <c r="A207" s="116">
        <v>203</v>
      </c>
      <c r="B207" s="129"/>
      <c r="C207" s="130"/>
      <c r="D207" s="152"/>
      <c r="E207" s="135"/>
      <c r="F207" s="152"/>
      <c r="G207" s="135"/>
      <c r="H207" s="174" t="e" cm="1">
        <f t="array" ref="H207">_xlfn.IFS(G207=1,0,G207=2,1,G207=3,1,G207=4,2,G207=5,2,G207=6,3,G207=7,3,G207=8,4,G207=9,4,G207=10,5)</f>
        <v>#N/A</v>
      </c>
      <c r="I207" s="228"/>
      <c r="J207" s="231"/>
      <c r="K207" s="135"/>
      <c r="L207" s="135"/>
      <c r="M207" s="264"/>
      <c r="N207" s="202"/>
      <c r="O207" s="267"/>
      <c r="P207" s="267"/>
      <c r="Q207" s="139"/>
      <c r="R207" s="264"/>
      <c r="S207" s="338"/>
      <c r="T207" s="177"/>
      <c r="U207" s="177"/>
      <c r="V207" s="177"/>
      <c r="W207" s="140"/>
      <c r="X207" s="177"/>
      <c r="Y207" s="274"/>
      <c r="Z207" s="230"/>
      <c r="AA207" s="119"/>
      <c r="AB207" s="119"/>
      <c r="AC207" s="119"/>
      <c r="AD207" s="177"/>
      <c r="AE207" s="341"/>
      <c r="AF207" s="323"/>
      <c r="AG207" s="324"/>
      <c r="AH207" s="324"/>
      <c r="AI207" s="324"/>
      <c r="AJ207" s="324"/>
      <c r="AK207" s="325"/>
    </row>
    <row r="208" spans="1:37" x14ac:dyDescent="0.3">
      <c r="A208" s="116">
        <v>204</v>
      </c>
      <c r="B208" s="129"/>
      <c r="C208" s="130"/>
      <c r="D208" s="152"/>
      <c r="E208" s="135"/>
      <c r="F208" s="152"/>
      <c r="G208" s="135"/>
      <c r="H208" s="174" t="e" cm="1">
        <f t="array" ref="H208">_xlfn.IFS(G208=1,0,G208=2,1,G208=3,1,G208=4,2,G208=5,2,G208=6,3,G208=7,3,G208=8,4,G208=9,4,G208=10,5)</f>
        <v>#N/A</v>
      </c>
      <c r="I208" s="228"/>
      <c r="J208" s="231"/>
      <c r="K208" s="135"/>
      <c r="L208" s="135"/>
      <c r="M208" s="264"/>
      <c r="N208" s="202"/>
      <c r="O208" s="267"/>
      <c r="P208" s="267"/>
      <c r="Q208" s="139"/>
      <c r="R208" s="264"/>
      <c r="S208" s="338"/>
      <c r="T208" s="177"/>
      <c r="U208" s="177"/>
      <c r="V208" s="177"/>
      <c r="W208" s="140"/>
      <c r="X208" s="177"/>
      <c r="Y208" s="274"/>
      <c r="Z208" s="230"/>
      <c r="AA208" s="119"/>
      <c r="AB208" s="119"/>
      <c r="AC208" s="119"/>
      <c r="AD208" s="177"/>
      <c r="AE208" s="341"/>
      <c r="AF208" s="323"/>
      <c r="AG208" s="324"/>
      <c r="AH208" s="324"/>
      <c r="AI208" s="324"/>
      <c r="AJ208" s="324"/>
      <c r="AK208" s="325"/>
    </row>
    <row r="209" spans="1:37" x14ac:dyDescent="0.3">
      <c r="A209" s="116">
        <v>205</v>
      </c>
      <c r="B209" s="129"/>
      <c r="C209" s="130"/>
      <c r="D209" s="152"/>
      <c r="E209" s="135"/>
      <c r="F209" s="152"/>
      <c r="G209" s="135"/>
      <c r="H209" s="174" t="e" cm="1">
        <f t="array" ref="H209">_xlfn.IFS(G209=1,0,G209=2,1,G209=3,1,G209=4,2,G209=5,2,G209=6,3,G209=7,3,G209=8,4,G209=9,4,G209=10,5)</f>
        <v>#N/A</v>
      </c>
      <c r="I209" s="228"/>
      <c r="J209" s="231"/>
      <c r="K209" s="135"/>
      <c r="L209" s="135"/>
      <c r="M209" s="264"/>
      <c r="N209" s="202"/>
      <c r="O209" s="267"/>
      <c r="P209" s="267"/>
      <c r="Q209" s="139"/>
      <c r="R209" s="264"/>
      <c r="S209" s="338"/>
      <c r="T209" s="177"/>
      <c r="U209" s="177"/>
      <c r="V209" s="177"/>
      <c r="W209" s="140"/>
      <c r="X209" s="177"/>
      <c r="Y209" s="274"/>
      <c r="Z209" s="230"/>
      <c r="AA209" s="119"/>
      <c r="AB209" s="119"/>
      <c r="AC209" s="119"/>
      <c r="AD209" s="177"/>
      <c r="AE209" s="341"/>
      <c r="AF209" s="323"/>
      <c r="AG209" s="324"/>
      <c r="AH209" s="324"/>
      <c r="AI209" s="324"/>
      <c r="AJ209" s="324"/>
      <c r="AK209" s="325"/>
    </row>
    <row r="210" spans="1:37" x14ac:dyDescent="0.3">
      <c r="A210" s="116">
        <v>206</v>
      </c>
      <c r="B210" s="129"/>
      <c r="C210" s="130"/>
      <c r="D210" s="152"/>
      <c r="E210" s="135"/>
      <c r="F210" s="152"/>
      <c r="G210" s="135"/>
      <c r="H210" s="174" t="e" cm="1">
        <f t="array" ref="H210">_xlfn.IFS(G210=1,0,G210=2,1,G210=3,1,G210=4,2,G210=5,2,G210=6,3,G210=7,3,G210=8,4,G210=9,4,G210=10,5)</f>
        <v>#N/A</v>
      </c>
      <c r="I210" s="228"/>
      <c r="J210" s="231"/>
      <c r="K210" s="135"/>
      <c r="L210" s="135"/>
      <c r="M210" s="264"/>
      <c r="N210" s="202"/>
      <c r="O210" s="267"/>
      <c r="P210" s="267"/>
      <c r="Q210" s="139"/>
      <c r="R210" s="264"/>
      <c r="S210" s="338"/>
      <c r="T210" s="177"/>
      <c r="U210" s="177"/>
      <c r="V210" s="177"/>
      <c r="W210" s="140"/>
      <c r="X210" s="177"/>
      <c r="Y210" s="274"/>
      <c r="Z210" s="230"/>
      <c r="AA210" s="119"/>
      <c r="AB210" s="119"/>
      <c r="AC210" s="119"/>
      <c r="AD210" s="177"/>
      <c r="AE210" s="341"/>
      <c r="AF210" s="323"/>
      <c r="AG210" s="324"/>
      <c r="AH210" s="324"/>
      <c r="AI210" s="324"/>
      <c r="AJ210" s="324"/>
      <c r="AK210" s="325"/>
    </row>
    <row r="211" spans="1:37" x14ac:dyDescent="0.3">
      <c r="A211" s="116">
        <v>207</v>
      </c>
      <c r="B211" s="129"/>
      <c r="C211" s="130"/>
      <c r="D211" s="152"/>
      <c r="E211" s="135"/>
      <c r="F211" s="152"/>
      <c r="G211" s="135"/>
      <c r="H211" s="174" t="e" cm="1">
        <f t="array" ref="H211">_xlfn.IFS(G211=1,0,G211=2,1,G211=3,1,G211=4,2,G211=5,2,G211=6,3,G211=7,3,G211=8,4,G211=9,4,G211=10,5)</f>
        <v>#N/A</v>
      </c>
      <c r="I211" s="228"/>
      <c r="J211" s="231"/>
      <c r="K211" s="135"/>
      <c r="L211" s="135"/>
      <c r="M211" s="264"/>
      <c r="N211" s="202"/>
      <c r="O211" s="267"/>
      <c r="P211" s="267"/>
      <c r="Q211" s="139"/>
      <c r="R211" s="264"/>
      <c r="S211" s="338"/>
      <c r="T211" s="177"/>
      <c r="U211" s="177"/>
      <c r="V211" s="177"/>
      <c r="W211" s="140"/>
      <c r="X211" s="177"/>
      <c r="Y211" s="274"/>
      <c r="Z211" s="230"/>
      <c r="AA211" s="119"/>
      <c r="AB211" s="119"/>
      <c r="AC211" s="119"/>
      <c r="AD211" s="177"/>
      <c r="AE211" s="341"/>
      <c r="AF211" s="323"/>
      <c r="AG211" s="324"/>
      <c r="AH211" s="324"/>
      <c r="AI211" s="324"/>
      <c r="AJ211" s="324"/>
      <c r="AK211" s="325"/>
    </row>
    <row r="212" spans="1:37" x14ac:dyDescent="0.3">
      <c r="A212" s="116">
        <v>208</v>
      </c>
      <c r="B212" s="129"/>
      <c r="C212" s="130"/>
      <c r="D212" s="152"/>
      <c r="E212" s="135"/>
      <c r="F212" s="152"/>
      <c r="G212" s="135"/>
      <c r="H212" s="174" t="e" cm="1">
        <f t="array" ref="H212">_xlfn.IFS(G212=1,0,G212=2,1,G212=3,1,G212=4,2,G212=5,2,G212=6,3,G212=7,3,G212=8,4,G212=9,4,G212=10,5)</f>
        <v>#N/A</v>
      </c>
      <c r="I212" s="228"/>
      <c r="J212" s="231"/>
      <c r="K212" s="135"/>
      <c r="L212" s="135"/>
      <c r="M212" s="264"/>
      <c r="N212" s="202"/>
      <c r="O212" s="267"/>
      <c r="P212" s="267"/>
      <c r="Q212" s="139"/>
      <c r="R212" s="264"/>
      <c r="S212" s="338"/>
      <c r="T212" s="177"/>
      <c r="U212" s="177"/>
      <c r="V212" s="177"/>
      <c r="W212" s="140"/>
      <c r="X212" s="177"/>
      <c r="Y212" s="274"/>
      <c r="Z212" s="230"/>
      <c r="AA212" s="119"/>
      <c r="AB212" s="119"/>
      <c r="AC212" s="119"/>
      <c r="AD212" s="177"/>
      <c r="AE212" s="341"/>
      <c r="AF212" s="323"/>
      <c r="AG212" s="324"/>
      <c r="AH212" s="324"/>
      <c r="AI212" s="324"/>
      <c r="AJ212" s="324"/>
      <c r="AK212" s="325"/>
    </row>
    <row r="213" spans="1:37" x14ac:dyDescent="0.3">
      <c r="A213" s="116">
        <v>209</v>
      </c>
      <c r="B213" s="129"/>
      <c r="C213" s="130"/>
      <c r="D213" s="152"/>
      <c r="E213" s="135"/>
      <c r="F213" s="152"/>
      <c r="G213" s="135"/>
      <c r="H213" s="174" t="e" cm="1">
        <f t="array" ref="H213">_xlfn.IFS(G213=1,0,G213=2,1,G213=3,1,G213=4,2,G213=5,2,G213=6,3,G213=7,3,G213=8,4,G213=9,4,G213=10,5)</f>
        <v>#N/A</v>
      </c>
      <c r="I213" s="228"/>
      <c r="J213" s="231"/>
      <c r="K213" s="135"/>
      <c r="L213" s="135"/>
      <c r="M213" s="264"/>
      <c r="N213" s="202"/>
      <c r="O213" s="267"/>
      <c r="P213" s="267"/>
      <c r="Q213" s="139"/>
      <c r="R213" s="264"/>
      <c r="S213" s="338"/>
      <c r="T213" s="177"/>
      <c r="U213" s="177"/>
      <c r="V213" s="177"/>
      <c r="W213" s="140"/>
      <c r="X213" s="177"/>
      <c r="Y213" s="274"/>
      <c r="Z213" s="230"/>
      <c r="AA213" s="119"/>
      <c r="AB213" s="119"/>
      <c r="AC213" s="119"/>
      <c r="AD213" s="177"/>
      <c r="AE213" s="341"/>
      <c r="AF213" s="323"/>
      <c r="AG213" s="324"/>
      <c r="AH213" s="324"/>
      <c r="AI213" s="324"/>
      <c r="AJ213" s="324"/>
      <c r="AK213" s="325"/>
    </row>
    <row r="214" spans="1:37" x14ac:dyDescent="0.3">
      <c r="A214" s="116">
        <v>210</v>
      </c>
      <c r="B214" s="129"/>
      <c r="C214" s="130"/>
      <c r="D214" s="152"/>
      <c r="E214" s="135"/>
      <c r="F214" s="152"/>
      <c r="G214" s="135"/>
      <c r="H214" s="174" t="e" cm="1">
        <f t="array" ref="H214">_xlfn.IFS(G214=1,0,G214=2,1,G214=3,1,G214=4,2,G214=5,2,G214=6,3,G214=7,3,G214=8,4,G214=9,4,G214=10,5)</f>
        <v>#N/A</v>
      </c>
      <c r="I214" s="228"/>
      <c r="J214" s="231"/>
      <c r="K214" s="135"/>
      <c r="L214" s="135"/>
      <c r="M214" s="264"/>
      <c r="N214" s="202"/>
      <c r="O214" s="267"/>
      <c r="P214" s="267"/>
      <c r="Q214" s="139"/>
      <c r="R214" s="264"/>
      <c r="S214" s="338"/>
      <c r="T214" s="177"/>
      <c r="U214" s="177"/>
      <c r="V214" s="177"/>
      <c r="W214" s="140"/>
      <c r="X214" s="177"/>
      <c r="Y214" s="274"/>
      <c r="Z214" s="230"/>
      <c r="AA214" s="119"/>
      <c r="AB214" s="119"/>
      <c r="AC214" s="119"/>
      <c r="AD214" s="177"/>
      <c r="AE214" s="341"/>
      <c r="AF214" s="323"/>
      <c r="AG214" s="324"/>
      <c r="AH214" s="324"/>
      <c r="AI214" s="324"/>
      <c r="AJ214" s="324"/>
      <c r="AK214" s="325"/>
    </row>
    <row r="215" spans="1:37" x14ac:dyDescent="0.3">
      <c r="A215" s="116">
        <v>211</v>
      </c>
      <c r="B215" s="129"/>
      <c r="C215" s="130"/>
      <c r="D215" s="152"/>
      <c r="E215" s="135"/>
      <c r="F215" s="152"/>
      <c r="G215" s="135"/>
      <c r="H215" s="174" t="e" cm="1">
        <f t="array" ref="H215">_xlfn.IFS(G215=1,0,G215=2,1,G215=3,1,G215=4,2,G215=5,2,G215=6,3,G215=7,3,G215=8,4,G215=9,4,G215=10,5)</f>
        <v>#N/A</v>
      </c>
      <c r="I215" s="228"/>
      <c r="J215" s="231"/>
      <c r="K215" s="135"/>
      <c r="L215" s="135"/>
      <c r="M215" s="264"/>
      <c r="N215" s="202"/>
      <c r="O215" s="267"/>
      <c r="P215" s="267"/>
      <c r="Q215" s="139"/>
      <c r="R215" s="264"/>
      <c r="S215" s="338"/>
      <c r="T215" s="177"/>
      <c r="U215" s="177"/>
      <c r="V215" s="177"/>
      <c r="W215" s="140"/>
      <c r="X215" s="177"/>
      <c r="Y215" s="274"/>
      <c r="Z215" s="230"/>
      <c r="AA215" s="119"/>
      <c r="AB215" s="119"/>
      <c r="AC215" s="119"/>
      <c r="AD215" s="177"/>
      <c r="AE215" s="341"/>
      <c r="AF215" s="323"/>
      <c r="AG215" s="324"/>
      <c r="AH215" s="324"/>
      <c r="AI215" s="324"/>
      <c r="AJ215" s="324"/>
      <c r="AK215" s="325"/>
    </row>
    <row r="216" spans="1:37" x14ac:dyDescent="0.3">
      <c r="A216" s="116">
        <v>212</v>
      </c>
      <c r="B216" s="129"/>
      <c r="C216" s="130"/>
      <c r="D216" s="152"/>
      <c r="E216" s="135"/>
      <c r="F216" s="152"/>
      <c r="G216" s="135"/>
      <c r="H216" s="174" t="e" cm="1">
        <f t="array" ref="H216">_xlfn.IFS(G216=1,0,G216=2,1,G216=3,1,G216=4,2,G216=5,2,G216=6,3,G216=7,3,G216=8,4,G216=9,4,G216=10,5)</f>
        <v>#N/A</v>
      </c>
      <c r="I216" s="228"/>
      <c r="J216" s="231"/>
      <c r="K216" s="135"/>
      <c r="L216" s="135"/>
      <c r="M216" s="264"/>
      <c r="N216" s="202"/>
      <c r="O216" s="267"/>
      <c r="P216" s="267"/>
      <c r="Q216" s="139"/>
      <c r="R216" s="264"/>
      <c r="S216" s="338"/>
      <c r="T216" s="177"/>
      <c r="U216" s="177"/>
      <c r="V216" s="177"/>
      <c r="W216" s="140"/>
      <c r="X216" s="177"/>
      <c r="Y216" s="274"/>
      <c r="Z216" s="230"/>
      <c r="AA216" s="119"/>
      <c r="AB216" s="119"/>
      <c r="AC216" s="119"/>
      <c r="AD216" s="177"/>
      <c r="AE216" s="341"/>
      <c r="AF216" s="323"/>
      <c r="AG216" s="324"/>
      <c r="AH216" s="324"/>
      <c r="AI216" s="324"/>
      <c r="AJ216" s="324"/>
      <c r="AK216" s="325"/>
    </row>
    <row r="217" spans="1:37" x14ac:dyDescent="0.3">
      <c r="A217" s="116">
        <v>213</v>
      </c>
      <c r="B217" s="129"/>
      <c r="C217" s="130"/>
      <c r="D217" s="152"/>
      <c r="E217" s="135"/>
      <c r="F217" s="152"/>
      <c r="G217" s="135"/>
      <c r="H217" s="174" t="e" cm="1">
        <f t="array" ref="H217">_xlfn.IFS(G217=1,0,G217=2,1,G217=3,1,G217=4,2,G217=5,2,G217=6,3,G217=7,3,G217=8,4,G217=9,4,G217=10,5)</f>
        <v>#N/A</v>
      </c>
      <c r="I217" s="228"/>
      <c r="J217" s="231"/>
      <c r="K217" s="135"/>
      <c r="L217" s="135"/>
      <c r="M217" s="264"/>
      <c r="N217" s="202"/>
      <c r="O217" s="267"/>
      <c r="P217" s="267"/>
      <c r="Q217" s="139"/>
      <c r="R217" s="264"/>
      <c r="S217" s="338"/>
      <c r="T217" s="177"/>
      <c r="U217" s="177"/>
      <c r="V217" s="177"/>
      <c r="W217" s="140"/>
      <c r="X217" s="177"/>
      <c r="Y217" s="274"/>
      <c r="Z217" s="230"/>
      <c r="AA217" s="119"/>
      <c r="AB217" s="119"/>
      <c r="AC217" s="119"/>
      <c r="AD217" s="177"/>
      <c r="AE217" s="341"/>
      <c r="AF217" s="323"/>
      <c r="AG217" s="324"/>
      <c r="AH217" s="324"/>
      <c r="AI217" s="324"/>
      <c r="AJ217" s="324"/>
      <c r="AK217" s="325"/>
    </row>
    <row r="218" spans="1:37" x14ac:dyDescent="0.3">
      <c r="A218" s="116">
        <v>214</v>
      </c>
      <c r="B218" s="129"/>
      <c r="C218" s="130"/>
      <c r="D218" s="152"/>
      <c r="E218" s="135"/>
      <c r="F218" s="152"/>
      <c r="G218" s="135"/>
      <c r="H218" s="174" t="e" cm="1">
        <f t="array" ref="H218">_xlfn.IFS(G218=1,0,G218=2,1,G218=3,1,G218=4,2,G218=5,2,G218=6,3,G218=7,3,G218=8,4,G218=9,4,G218=10,5)</f>
        <v>#N/A</v>
      </c>
      <c r="I218" s="228"/>
      <c r="J218" s="231"/>
      <c r="K218" s="135"/>
      <c r="L218" s="135"/>
      <c r="M218" s="264"/>
      <c r="N218" s="202"/>
      <c r="O218" s="267"/>
      <c r="P218" s="267"/>
      <c r="Q218" s="139"/>
      <c r="R218" s="264"/>
      <c r="S218" s="338"/>
      <c r="T218" s="177"/>
      <c r="U218" s="177"/>
      <c r="V218" s="177"/>
      <c r="W218" s="140"/>
      <c r="X218" s="177"/>
      <c r="Y218" s="274"/>
      <c r="Z218" s="230"/>
      <c r="AA218" s="119"/>
      <c r="AB218" s="119"/>
      <c r="AC218" s="119"/>
      <c r="AD218" s="177"/>
      <c r="AE218" s="341"/>
      <c r="AF218" s="323"/>
      <c r="AG218" s="324"/>
      <c r="AH218" s="324"/>
      <c r="AI218" s="324"/>
      <c r="AJ218" s="324"/>
      <c r="AK218" s="325"/>
    </row>
    <row r="219" spans="1:37" x14ac:dyDescent="0.3">
      <c r="A219" s="116">
        <v>215</v>
      </c>
      <c r="B219" s="129"/>
      <c r="C219" s="130"/>
      <c r="D219" s="152"/>
      <c r="E219" s="135"/>
      <c r="F219" s="152"/>
      <c r="G219" s="135"/>
      <c r="H219" s="174" t="e" cm="1">
        <f t="array" ref="H219">_xlfn.IFS(G219=1,0,G219=2,1,G219=3,1,G219=4,2,G219=5,2,G219=6,3,G219=7,3,G219=8,4,G219=9,4,G219=10,5)</f>
        <v>#N/A</v>
      </c>
      <c r="I219" s="228"/>
      <c r="J219" s="231"/>
      <c r="K219" s="135"/>
      <c r="L219" s="135"/>
      <c r="M219" s="264"/>
      <c r="N219" s="202"/>
      <c r="O219" s="267"/>
      <c r="P219" s="267"/>
      <c r="Q219" s="139"/>
      <c r="R219" s="264"/>
      <c r="S219" s="338"/>
      <c r="T219" s="177"/>
      <c r="U219" s="177"/>
      <c r="V219" s="177"/>
      <c r="W219" s="140"/>
      <c r="X219" s="177"/>
      <c r="Y219" s="274"/>
      <c r="Z219" s="230"/>
      <c r="AA219" s="119"/>
      <c r="AB219" s="119"/>
      <c r="AC219" s="119"/>
      <c r="AD219" s="177"/>
      <c r="AE219" s="341"/>
      <c r="AF219" s="323"/>
      <c r="AG219" s="324"/>
      <c r="AH219" s="324"/>
      <c r="AI219" s="324"/>
      <c r="AJ219" s="324"/>
      <c r="AK219" s="325"/>
    </row>
    <row r="220" spans="1:37" x14ac:dyDescent="0.3">
      <c r="A220" s="116">
        <v>216</v>
      </c>
      <c r="B220" s="129"/>
      <c r="C220" s="130"/>
      <c r="D220" s="152"/>
      <c r="E220" s="135"/>
      <c r="F220" s="152"/>
      <c r="G220" s="135"/>
      <c r="H220" s="174" t="e" cm="1">
        <f t="array" ref="H220">_xlfn.IFS(G220=1,0,G220=2,1,G220=3,1,G220=4,2,G220=5,2,G220=6,3,G220=7,3,G220=8,4,G220=9,4,G220=10,5)</f>
        <v>#N/A</v>
      </c>
      <c r="I220" s="228"/>
      <c r="J220" s="231"/>
      <c r="K220" s="135"/>
      <c r="L220" s="135"/>
      <c r="M220" s="264"/>
      <c r="N220" s="202"/>
      <c r="O220" s="267"/>
      <c r="P220" s="267"/>
      <c r="Q220" s="139"/>
      <c r="R220" s="264"/>
      <c r="S220" s="338"/>
      <c r="T220" s="177"/>
      <c r="U220" s="177"/>
      <c r="V220" s="177"/>
      <c r="W220" s="140"/>
      <c r="X220" s="177"/>
      <c r="Y220" s="274"/>
      <c r="Z220" s="230"/>
      <c r="AA220" s="119"/>
      <c r="AB220" s="119"/>
      <c r="AC220" s="119"/>
      <c r="AD220" s="177"/>
      <c r="AE220" s="341"/>
      <c r="AF220" s="323"/>
      <c r="AG220" s="324"/>
      <c r="AH220" s="324"/>
      <c r="AI220" s="324"/>
      <c r="AJ220" s="324"/>
      <c r="AK220" s="325"/>
    </row>
    <row r="221" spans="1:37" x14ac:dyDescent="0.3">
      <c r="A221" s="116">
        <v>217</v>
      </c>
      <c r="B221" s="129"/>
      <c r="C221" s="130"/>
      <c r="D221" s="152"/>
      <c r="E221" s="135"/>
      <c r="F221" s="152"/>
      <c r="G221" s="135"/>
      <c r="H221" s="174" t="e" cm="1">
        <f t="array" ref="H221">_xlfn.IFS(G221=1,0,G221=2,1,G221=3,1,G221=4,2,G221=5,2,G221=6,3,G221=7,3,G221=8,4,G221=9,4,G221=10,5)</f>
        <v>#N/A</v>
      </c>
      <c r="I221" s="228"/>
      <c r="J221" s="231"/>
      <c r="K221" s="135"/>
      <c r="L221" s="135"/>
      <c r="M221" s="264"/>
      <c r="N221" s="202"/>
      <c r="O221" s="267"/>
      <c r="P221" s="267"/>
      <c r="Q221" s="139"/>
      <c r="R221" s="264"/>
      <c r="S221" s="338"/>
      <c r="T221" s="177"/>
      <c r="U221" s="177"/>
      <c r="V221" s="177"/>
      <c r="W221" s="140"/>
      <c r="X221" s="177"/>
      <c r="Y221" s="274"/>
      <c r="Z221" s="230"/>
      <c r="AA221" s="119"/>
      <c r="AB221" s="119"/>
      <c r="AC221" s="119"/>
      <c r="AD221" s="177"/>
      <c r="AE221" s="341"/>
      <c r="AF221" s="323"/>
      <c r="AG221" s="324"/>
      <c r="AH221" s="324"/>
      <c r="AI221" s="324"/>
      <c r="AJ221" s="324"/>
      <c r="AK221" s="325"/>
    </row>
    <row r="222" spans="1:37" x14ac:dyDescent="0.3">
      <c r="A222" s="116">
        <v>218</v>
      </c>
      <c r="B222" s="129"/>
      <c r="C222" s="130"/>
      <c r="D222" s="152"/>
      <c r="E222" s="135"/>
      <c r="F222" s="152"/>
      <c r="G222" s="135"/>
      <c r="H222" s="174" t="e" cm="1">
        <f t="array" ref="H222">_xlfn.IFS(G222=1,0,G222=2,1,G222=3,1,G222=4,2,G222=5,2,G222=6,3,G222=7,3,G222=8,4,G222=9,4,G222=10,5)</f>
        <v>#N/A</v>
      </c>
      <c r="I222" s="228"/>
      <c r="J222" s="231"/>
      <c r="K222" s="135"/>
      <c r="L222" s="135"/>
      <c r="M222" s="264"/>
      <c r="N222" s="202"/>
      <c r="O222" s="267"/>
      <c r="P222" s="267"/>
      <c r="Q222" s="139"/>
      <c r="R222" s="264"/>
      <c r="S222" s="338"/>
      <c r="T222" s="177"/>
      <c r="U222" s="177"/>
      <c r="V222" s="177"/>
      <c r="W222" s="140"/>
      <c r="X222" s="177"/>
      <c r="Y222" s="274"/>
      <c r="Z222" s="230"/>
      <c r="AA222" s="119"/>
      <c r="AB222" s="119"/>
      <c r="AC222" s="119"/>
      <c r="AD222" s="177"/>
      <c r="AE222" s="341"/>
      <c r="AF222" s="323"/>
      <c r="AG222" s="324"/>
      <c r="AH222" s="324"/>
      <c r="AI222" s="324"/>
      <c r="AJ222" s="324"/>
      <c r="AK222" s="325"/>
    </row>
    <row r="223" spans="1:37" x14ac:dyDescent="0.3">
      <c r="A223" s="116">
        <v>219</v>
      </c>
      <c r="B223" s="129"/>
      <c r="C223" s="130"/>
      <c r="D223" s="152"/>
      <c r="E223" s="135"/>
      <c r="F223" s="152"/>
      <c r="G223" s="135"/>
      <c r="H223" s="174" t="e" cm="1">
        <f t="array" ref="H223">_xlfn.IFS(G223=1,0,G223=2,1,G223=3,1,G223=4,2,G223=5,2,G223=6,3,G223=7,3,G223=8,4,G223=9,4,G223=10,5)</f>
        <v>#N/A</v>
      </c>
      <c r="I223" s="228"/>
      <c r="J223" s="231"/>
      <c r="K223" s="135"/>
      <c r="L223" s="135"/>
      <c r="M223" s="264"/>
      <c r="N223" s="202"/>
      <c r="O223" s="267"/>
      <c r="P223" s="267"/>
      <c r="Q223" s="139"/>
      <c r="R223" s="264"/>
      <c r="S223" s="338"/>
      <c r="T223" s="177"/>
      <c r="U223" s="177"/>
      <c r="V223" s="177"/>
      <c r="W223" s="140"/>
      <c r="X223" s="177"/>
      <c r="Y223" s="274"/>
      <c r="Z223" s="230"/>
      <c r="AA223" s="119"/>
      <c r="AB223" s="119"/>
      <c r="AC223" s="119"/>
      <c r="AD223" s="177"/>
      <c r="AE223" s="341"/>
      <c r="AF223" s="323"/>
      <c r="AG223" s="324"/>
      <c r="AH223" s="324"/>
      <c r="AI223" s="324"/>
      <c r="AJ223" s="324"/>
      <c r="AK223" s="325"/>
    </row>
    <row r="224" spans="1:37" x14ac:dyDescent="0.3">
      <c r="A224" s="116">
        <v>220</v>
      </c>
      <c r="B224" s="129"/>
      <c r="C224" s="130"/>
      <c r="D224" s="152"/>
      <c r="E224" s="135"/>
      <c r="F224" s="152"/>
      <c r="G224" s="135"/>
      <c r="H224" s="174" t="e" cm="1">
        <f t="array" ref="H224">_xlfn.IFS(G224=1,0,G224=2,1,G224=3,1,G224=4,2,G224=5,2,G224=6,3,G224=7,3,G224=8,4,G224=9,4,G224=10,5)</f>
        <v>#N/A</v>
      </c>
      <c r="I224" s="228"/>
      <c r="J224" s="231"/>
      <c r="K224" s="135"/>
      <c r="L224" s="135"/>
      <c r="M224" s="264"/>
      <c r="N224" s="202"/>
      <c r="O224" s="267"/>
      <c r="P224" s="267"/>
      <c r="Q224" s="139"/>
      <c r="R224" s="264"/>
      <c r="S224" s="338"/>
      <c r="T224" s="177"/>
      <c r="U224" s="177"/>
      <c r="V224" s="177"/>
      <c r="W224" s="140"/>
      <c r="X224" s="177"/>
      <c r="Y224" s="274"/>
      <c r="Z224" s="230"/>
      <c r="AA224" s="119"/>
      <c r="AB224" s="119"/>
      <c r="AC224" s="119"/>
      <c r="AD224" s="177"/>
      <c r="AE224" s="341"/>
      <c r="AF224" s="323"/>
      <c r="AG224" s="324"/>
      <c r="AH224" s="324"/>
      <c r="AI224" s="324"/>
      <c r="AJ224" s="324"/>
      <c r="AK224" s="325"/>
    </row>
    <row r="225" spans="1:37" x14ac:dyDescent="0.3">
      <c r="A225" s="116">
        <v>221</v>
      </c>
      <c r="B225" s="129"/>
      <c r="C225" s="130"/>
      <c r="D225" s="152"/>
      <c r="E225" s="135"/>
      <c r="F225" s="152"/>
      <c r="G225" s="135"/>
      <c r="H225" s="174" t="e" cm="1">
        <f t="array" ref="H225">_xlfn.IFS(G225=1,0,G225=2,1,G225=3,1,G225=4,2,G225=5,2,G225=6,3,G225=7,3,G225=8,4,G225=9,4,G225=10,5)</f>
        <v>#N/A</v>
      </c>
      <c r="I225" s="228"/>
      <c r="J225" s="231"/>
      <c r="K225" s="135"/>
      <c r="L225" s="135"/>
      <c r="M225" s="264"/>
      <c r="N225" s="202"/>
      <c r="O225" s="267"/>
      <c r="P225" s="267"/>
      <c r="Q225" s="139"/>
      <c r="R225" s="264"/>
      <c r="S225" s="338"/>
      <c r="T225" s="177"/>
      <c r="U225" s="177"/>
      <c r="V225" s="177"/>
      <c r="W225" s="140"/>
      <c r="X225" s="177"/>
      <c r="Y225" s="274"/>
      <c r="Z225" s="230"/>
      <c r="AA225" s="119"/>
      <c r="AB225" s="119"/>
      <c r="AC225" s="119"/>
      <c r="AD225" s="177"/>
      <c r="AE225" s="341"/>
      <c r="AF225" s="323"/>
      <c r="AG225" s="324"/>
      <c r="AH225" s="324"/>
      <c r="AI225" s="324"/>
      <c r="AJ225" s="324"/>
      <c r="AK225" s="325"/>
    </row>
    <row r="226" spans="1:37" x14ac:dyDescent="0.3">
      <c r="A226" s="116">
        <v>222</v>
      </c>
      <c r="B226" s="129"/>
      <c r="C226" s="130"/>
      <c r="D226" s="152"/>
      <c r="E226" s="135"/>
      <c r="F226" s="152"/>
      <c r="G226" s="135"/>
      <c r="H226" s="174" t="e" cm="1">
        <f t="array" ref="H226">_xlfn.IFS(G226=1,0,G226=2,1,G226=3,1,G226=4,2,G226=5,2,G226=6,3,G226=7,3,G226=8,4,G226=9,4,G226=10,5)</f>
        <v>#N/A</v>
      </c>
      <c r="I226" s="228"/>
      <c r="J226" s="231"/>
      <c r="K226" s="135"/>
      <c r="L226" s="135"/>
      <c r="M226" s="264"/>
      <c r="N226" s="202"/>
      <c r="O226" s="267"/>
      <c r="P226" s="267"/>
      <c r="Q226" s="139"/>
      <c r="R226" s="264"/>
      <c r="S226" s="338"/>
      <c r="T226" s="177"/>
      <c r="U226" s="177"/>
      <c r="V226" s="177"/>
      <c r="W226" s="140"/>
      <c r="X226" s="177"/>
      <c r="Y226" s="274"/>
      <c r="Z226" s="230"/>
      <c r="AA226" s="119"/>
      <c r="AB226" s="119"/>
      <c r="AC226" s="119"/>
      <c r="AD226" s="177"/>
      <c r="AE226" s="341"/>
      <c r="AF226" s="323"/>
      <c r="AG226" s="324"/>
      <c r="AH226" s="324"/>
      <c r="AI226" s="324"/>
      <c r="AJ226" s="324"/>
      <c r="AK226" s="325"/>
    </row>
    <row r="227" spans="1:37" x14ac:dyDescent="0.3">
      <c r="A227" s="116">
        <v>223</v>
      </c>
      <c r="B227" s="129"/>
      <c r="C227" s="130"/>
      <c r="D227" s="152"/>
      <c r="E227" s="135"/>
      <c r="F227" s="152"/>
      <c r="G227" s="135"/>
      <c r="H227" s="174" t="e" cm="1">
        <f t="array" ref="H227">_xlfn.IFS(G227=1,0,G227=2,1,G227=3,1,G227=4,2,G227=5,2,G227=6,3,G227=7,3,G227=8,4,G227=9,4,G227=10,5)</f>
        <v>#N/A</v>
      </c>
      <c r="I227" s="228"/>
      <c r="J227" s="231"/>
      <c r="K227" s="135"/>
      <c r="L227" s="135"/>
      <c r="M227" s="264"/>
      <c r="N227" s="202"/>
      <c r="O227" s="267"/>
      <c r="P227" s="267"/>
      <c r="Q227" s="139"/>
      <c r="R227" s="264"/>
      <c r="S227" s="338"/>
      <c r="T227" s="177"/>
      <c r="U227" s="177"/>
      <c r="V227" s="177"/>
      <c r="W227" s="140"/>
      <c r="X227" s="177"/>
      <c r="Y227" s="274"/>
      <c r="Z227" s="230"/>
      <c r="AA227" s="119"/>
      <c r="AB227" s="119"/>
      <c r="AC227" s="119"/>
      <c r="AD227" s="177"/>
      <c r="AE227" s="341"/>
      <c r="AF227" s="323"/>
      <c r="AG227" s="324"/>
      <c r="AH227" s="324"/>
      <c r="AI227" s="324"/>
      <c r="AJ227" s="324"/>
      <c r="AK227" s="325"/>
    </row>
    <row r="228" spans="1:37" x14ac:dyDescent="0.3">
      <c r="A228" s="116">
        <v>224</v>
      </c>
      <c r="B228" s="129"/>
      <c r="C228" s="130"/>
      <c r="D228" s="152"/>
      <c r="E228" s="135"/>
      <c r="F228" s="152"/>
      <c r="G228" s="135"/>
      <c r="H228" s="174" t="e" cm="1">
        <f t="array" ref="H228">_xlfn.IFS(G228=1,0,G228=2,1,G228=3,1,G228=4,2,G228=5,2,G228=6,3,G228=7,3,G228=8,4,G228=9,4,G228=10,5)</f>
        <v>#N/A</v>
      </c>
      <c r="I228" s="228"/>
      <c r="J228" s="231"/>
      <c r="K228" s="135"/>
      <c r="L228" s="135"/>
      <c r="M228" s="264"/>
      <c r="N228" s="202"/>
      <c r="O228" s="267"/>
      <c r="P228" s="267"/>
      <c r="Q228" s="139"/>
      <c r="R228" s="264"/>
      <c r="S228" s="338"/>
      <c r="T228" s="177"/>
      <c r="U228" s="177"/>
      <c r="V228" s="177"/>
      <c r="W228" s="140"/>
      <c r="X228" s="177"/>
      <c r="Y228" s="274"/>
      <c r="Z228" s="230"/>
      <c r="AA228" s="119"/>
      <c r="AB228" s="119"/>
      <c r="AC228" s="119"/>
      <c r="AD228" s="177"/>
      <c r="AE228" s="341"/>
      <c r="AF228" s="323"/>
      <c r="AG228" s="324"/>
      <c r="AH228" s="324"/>
      <c r="AI228" s="324"/>
      <c r="AJ228" s="324"/>
      <c r="AK228" s="325"/>
    </row>
    <row r="229" spans="1:37" x14ac:dyDescent="0.3">
      <c r="A229" s="116">
        <v>225</v>
      </c>
      <c r="B229" s="129"/>
      <c r="C229" s="130"/>
      <c r="D229" s="152"/>
      <c r="E229" s="135"/>
      <c r="F229" s="152"/>
      <c r="G229" s="135"/>
      <c r="H229" s="174" t="e" cm="1">
        <f t="array" ref="H229">_xlfn.IFS(G229=1,0,G229=2,1,G229=3,1,G229=4,2,G229=5,2,G229=6,3,G229=7,3,G229=8,4,G229=9,4,G229=10,5)</f>
        <v>#N/A</v>
      </c>
      <c r="I229" s="228"/>
      <c r="J229" s="231"/>
      <c r="K229" s="135"/>
      <c r="L229" s="135"/>
      <c r="M229" s="264"/>
      <c r="N229" s="202"/>
      <c r="O229" s="267"/>
      <c r="P229" s="267"/>
      <c r="Q229" s="139"/>
      <c r="R229" s="264"/>
      <c r="S229" s="338"/>
      <c r="T229" s="177"/>
      <c r="U229" s="177"/>
      <c r="V229" s="177"/>
      <c r="W229" s="140"/>
      <c r="X229" s="177"/>
      <c r="Y229" s="274"/>
      <c r="Z229" s="230"/>
      <c r="AA229" s="119"/>
      <c r="AB229" s="119"/>
      <c r="AC229" s="119"/>
      <c r="AD229" s="177"/>
      <c r="AE229" s="341"/>
      <c r="AF229" s="323"/>
      <c r="AG229" s="324"/>
      <c r="AH229" s="324"/>
      <c r="AI229" s="324"/>
      <c r="AJ229" s="324"/>
      <c r="AK229" s="325"/>
    </row>
    <row r="230" spans="1:37" x14ac:dyDescent="0.3">
      <c r="A230" s="116">
        <v>226</v>
      </c>
      <c r="B230" s="129"/>
      <c r="C230" s="130"/>
      <c r="D230" s="152"/>
      <c r="E230" s="135"/>
      <c r="F230" s="152"/>
      <c r="G230" s="135"/>
      <c r="H230" s="174" t="e" cm="1">
        <f t="array" ref="H230">_xlfn.IFS(G230=1,0,G230=2,1,G230=3,1,G230=4,2,G230=5,2,G230=6,3,G230=7,3,G230=8,4,G230=9,4,G230=10,5)</f>
        <v>#N/A</v>
      </c>
      <c r="I230" s="228"/>
      <c r="J230" s="231"/>
      <c r="K230" s="135"/>
      <c r="L230" s="135"/>
      <c r="M230" s="264"/>
      <c r="N230" s="202"/>
      <c r="O230" s="267"/>
      <c r="P230" s="267"/>
      <c r="Q230" s="139"/>
      <c r="R230" s="264"/>
      <c r="S230" s="338"/>
      <c r="T230" s="177"/>
      <c r="U230" s="177"/>
      <c r="V230" s="177"/>
      <c r="W230" s="140"/>
      <c r="X230" s="177"/>
      <c r="Y230" s="274"/>
      <c r="Z230" s="230"/>
      <c r="AA230" s="119"/>
      <c r="AB230" s="119"/>
      <c r="AC230" s="119"/>
      <c r="AD230" s="177"/>
      <c r="AE230" s="341"/>
      <c r="AF230" s="323"/>
      <c r="AG230" s="324"/>
      <c r="AH230" s="324"/>
      <c r="AI230" s="324"/>
      <c r="AJ230" s="324"/>
      <c r="AK230" s="325"/>
    </row>
    <row r="231" spans="1:37" x14ac:dyDescent="0.3">
      <c r="A231" s="116">
        <v>227</v>
      </c>
      <c r="B231" s="129"/>
      <c r="C231" s="130"/>
      <c r="D231" s="152"/>
      <c r="E231" s="135"/>
      <c r="F231" s="152"/>
      <c r="G231" s="135"/>
      <c r="H231" s="174" t="e" cm="1">
        <f t="array" ref="H231">_xlfn.IFS(G231=1,0,G231=2,1,G231=3,1,G231=4,2,G231=5,2,G231=6,3,G231=7,3,G231=8,4,G231=9,4,G231=10,5)</f>
        <v>#N/A</v>
      </c>
      <c r="I231" s="228"/>
      <c r="J231" s="231"/>
      <c r="K231" s="135"/>
      <c r="L231" s="135"/>
      <c r="M231" s="264"/>
      <c r="N231" s="202"/>
      <c r="O231" s="267"/>
      <c r="P231" s="267"/>
      <c r="Q231" s="139"/>
      <c r="R231" s="264"/>
      <c r="S231" s="338"/>
      <c r="T231" s="177"/>
      <c r="U231" s="177"/>
      <c r="V231" s="177"/>
      <c r="W231" s="140"/>
      <c r="X231" s="177"/>
      <c r="Y231" s="274"/>
      <c r="Z231" s="230"/>
      <c r="AA231" s="119"/>
      <c r="AB231" s="119"/>
      <c r="AC231" s="119"/>
      <c r="AD231" s="177"/>
      <c r="AE231" s="341"/>
      <c r="AF231" s="323"/>
      <c r="AG231" s="324"/>
      <c r="AH231" s="324"/>
      <c r="AI231" s="324"/>
      <c r="AJ231" s="324"/>
      <c r="AK231" s="325"/>
    </row>
    <row r="232" spans="1:37" x14ac:dyDescent="0.3">
      <c r="A232" s="116">
        <v>228</v>
      </c>
      <c r="B232" s="129"/>
      <c r="C232" s="130"/>
      <c r="D232" s="152"/>
      <c r="E232" s="135"/>
      <c r="F232" s="152"/>
      <c r="G232" s="135"/>
      <c r="H232" s="174" t="e" cm="1">
        <f t="array" ref="H232">_xlfn.IFS(G232=1,0,G232=2,1,G232=3,1,G232=4,2,G232=5,2,G232=6,3,G232=7,3,G232=8,4,G232=9,4,G232=10,5)</f>
        <v>#N/A</v>
      </c>
      <c r="I232" s="228"/>
      <c r="J232" s="231"/>
      <c r="K232" s="135"/>
      <c r="L232" s="135"/>
      <c r="M232" s="264"/>
      <c r="N232" s="202"/>
      <c r="O232" s="267"/>
      <c r="P232" s="267"/>
      <c r="Q232" s="139"/>
      <c r="R232" s="264"/>
      <c r="S232" s="338"/>
      <c r="T232" s="177"/>
      <c r="U232" s="177"/>
      <c r="V232" s="177"/>
      <c r="W232" s="140"/>
      <c r="X232" s="177"/>
      <c r="Y232" s="274"/>
      <c r="Z232" s="230"/>
      <c r="AA232" s="119"/>
      <c r="AB232" s="119"/>
      <c r="AC232" s="119"/>
      <c r="AD232" s="177"/>
      <c r="AE232" s="341"/>
      <c r="AF232" s="323"/>
      <c r="AG232" s="324"/>
      <c r="AH232" s="324"/>
      <c r="AI232" s="324"/>
      <c r="AJ232" s="324"/>
      <c r="AK232" s="325"/>
    </row>
    <row r="233" spans="1:37" x14ac:dyDescent="0.3">
      <c r="A233" s="116">
        <v>229</v>
      </c>
      <c r="B233" s="129"/>
      <c r="C233" s="130"/>
      <c r="D233" s="152"/>
      <c r="E233" s="135"/>
      <c r="F233" s="152"/>
      <c r="G233" s="135"/>
      <c r="H233" s="174" t="e" cm="1">
        <f t="array" ref="H233">_xlfn.IFS(G233=1,0,G233=2,1,G233=3,1,G233=4,2,G233=5,2,G233=6,3,G233=7,3,G233=8,4,G233=9,4,G233=10,5)</f>
        <v>#N/A</v>
      </c>
      <c r="I233" s="228"/>
      <c r="J233" s="231"/>
      <c r="K233" s="135"/>
      <c r="L233" s="135"/>
      <c r="M233" s="264"/>
      <c r="N233" s="202"/>
      <c r="O233" s="267"/>
      <c r="P233" s="267"/>
      <c r="Q233" s="139"/>
      <c r="R233" s="264"/>
      <c r="S233" s="338"/>
      <c r="T233" s="177"/>
      <c r="U233" s="177"/>
      <c r="V233" s="177"/>
      <c r="W233" s="140"/>
      <c r="X233" s="177"/>
      <c r="Y233" s="274"/>
      <c r="Z233" s="230"/>
      <c r="AA233" s="119"/>
      <c r="AB233" s="119"/>
      <c r="AC233" s="119"/>
      <c r="AD233" s="177"/>
      <c r="AE233" s="341"/>
      <c r="AF233" s="323"/>
      <c r="AG233" s="324"/>
      <c r="AH233" s="324"/>
      <c r="AI233" s="324"/>
      <c r="AJ233" s="324"/>
      <c r="AK233" s="325"/>
    </row>
    <row r="234" spans="1:37" x14ac:dyDescent="0.3">
      <c r="A234" s="116">
        <v>230</v>
      </c>
      <c r="B234" s="129"/>
      <c r="C234" s="130"/>
      <c r="D234" s="152"/>
      <c r="E234" s="135"/>
      <c r="F234" s="152"/>
      <c r="G234" s="135"/>
      <c r="H234" s="174" t="e" cm="1">
        <f t="array" ref="H234">_xlfn.IFS(G234=1,0,G234=2,1,G234=3,1,G234=4,2,G234=5,2,G234=6,3,G234=7,3,G234=8,4,G234=9,4,G234=10,5)</f>
        <v>#N/A</v>
      </c>
      <c r="I234" s="228"/>
      <c r="J234" s="231"/>
      <c r="K234" s="135"/>
      <c r="L234" s="135"/>
      <c r="M234" s="264"/>
      <c r="N234" s="202"/>
      <c r="O234" s="267"/>
      <c r="P234" s="267"/>
      <c r="Q234" s="139"/>
      <c r="R234" s="264"/>
      <c r="S234" s="338"/>
      <c r="T234" s="177"/>
      <c r="U234" s="177"/>
      <c r="V234" s="177"/>
      <c r="W234" s="140"/>
      <c r="X234" s="177"/>
      <c r="Y234" s="274"/>
      <c r="Z234" s="230"/>
      <c r="AA234" s="119"/>
      <c r="AB234" s="119"/>
      <c r="AC234" s="119"/>
      <c r="AD234" s="177"/>
      <c r="AE234" s="341"/>
      <c r="AF234" s="323"/>
      <c r="AG234" s="324"/>
      <c r="AH234" s="324"/>
      <c r="AI234" s="324"/>
      <c r="AJ234" s="324"/>
      <c r="AK234" s="325"/>
    </row>
    <row r="235" spans="1:37" x14ac:dyDescent="0.3">
      <c r="A235" s="116">
        <v>231</v>
      </c>
      <c r="B235" s="129"/>
      <c r="C235" s="130"/>
      <c r="D235" s="152"/>
      <c r="E235" s="135"/>
      <c r="F235" s="152"/>
      <c r="G235" s="135"/>
      <c r="H235" s="174" t="e" cm="1">
        <f t="array" ref="H235">_xlfn.IFS(G235=1,0,G235=2,1,G235=3,1,G235=4,2,G235=5,2,G235=6,3,G235=7,3,G235=8,4,G235=9,4,G235=10,5)</f>
        <v>#N/A</v>
      </c>
      <c r="I235" s="228"/>
      <c r="J235" s="231"/>
      <c r="K235" s="135"/>
      <c r="L235" s="135"/>
      <c r="M235" s="264"/>
      <c r="N235" s="202"/>
      <c r="O235" s="267"/>
      <c r="P235" s="267"/>
      <c r="Q235" s="139"/>
      <c r="R235" s="264"/>
      <c r="S235" s="338"/>
      <c r="T235" s="177"/>
      <c r="U235" s="177"/>
      <c r="V235" s="177"/>
      <c r="W235" s="140"/>
      <c r="X235" s="177"/>
      <c r="Y235" s="274"/>
      <c r="Z235" s="230"/>
      <c r="AA235" s="119"/>
      <c r="AB235" s="119"/>
      <c r="AC235" s="119"/>
      <c r="AD235" s="177"/>
      <c r="AE235" s="341"/>
      <c r="AF235" s="323"/>
      <c r="AG235" s="324"/>
      <c r="AH235" s="324"/>
      <c r="AI235" s="324"/>
      <c r="AJ235" s="324"/>
      <c r="AK235" s="325"/>
    </row>
    <row r="236" spans="1:37" x14ac:dyDescent="0.3">
      <c r="A236" s="116">
        <v>232</v>
      </c>
      <c r="B236" s="129"/>
      <c r="C236" s="130"/>
      <c r="D236" s="152"/>
      <c r="E236" s="135"/>
      <c r="F236" s="152"/>
      <c r="G236" s="135"/>
      <c r="H236" s="174" t="e" cm="1">
        <f t="array" ref="H236">_xlfn.IFS(G236=1,0,G236=2,1,G236=3,1,G236=4,2,G236=5,2,G236=6,3,G236=7,3,G236=8,4,G236=9,4,G236=10,5)</f>
        <v>#N/A</v>
      </c>
      <c r="I236" s="228"/>
      <c r="J236" s="231"/>
      <c r="K236" s="135"/>
      <c r="L236" s="135"/>
      <c r="M236" s="264"/>
      <c r="N236" s="202"/>
      <c r="O236" s="267"/>
      <c r="P236" s="267"/>
      <c r="Q236" s="139"/>
      <c r="R236" s="264"/>
      <c r="S236" s="338"/>
      <c r="T236" s="177"/>
      <c r="U236" s="177"/>
      <c r="V236" s="177"/>
      <c r="W236" s="140"/>
      <c r="X236" s="177"/>
      <c r="Y236" s="274"/>
      <c r="Z236" s="230"/>
      <c r="AA236" s="119"/>
      <c r="AB236" s="119"/>
      <c r="AC236" s="119"/>
      <c r="AD236" s="177"/>
      <c r="AE236" s="341"/>
      <c r="AF236" s="323"/>
      <c r="AG236" s="324"/>
      <c r="AH236" s="324"/>
      <c r="AI236" s="324"/>
      <c r="AJ236" s="324"/>
      <c r="AK236" s="325"/>
    </row>
    <row r="237" spans="1:37" x14ac:dyDescent="0.3">
      <c r="A237" s="116">
        <v>233</v>
      </c>
      <c r="B237" s="129"/>
      <c r="C237" s="130"/>
      <c r="D237" s="152"/>
      <c r="E237" s="135"/>
      <c r="F237" s="152"/>
      <c r="G237" s="135"/>
      <c r="H237" s="174" t="e" cm="1">
        <f t="array" ref="H237">_xlfn.IFS(G237=1,0,G237=2,1,G237=3,1,G237=4,2,G237=5,2,G237=6,3,G237=7,3,G237=8,4,G237=9,4,G237=10,5)</f>
        <v>#N/A</v>
      </c>
      <c r="I237" s="228"/>
      <c r="J237" s="231"/>
      <c r="K237" s="135"/>
      <c r="L237" s="135"/>
      <c r="M237" s="264"/>
      <c r="N237" s="202"/>
      <c r="O237" s="267"/>
      <c r="P237" s="267"/>
      <c r="Q237" s="139"/>
      <c r="R237" s="264"/>
      <c r="S237" s="338"/>
      <c r="T237" s="177"/>
      <c r="U237" s="177"/>
      <c r="V237" s="177"/>
      <c r="W237" s="140"/>
      <c r="X237" s="177"/>
      <c r="Y237" s="274"/>
      <c r="Z237" s="230"/>
      <c r="AA237" s="119"/>
      <c r="AB237" s="119"/>
      <c r="AC237" s="119"/>
      <c r="AD237" s="177"/>
      <c r="AE237" s="341"/>
      <c r="AF237" s="323"/>
      <c r="AG237" s="324"/>
      <c r="AH237" s="324"/>
      <c r="AI237" s="324"/>
      <c r="AJ237" s="324"/>
      <c r="AK237" s="325"/>
    </row>
    <row r="238" spans="1:37" x14ac:dyDescent="0.3">
      <c r="A238" s="116">
        <v>234</v>
      </c>
      <c r="B238" s="129"/>
      <c r="C238" s="130"/>
      <c r="D238" s="152"/>
      <c r="E238" s="135"/>
      <c r="F238" s="152"/>
      <c r="G238" s="135"/>
      <c r="H238" s="174" t="e" cm="1">
        <f t="array" ref="H238">_xlfn.IFS(G238=1,0,G238=2,1,G238=3,1,G238=4,2,G238=5,2,G238=6,3,G238=7,3,G238=8,4,G238=9,4,G238=10,5)</f>
        <v>#N/A</v>
      </c>
      <c r="I238" s="228"/>
      <c r="J238" s="231"/>
      <c r="K238" s="135"/>
      <c r="L238" s="135"/>
      <c r="M238" s="264"/>
      <c r="N238" s="202"/>
      <c r="O238" s="267"/>
      <c r="P238" s="267"/>
      <c r="Q238" s="139"/>
      <c r="R238" s="264"/>
      <c r="S238" s="338"/>
      <c r="T238" s="177"/>
      <c r="U238" s="177"/>
      <c r="V238" s="177"/>
      <c r="W238" s="140"/>
      <c r="X238" s="177"/>
      <c r="Y238" s="274"/>
      <c r="Z238" s="230"/>
      <c r="AA238" s="119"/>
      <c r="AB238" s="119"/>
      <c r="AC238" s="119"/>
      <c r="AD238" s="177"/>
      <c r="AE238" s="341"/>
      <c r="AF238" s="323"/>
      <c r="AG238" s="324"/>
      <c r="AH238" s="324"/>
      <c r="AI238" s="324"/>
      <c r="AJ238" s="324"/>
      <c r="AK238" s="325"/>
    </row>
    <row r="239" spans="1:37" x14ac:dyDescent="0.3">
      <c r="A239" s="116">
        <v>235</v>
      </c>
      <c r="B239" s="129"/>
      <c r="C239" s="130"/>
      <c r="D239" s="152"/>
      <c r="E239" s="135"/>
      <c r="F239" s="152"/>
      <c r="G239" s="135"/>
      <c r="H239" s="174" t="e" cm="1">
        <f t="array" ref="H239">_xlfn.IFS(G239=1,0,G239=2,1,G239=3,1,G239=4,2,G239=5,2,G239=6,3,G239=7,3,G239=8,4,G239=9,4,G239=10,5)</f>
        <v>#N/A</v>
      </c>
      <c r="I239" s="228"/>
      <c r="J239" s="231"/>
      <c r="K239" s="135"/>
      <c r="L239" s="135"/>
      <c r="M239" s="264"/>
      <c r="N239" s="202"/>
      <c r="O239" s="267"/>
      <c r="P239" s="267"/>
      <c r="Q239" s="139"/>
      <c r="R239" s="264"/>
      <c r="S239" s="338"/>
      <c r="T239" s="177"/>
      <c r="U239" s="177"/>
      <c r="V239" s="177"/>
      <c r="W239" s="140"/>
      <c r="X239" s="177"/>
      <c r="Y239" s="274"/>
      <c r="Z239" s="230"/>
      <c r="AA239" s="119"/>
      <c r="AB239" s="119"/>
      <c r="AC239" s="119"/>
      <c r="AD239" s="177"/>
      <c r="AE239" s="341"/>
      <c r="AF239" s="323"/>
      <c r="AG239" s="324"/>
      <c r="AH239" s="324"/>
      <c r="AI239" s="324"/>
      <c r="AJ239" s="324"/>
      <c r="AK239" s="325"/>
    </row>
    <row r="240" spans="1:37" x14ac:dyDescent="0.3">
      <c r="A240" s="116">
        <v>236</v>
      </c>
      <c r="B240" s="129"/>
      <c r="C240" s="130"/>
      <c r="D240" s="152"/>
      <c r="E240" s="135"/>
      <c r="F240" s="152"/>
      <c r="G240" s="135"/>
      <c r="H240" s="174" t="e" cm="1">
        <f t="array" ref="H240">_xlfn.IFS(G240=1,0,G240=2,1,G240=3,1,G240=4,2,G240=5,2,G240=6,3,G240=7,3,G240=8,4,G240=9,4,G240=10,5)</f>
        <v>#N/A</v>
      </c>
      <c r="I240" s="228"/>
      <c r="J240" s="231"/>
      <c r="K240" s="135"/>
      <c r="L240" s="135"/>
      <c r="M240" s="264"/>
      <c r="N240" s="202"/>
      <c r="O240" s="267"/>
      <c r="P240" s="267"/>
      <c r="Q240" s="139"/>
      <c r="R240" s="264"/>
      <c r="S240" s="338"/>
      <c r="T240" s="177"/>
      <c r="U240" s="177"/>
      <c r="V240" s="177"/>
      <c r="W240" s="140"/>
      <c r="X240" s="177"/>
      <c r="Y240" s="274"/>
      <c r="Z240" s="230"/>
      <c r="AA240" s="119"/>
      <c r="AB240" s="119"/>
      <c r="AC240" s="119"/>
      <c r="AD240" s="177"/>
      <c r="AE240" s="341"/>
      <c r="AF240" s="323"/>
      <c r="AG240" s="324"/>
      <c r="AH240" s="324"/>
      <c r="AI240" s="324"/>
      <c r="AJ240" s="324"/>
      <c r="AK240" s="325"/>
    </row>
    <row r="241" spans="1:37" x14ac:dyDescent="0.3">
      <c r="A241" s="116">
        <v>237</v>
      </c>
      <c r="B241" s="129"/>
      <c r="C241" s="130"/>
      <c r="D241" s="152"/>
      <c r="E241" s="135"/>
      <c r="F241" s="152"/>
      <c r="G241" s="135"/>
      <c r="H241" s="174" t="e" cm="1">
        <f t="array" ref="H241">_xlfn.IFS(G241=1,0,G241=2,1,G241=3,1,G241=4,2,G241=5,2,G241=6,3,G241=7,3,G241=8,4,G241=9,4,G241=10,5)</f>
        <v>#N/A</v>
      </c>
      <c r="I241" s="228"/>
      <c r="J241" s="231"/>
      <c r="K241" s="135"/>
      <c r="L241" s="135"/>
      <c r="M241" s="264"/>
      <c r="N241" s="202"/>
      <c r="O241" s="267"/>
      <c r="P241" s="267"/>
      <c r="Q241" s="139"/>
      <c r="R241" s="264"/>
      <c r="S241" s="338"/>
      <c r="T241" s="177"/>
      <c r="U241" s="177"/>
      <c r="V241" s="177"/>
      <c r="W241" s="140"/>
      <c r="X241" s="177"/>
      <c r="Y241" s="274"/>
      <c r="Z241" s="230"/>
      <c r="AA241" s="119"/>
      <c r="AB241" s="119"/>
      <c r="AC241" s="119"/>
      <c r="AD241" s="177"/>
      <c r="AE241" s="341"/>
      <c r="AF241" s="323"/>
      <c r="AG241" s="324"/>
      <c r="AH241" s="324"/>
      <c r="AI241" s="324"/>
      <c r="AJ241" s="324"/>
      <c r="AK241" s="325"/>
    </row>
    <row r="242" spans="1:37" x14ac:dyDescent="0.3">
      <c r="A242" s="116">
        <v>238</v>
      </c>
      <c r="B242" s="129"/>
      <c r="C242" s="130"/>
      <c r="D242" s="152"/>
      <c r="E242" s="135"/>
      <c r="F242" s="152"/>
      <c r="G242" s="135"/>
      <c r="H242" s="174" t="e" cm="1">
        <f t="array" ref="H242">_xlfn.IFS(G242=1,0,G242=2,1,G242=3,1,G242=4,2,G242=5,2,G242=6,3,G242=7,3,G242=8,4,G242=9,4,G242=10,5)</f>
        <v>#N/A</v>
      </c>
      <c r="I242" s="228"/>
      <c r="J242" s="231"/>
      <c r="K242" s="135"/>
      <c r="L242" s="135"/>
      <c r="M242" s="264"/>
      <c r="N242" s="202"/>
      <c r="O242" s="267"/>
      <c r="P242" s="267"/>
      <c r="Q242" s="139"/>
      <c r="R242" s="264"/>
      <c r="S242" s="338"/>
      <c r="T242" s="177"/>
      <c r="U242" s="177"/>
      <c r="V242" s="177"/>
      <c r="W242" s="140"/>
      <c r="X242" s="177"/>
      <c r="Y242" s="274"/>
      <c r="Z242" s="230"/>
      <c r="AA242" s="119"/>
      <c r="AB242" s="119"/>
      <c r="AC242" s="119"/>
      <c r="AD242" s="177"/>
      <c r="AE242" s="341"/>
      <c r="AF242" s="323"/>
      <c r="AG242" s="324"/>
      <c r="AH242" s="324"/>
      <c r="AI242" s="324"/>
      <c r="AJ242" s="324"/>
      <c r="AK242" s="325"/>
    </row>
    <row r="243" spans="1:37" x14ac:dyDescent="0.3">
      <c r="A243" s="116">
        <v>239</v>
      </c>
      <c r="B243" s="129"/>
      <c r="C243" s="130"/>
      <c r="D243" s="152"/>
      <c r="E243" s="135"/>
      <c r="F243" s="152"/>
      <c r="G243" s="135"/>
      <c r="H243" s="174" t="e" cm="1">
        <f t="array" ref="H243">_xlfn.IFS(G243=1,0,G243=2,1,G243=3,1,G243=4,2,G243=5,2,G243=6,3,G243=7,3,G243=8,4,G243=9,4,G243=10,5)</f>
        <v>#N/A</v>
      </c>
      <c r="I243" s="228"/>
      <c r="J243" s="231"/>
      <c r="K243" s="135"/>
      <c r="L243" s="135"/>
      <c r="M243" s="264"/>
      <c r="N243" s="202"/>
      <c r="O243" s="267"/>
      <c r="P243" s="267"/>
      <c r="Q243" s="139"/>
      <c r="R243" s="264"/>
      <c r="S243" s="338"/>
      <c r="T243" s="177"/>
      <c r="U243" s="177"/>
      <c r="V243" s="177"/>
      <c r="W243" s="140"/>
      <c r="X243" s="177"/>
      <c r="Y243" s="274"/>
      <c r="Z243" s="230"/>
      <c r="AA243" s="119"/>
      <c r="AB243" s="119"/>
      <c r="AC243" s="119"/>
      <c r="AD243" s="177"/>
      <c r="AE243" s="341"/>
      <c r="AF243" s="323"/>
      <c r="AG243" s="324"/>
      <c r="AH243" s="324"/>
      <c r="AI243" s="324"/>
      <c r="AJ243" s="324"/>
      <c r="AK243" s="325"/>
    </row>
    <row r="244" spans="1:37" x14ac:dyDescent="0.3">
      <c r="A244" s="116">
        <v>240</v>
      </c>
      <c r="B244" s="129"/>
      <c r="C244" s="130"/>
      <c r="D244" s="152"/>
      <c r="E244" s="135"/>
      <c r="F244" s="152"/>
      <c r="G244" s="135"/>
      <c r="H244" s="174" t="e" cm="1">
        <f t="array" ref="H244">_xlfn.IFS(G244=1,0,G244=2,1,G244=3,1,G244=4,2,G244=5,2,G244=6,3,G244=7,3,G244=8,4,G244=9,4,G244=10,5)</f>
        <v>#N/A</v>
      </c>
      <c r="I244" s="228"/>
      <c r="J244" s="231"/>
      <c r="K244" s="135"/>
      <c r="L244" s="135"/>
      <c r="M244" s="264"/>
      <c r="N244" s="202"/>
      <c r="O244" s="267"/>
      <c r="P244" s="267"/>
      <c r="Q244" s="139"/>
      <c r="R244" s="264"/>
      <c r="S244" s="338"/>
      <c r="T244" s="177"/>
      <c r="U244" s="177"/>
      <c r="V244" s="177"/>
      <c r="W244" s="140"/>
      <c r="X244" s="177"/>
      <c r="Y244" s="274"/>
      <c r="Z244" s="230"/>
      <c r="AA244" s="119"/>
      <c r="AB244" s="119"/>
      <c r="AC244" s="119"/>
      <c r="AD244" s="177"/>
      <c r="AE244" s="341"/>
      <c r="AF244" s="323"/>
      <c r="AG244" s="324"/>
      <c r="AH244" s="324"/>
      <c r="AI244" s="324"/>
      <c r="AJ244" s="324"/>
      <c r="AK244" s="325"/>
    </row>
    <row r="245" spans="1:37" x14ac:dyDescent="0.3">
      <c r="A245" s="116">
        <v>241</v>
      </c>
      <c r="B245" s="129"/>
      <c r="C245" s="130"/>
      <c r="D245" s="152"/>
      <c r="E245" s="135"/>
      <c r="F245" s="152"/>
      <c r="G245" s="135"/>
      <c r="H245" s="174" t="e" cm="1">
        <f t="array" ref="H245">_xlfn.IFS(G245=1,0,G245=2,1,G245=3,1,G245=4,2,G245=5,2,G245=6,3,G245=7,3,G245=8,4,G245=9,4,G245=10,5)</f>
        <v>#N/A</v>
      </c>
      <c r="I245" s="228"/>
      <c r="J245" s="231"/>
      <c r="K245" s="135"/>
      <c r="L245" s="135"/>
      <c r="M245" s="264"/>
      <c r="N245" s="202"/>
      <c r="O245" s="267"/>
      <c r="P245" s="267"/>
      <c r="Q245" s="139"/>
      <c r="R245" s="264"/>
      <c r="S245" s="338"/>
      <c r="T245" s="177"/>
      <c r="U245" s="177"/>
      <c r="V245" s="177"/>
      <c r="W245" s="140"/>
      <c r="X245" s="177"/>
      <c r="Y245" s="274"/>
      <c r="Z245" s="230"/>
      <c r="AA245" s="119"/>
      <c r="AB245" s="119"/>
      <c r="AC245" s="119"/>
      <c r="AD245" s="177"/>
      <c r="AE245" s="341"/>
      <c r="AF245" s="323"/>
      <c r="AG245" s="324"/>
      <c r="AH245" s="324"/>
      <c r="AI245" s="324"/>
      <c r="AJ245" s="324"/>
      <c r="AK245" s="325"/>
    </row>
    <row r="246" spans="1:37" x14ac:dyDescent="0.3">
      <c r="A246" s="116">
        <v>242</v>
      </c>
      <c r="B246" s="129"/>
      <c r="C246" s="130"/>
      <c r="D246" s="152"/>
      <c r="E246" s="135"/>
      <c r="F246" s="152"/>
      <c r="G246" s="135"/>
      <c r="H246" s="174" t="e" cm="1">
        <f t="array" ref="H246">_xlfn.IFS(G246=1,0,G246=2,1,G246=3,1,G246=4,2,G246=5,2,G246=6,3,G246=7,3,G246=8,4,G246=9,4,G246=10,5)</f>
        <v>#N/A</v>
      </c>
      <c r="I246" s="228"/>
      <c r="J246" s="231"/>
      <c r="K246" s="135"/>
      <c r="L246" s="135"/>
      <c r="M246" s="264"/>
      <c r="N246" s="202"/>
      <c r="O246" s="267"/>
      <c r="P246" s="267"/>
      <c r="Q246" s="139"/>
      <c r="R246" s="264"/>
      <c r="S246" s="338"/>
      <c r="T246" s="177"/>
      <c r="U246" s="177"/>
      <c r="V246" s="177"/>
      <c r="W246" s="140"/>
      <c r="X246" s="177"/>
      <c r="Y246" s="274"/>
      <c r="Z246" s="230"/>
      <c r="AA246" s="119"/>
      <c r="AB246" s="119"/>
      <c r="AC246" s="119"/>
      <c r="AD246" s="177"/>
      <c r="AE246" s="341"/>
      <c r="AF246" s="323"/>
      <c r="AG246" s="324"/>
      <c r="AH246" s="324"/>
      <c r="AI246" s="324"/>
      <c r="AJ246" s="324"/>
      <c r="AK246" s="325"/>
    </row>
    <row r="247" spans="1:37" x14ac:dyDescent="0.3">
      <c r="A247" s="116">
        <v>243</v>
      </c>
      <c r="B247" s="129"/>
      <c r="C247" s="130"/>
      <c r="D247" s="152"/>
      <c r="E247" s="135"/>
      <c r="F247" s="152"/>
      <c r="G247" s="135"/>
      <c r="H247" s="174" t="e" cm="1">
        <f t="array" ref="H247">_xlfn.IFS(G247=1,0,G247=2,1,G247=3,1,G247=4,2,G247=5,2,G247=6,3,G247=7,3,G247=8,4,G247=9,4,G247=10,5)</f>
        <v>#N/A</v>
      </c>
      <c r="I247" s="228"/>
      <c r="J247" s="231"/>
      <c r="K247" s="135"/>
      <c r="L247" s="135"/>
      <c r="M247" s="264"/>
      <c r="N247" s="202"/>
      <c r="O247" s="267"/>
      <c r="P247" s="267"/>
      <c r="Q247" s="139"/>
      <c r="R247" s="264"/>
      <c r="S247" s="338"/>
      <c r="T247" s="177"/>
      <c r="U247" s="177"/>
      <c r="V247" s="177"/>
      <c r="W247" s="140"/>
      <c r="X247" s="177"/>
      <c r="Y247" s="274"/>
      <c r="Z247" s="230"/>
      <c r="AA247" s="119"/>
      <c r="AB247" s="119"/>
      <c r="AC247" s="119"/>
      <c r="AD247" s="177"/>
      <c r="AE247" s="341"/>
      <c r="AF247" s="323"/>
      <c r="AG247" s="324"/>
      <c r="AH247" s="324"/>
      <c r="AI247" s="324"/>
      <c r="AJ247" s="324"/>
      <c r="AK247" s="325"/>
    </row>
    <row r="248" spans="1:37" x14ac:dyDescent="0.3">
      <c r="A248" s="116">
        <v>244</v>
      </c>
      <c r="B248" s="129"/>
      <c r="C248" s="130"/>
      <c r="D248" s="152"/>
      <c r="E248" s="135"/>
      <c r="F248" s="152"/>
      <c r="G248" s="135"/>
      <c r="H248" s="174" t="e" cm="1">
        <f t="array" ref="H248">_xlfn.IFS(G248=1,0,G248=2,1,G248=3,1,G248=4,2,G248=5,2,G248=6,3,G248=7,3,G248=8,4,G248=9,4,G248=10,5)</f>
        <v>#N/A</v>
      </c>
      <c r="I248" s="228"/>
      <c r="J248" s="231"/>
      <c r="K248" s="135"/>
      <c r="L248" s="135"/>
      <c r="M248" s="264"/>
      <c r="N248" s="202"/>
      <c r="O248" s="267"/>
      <c r="P248" s="267"/>
      <c r="Q248" s="139"/>
      <c r="R248" s="264"/>
      <c r="S248" s="338"/>
      <c r="T248" s="177"/>
      <c r="U248" s="177"/>
      <c r="V248" s="177"/>
      <c r="W248" s="140"/>
      <c r="X248" s="177"/>
      <c r="Y248" s="274"/>
      <c r="Z248" s="230"/>
      <c r="AA248" s="119"/>
      <c r="AB248" s="119"/>
      <c r="AC248" s="119"/>
      <c r="AD248" s="177"/>
      <c r="AE248" s="341"/>
      <c r="AF248" s="323"/>
      <c r="AG248" s="324"/>
      <c r="AH248" s="324"/>
      <c r="AI248" s="324"/>
      <c r="AJ248" s="324"/>
      <c r="AK248" s="325"/>
    </row>
    <row r="249" spans="1:37" x14ac:dyDescent="0.3">
      <c r="A249" s="116">
        <v>245</v>
      </c>
      <c r="B249" s="129"/>
      <c r="C249" s="130"/>
      <c r="D249" s="152"/>
      <c r="E249" s="135"/>
      <c r="F249" s="152"/>
      <c r="G249" s="135"/>
      <c r="H249" s="174" t="e" cm="1">
        <f t="array" ref="H249">_xlfn.IFS(G249=1,0,G249=2,1,G249=3,1,G249=4,2,G249=5,2,G249=6,3,G249=7,3,G249=8,4,G249=9,4,G249=10,5)</f>
        <v>#N/A</v>
      </c>
      <c r="I249" s="228"/>
      <c r="J249" s="231"/>
      <c r="K249" s="135"/>
      <c r="L249" s="135"/>
      <c r="M249" s="264"/>
      <c r="N249" s="202"/>
      <c r="O249" s="267"/>
      <c r="P249" s="267"/>
      <c r="Q249" s="139"/>
      <c r="R249" s="264"/>
      <c r="S249" s="338"/>
      <c r="T249" s="177"/>
      <c r="U249" s="177"/>
      <c r="V249" s="177"/>
      <c r="W249" s="140"/>
      <c r="X249" s="177"/>
      <c r="Y249" s="274"/>
      <c r="Z249" s="230"/>
      <c r="AA249" s="119"/>
      <c r="AB249" s="119"/>
      <c r="AC249" s="119"/>
      <c r="AD249" s="177"/>
      <c r="AE249" s="341"/>
      <c r="AF249" s="323"/>
      <c r="AG249" s="324"/>
      <c r="AH249" s="324"/>
      <c r="AI249" s="324"/>
      <c r="AJ249" s="324"/>
      <c r="AK249" s="325"/>
    </row>
    <row r="250" spans="1:37" x14ac:dyDescent="0.3">
      <c r="A250" s="116">
        <v>246</v>
      </c>
      <c r="B250" s="129"/>
      <c r="C250" s="130"/>
      <c r="D250" s="152"/>
      <c r="E250" s="135"/>
      <c r="F250" s="152"/>
      <c r="G250" s="135"/>
      <c r="H250" s="174" t="e" cm="1">
        <f t="array" ref="H250">_xlfn.IFS(G250=1,0,G250=2,1,G250=3,1,G250=4,2,G250=5,2,G250=6,3,G250=7,3,G250=8,4,G250=9,4,G250=10,5)</f>
        <v>#N/A</v>
      </c>
      <c r="I250" s="228"/>
      <c r="J250" s="231"/>
      <c r="K250" s="135"/>
      <c r="L250" s="135"/>
      <c r="M250" s="264"/>
      <c r="N250" s="202"/>
      <c r="O250" s="267"/>
      <c r="P250" s="267"/>
      <c r="Q250" s="139"/>
      <c r="R250" s="264"/>
      <c r="S250" s="338"/>
      <c r="T250" s="177"/>
      <c r="U250" s="177"/>
      <c r="V250" s="177"/>
      <c r="W250" s="140"/>
      <c r="X250" s="177"/>
      <c r="Y250" s="274"/>
      <c r="Z250" s="230"/>
      <c r="AA250" s="119"/>
      <c r="AB250" s="119"/>
      <c r="AC250" s="119"/>
      <c r="AD250" s="177"/>
      <c r="AE250" s="341"/>
      <c r="AF250" s="323"/>
      <c r="AG250" s="324"/>
      <c r="AH250" s="324"/>
      <c r="AI250" s="324"/>
      <c r="AJ250" s="324"/>
      <c r="AK250" s="325"/>
    </row>
    <row r="251" spans="1:37" x14ac:dyDescent="0.3">
      <c r="A251" s="116">
        <v>247</v>
      </c>
      <c r="B251" s="129"/>
      <c r="C251" s="130"/>
      <c r="D251" s="152"/>
      <c r="E251" s="135"/>
      <c r="F251" s="152"/>
      <c r="G251" s="135"/>
      <c r="H251" s="174" t="e" cm="1">
        <f t="array" ref="H251">_xlfn.IFS(G251=1,0,G251=2,1,G251=3,1,G251=4,2,G251=5,2,G251=6,3,G251=7,3,G251=8,4,G251=9,4,G251=10,5)</f>
        <v>#N/A</v>
      </c>
      <c r="I251" s="228"/>
      <c r="J251" s="231"/>
      <c r="K251" s="135"/>
      <c r="L251" s="135"/>
      <c r="M251" s="264"/>
      <c r="N251" s="202"/>
      <c r="O251" s="267"/>
      <c r="P251" s="267"/>
      <c r="Q251" s="139"/>
      <c r="R251" s="264"/>
      <c r="S251" s="338"/>
      <c r="T251" s="177"/>
      <c r="U251" s="177"/>
      <c r="V251" s="177"/>
      <c r="W251" s="140"/>
      <c r="X251" s="177"/>
      <c r="Y251" s="274"/>
      <c r="Z251" s="230"/>
      <c r="AA251" s="119"/>
      <c r="AB251" s="119"/>
      <c r="AC251" s="119"/>
      <c r="AD251" s="177"/>
      <c r="AE251" s="341"/>
      <c r="AF251" s="323"/>
      <c r="AG251" s="324"/>
      <c r="AH251" s="324"/>
      <c r="AI251" s="324"/>
      <c r="AJ251" s="324"/>
      <c r="AK251" s="325"/>
    </row>
    <row r="252" spans="1:37" x14ac:dyDescent="0.3">
      <c r="A252" s="116">
        <v>248</v>
      </c>
      <c r="B252" s="129"/>
      <c r="C252" s="130"/>
      <c r="D252" s="152"/>
      <c r="E252" s="135"/>
      <c r="F252" s="152"/>
      <c r="G252" s="135"/>
      <c r="H252" s="174" t="e" cm="1">
        <f t="array" ref="H252">_xlfn.IFS(G252=1,0,G252=2,1,G252=3,1,G252=4,2,G252=5,2,G252=6,3,G252=7,3,G252=8,4,G252=9,4,G252=10,5)</f>
        <v>#N/A</v>
      </c>
      <c r="I252" s="228"/>
      <c r="J252" s="231"/>
      <c r="K252" s="135"/>
      <c r="L252" s="135"/>
      <c r="M252" s="264"/>
      <c r="N252" s="202"/>
      <c r="O252" s="267"/>
      <c r="P252" s="267"/>
      <c r="Q252" s="139"/>
      <c r="R252" s="264"/>
      <c r="S252" s="338"/>
      <c r="T252" s="177"/>
      <c r="U252" s="177"/>
      <c r="V252" s="177"/>
      <c r="W252" s="140"/>
      <c r="X252" s="177"/>
      <c r="Y252" s="274"/>
      <c r="Z252" s="230"/>
      <c r="AA252" s="119"/>
      <c r="AB252" s="119"/>
      <c r="AC252" s="119"/>
      <c r="AD252" s="177"/>
      <c r="AE252" s="341"/>
      <c r="AF252" s="323"/>
      <c r="AG252" s="324"/>
      <c r="AH252" s="324"/>
      <c r="AI252" s="324"/>
      <c r="AJ252" s="324"/>
      <c r="AK252" s="325"/>
    </row>
    <row r="253" spans="1:37" x14ac:dyDescent="0.3">
      <c r="A253" s="116">
        <v>249</v>
      </c>
      <c r="B253" s="129"/>
      <c r="C253" s="130"/>
      <c r="D253" s="152"/>
      <c r="E253" s="135"/>
      <c r="F253" s="152"/>
      <c r="G253" s="135"/>
      <c r="H253" s="174" t="e" cm="1">
        <f t="array" ref="H253">_xlfn.IFS(G253=1,0,G253=2,1,G253=3,1,G253=4,2,G253=5,2,G253=6,3,G253=7,3,G253=8,4,G253=9,4,G253=10,5)</f>
        <v>#N/A</v>
      </c>
      <c r="I253" s="228"/>
      <c r="J253" s="231"/>
      <c r="K253" s="135"/>
      <c r="L253" s="135"/>
      <c r="M253" s="264"/>
      <c r="N253" s="202"/>
      <c r="O253" s="267"/>
      <c r="P253" s="267"/>
      <c r="Q253" s="139"/>
      <c r="R253" s="264"/>
      <c r="S253" s="338"/>
      <c r="T253" s="177"/>
      <c r="U253" s="177"/>
      <c r="V253" s="177"/>
      <c r="W253" s="140"/>
      <c r="X253" s="177"/>
      <c r="Y253" s="274"/>
      <c r="Z253" s="230"/>
      <c r="AA253" s="119"/>
      <c r="AB253" s="119"/>
      <c r="AC253" s="119"/>
      <c r="AD253" s="177"/>
      <c r="AE253" s="341"/>
      <c r="AF253" s="323"/>
      <c r="AG253" s="324"/>
      <c r="AH253" s="324"/>
      <c r="AI253" s="324"/>
      <c r="AJ253" s="324"/>
      <c r="AK253" s="325"/>
    </row>
    <row r="254" spans="1:37" x14ac:dyDescent="0.3">
      <c r="A254" s="116">
        <v>250</v>
      </c>
      <c r="B254" s="129"/>
      <c r="C254" s="130"/>
      <c r="D254" s="152"/>
      <c r="E254" s="135"/>
      <c r="F254" s="152"/>
      <c r="G254" s="135"/>
      <c r="H254" s="174" t="e" cm="1">
        <f t="array" ref="H254">_xlfn.IFS(G254=1,0,G254=2,1,G254=3,1,G254=4,2,G254=5,2,G254=6,3,G254=7,3,G254=8,4,G254=9,4,G254=10,5)</f>
        <v>#N/A</v>
      </c>
      <c r="I254" s="228"/>
      <c r="J254" s="231"/>
      <c r="K254" s="135"/>
      <c r="L254" s="135"/>
      <c r="M254" s="264"/>
      <c r="N254" s="202"/>
      <c r="O254" s="267"/>
      <c r="P254" s="267"/>
      <c r="Q254" s="139"/>
      <c r="R254" s="264"/>
      <c r="S254" s="338"/>
      <c r="T254" s="177"/>
      <c r="U254" s="177"/>
      <c r="V254" s="177"/>
      <c r="W254" s="140"/>
      <c r="X254" s="177"/>
      <c r="Y254" s="274"/>
      <c r="Z254" s="230"/>
      <c r="AA254" s="119"/>
      <c r="AB254" s="119"/>
      <c r="AC254" s="119"/>
      <c r="AD254" s="177"/>
      <c r="AE254" s="341"/>
      <c r="AF254" s="323"/>
      <c r="AG254" s="324"/>
      <c r="AH254" s="324"/>
      <c r="AI254" s="324"/>
      <c r="AJ254" s="324"/>
      <c r="AK254" s="325"/>
    </row>
    <row r="255" spans="1:37" x14ac:dyDescent="0.3">
      <c r="A255" s="116">
        <v>251</v>
      </c>
      <c r="B255" s="129"/>
      <c r="C255" s="130"/>
      <c r="D255" s="152"/>
      <c r="E255" s="135"/>
      <c r="F255" s="152"/>
      <c r="G255" s="135"/>
      <c r="H255" s="174" t="e" cm="1">
        <f t="array" ref="H255">_xlfn.IFS(G255=1,0,G255=2,1,G255=3,1,G255=4,2,G255=5,2,G255=6,3,G255=7,3,G255=8,4,G255=9,4,G255=10,5)</f>
        <v>#N/A</v>
      </c>
      <c r="I255" s="228"/>
      <c r="J255" s="231"/>
      <c r="K255" s="135"/>
      <c r="L255" s="135"/>
      <c r="M255" s="264"/>
      <c r="N255" s="202"/>
      <c r="O255" s="267"/>
      <c r="P255" s="267"/>
      <c r="Q255" s="139"/>
      <c r="R255" s="264"/>
      <c r="S255" s="338"/>
      <c r="T255" s="177"/>
      <c r="U255" s="177"/>
      <c r="V255" s="177"/>
      <c r="W255" s="140"/>
      <c r="X255" s="177"/>
      <c r="Y255" s="274"/>
      <c r="Z255" s="230"/>
      <c r="AA255" s="119"/>
      <c r="AB255" s="119"/>
      <c r="AC255" s="119"/>
      <c r="AD255" s="177"/>
      <c r="AE255" s="341"/>
      <c r="AF255" s="323"/>
      <c r="AG255" s="324"/>
      <c r="AH255" s="324"/>
      <c r="AI255" s="324"/>
      <c r="AJ255" s="324"/>
      <c r="AK255" s="325"/>
    </row>
    <row r="256" spans="1:37" x14ac:dyDescent="0.3">
      <c r="A256" s="116">
        <v>252</v>
      </c>
      <c r="B256" s="129"/>
      <c r="C256" s="130"/>
      <c r="D256" s="152"/>
      <c r="E256" s="135"/>
      <c r="F256" s="152"/>
      <c r="G256" s="135"/>
      <c r="H256" s="174" t="e" cm="1">
        <f t="array" ref="H256">_xlfn.IFS(G256=1,0,G256=2,1,G256=3,1,G256=4,2,G256=5,2,G256=6,3,G256=7,3,G256=8,4,G256=9,4,G256=10,5)</f>
        <v>#N/A</v>
      </c>
      <c r="I256" s="228"/>
      <c r="J256" s="231"/>
      <c r="K256" s="135"/>
      <c r="L256" s="135"/>
      <c r="M256" s="264"/>
      <c r="N256" s="202"/>
      <c r="O256" s="267"/>
      <c r="P256" s="267"/>
      <c r="Q256" s="139"/>
      <c r="R256" s="264"/>
      <c r="S256" s="338"/>
      <c r="T256" s="177"/>
      <c r="U256" s="177"/>
      <c r="V256" s="177"/>
      <c r="W256" s="140"/>
      <c r="X256" s="177"/>
      <c r="Y256" s="274"/>
      <c r="Z256" s="230"/>
      <c r="AA256" s="119"/>
      <c r="AB256" s="119"/>
      <c r="AC256" s="119"/>
      <c r="AD256" s="177"/>
      <c r="AE256" s="341"/>
      <c r="AF256" s="323"/>
      <c r="AG256" s="324"/>
      <c r="AH256" s="324"/>
      <c r="AI256" s="324"/>
      <c r="AJ256" s="324"/>
      <c r="AK256" s="325"/>
    </row>
    <row r="257" spans="1:37" x14ac:dyDescent="0.3">
      <c r="A257" s="116">
        <v>253</v>
      </c>
      <c r="B257" s="129"/>
      <c r="C257" s="130"/>
      <c r="D257" s="152"/>
      <c r="E257" s="135"/>
      <c r="F257" s="152"/>
      <c r="G257" s="135"/>
      <c r="H257" s="174" t="e" cm="1">
        <f t="array" ref="H257">_xlfn.IFS(G257=1,0,G257=2,1,G257=3,1,G257=4,2,G257=5,2,G257=6,3,G257=7,3,G257=8,4,G257=9,4,G257=10,5)</f>
        <v>#N/A</v>
      </c>
      <c r="I257" s="228"/>
      <c r="J257" s="231"/>
      <c r="K257" s="135"/>
      <c r="L257" s="135"/>
      <c r="M257" s="264"/>
      <c r="N257" s="202"/>
      <c r="O257" s="267"/>
      <c r="P257" s="267"/>
      <c r="Q257" s="139"/>
      <c r="R257" s="264"/>
      <c r="S257" s="338"/>
      <c r="T257" s="177"/>
      <c r="U257" s="177"/>
      <c r="V257" s="177"/>
      <c r="W257" s="140"/>
      <c r="X257" s="177"/>
      <c r="Y257" s="274"/>
      <c r="Z257" s="230"/>
      <c r="AA257" s="119"/>
      <c r="AB257" s="119"/>
      <c r="AC257" s="119"/>
      <c r="AD257" s="177"/>
      <c r="AE257" s="341"/>
      <c r="AF257" s="323"/>
      <c r="AG257" s="324"/>
      <c r="AH257" s="324"/>
      <c r="AI257" s="324"/>
      <c r="AJ257" s="324"/>
      <c r="AK257" s="325"/>
    </row>
    <row r="258" spans="1:37" x14ac:dyDescent="0.3">
      <c r="A258" s="116">
        <v>254</v>
      </c>
      <c r="B258" s="129"/>
      <c r="C258" s="130"/>
      <c r="D258" s="152"/>
      <c r="E258" s="135"/>
      <c r="F258" s="152"/>
      <c r="G258" s="135"/>
      <c r="H258" s="174" t="e" cm="1">
        <f t="array" ref="H258">_xlfn.IFS(G258=1,0,G258=2,1,G258=3,1,G258=4,2,G258=5,2,G258=6,3,G258=7,3,G258=8,4,G258=9,4,G258=10,5)</f>
        <v>#N/A</v>
      </c>
      <c r="I258" s="228"/>
      <c r="J258" s="231"/>
      <c r="K258" s="135"/>
      <c r="L258" s="135"/>
      <c r="M258" s="264"/>
      <c r="N258" s="202"/>
      <c r="O258" s="267"/>
      <c r="P258" s="267"/>
      <c r="Q258" s="139"/>
      <c r="R258" s="264"/>
      <c r="S258" s="338"/>
      <c r="T258" s="177"/>
      <c r="U258" s="177"/>
      <c r="V258" s="177"/>
      <c r="W258" s="140"/>
      <c r="X258" s="177"/>
      <c r="Y258" s="274"/>
      <c r="Z258" s="230"/>
      <c r="AA258" s="119"/>
      <c r="AB258" s="119"/>
      <c r="AC258" s="119"/>
      <c r="AD258" s="177"/>
      <c r="AE258" s="341"/>
      <c r="AF258" s="323"/>
      <c r="AG258" s="324"/>
      <c r="AH258" s="324"/>
      <c r="AI258" s="324"/>
      <c r="AJ258" s="324"/>
      <c r="AK258" s="325"/>
    </row>
    <row r="259" spans="1:37" x14ac:dyDescent="0.3">
      <c r="A259" s="116">
        <v>255</v>
      </c>
      <c r="B259" s="129"/>
      <c r="C259" s="130"/>
      <c r="D259" s="152"/>
      <c r="E259" s="135"/>
      <c r="F259" s="152"/>
      <c r="G259" s="135"/>
      <c r="H259" s="174" t="e" cm="1">
        <f t="array" ref="H259">_xlfn.IFS(G259=1,0,G259=2,1,G259=3,1,G259=4,2,G259=5,2,G259=6,3,G259=7,3,G259=8,4,G259=9,4,G259=10,5)</f>
        <v>#N/A</v>
      </c>
      <c r="I259" s="228"/>
      <c r="J259" s="231"/>
      <c r="K259" s="135"/>
      <c r="L259" s="135"/>
      <c r="M259" s="264"/>
      <c r="N259" s="202"/>
      <c r="O259" s="267"/>
      <c r="P259" s="267"/>
      <c r="Q259" s="139"/>
      <c r="R259" s="264"/>
      <c r="S259" s="338"/>
      <c r="T259" s="177"/>
      <c r="U259" s="177"/>
      <c r="V259" s="177"/>
      <c r="W259" s="140"/>
      <c r="X259" s="177"/>
      <c r="Y259" s="274"/>
      <c r="Z259" s="230"/>
      <c r="AA259" s="119"/>
      <c r="AB259" s="119"/>
      <c r="AC259" s="119"/>
      <c r="AD259" s="177"/>
      <c r="AE259" s="341"/>
      <c r="AF259" s="323"/>
      <c r="AG259" s="324"/>
      <c r="AH259" s="324"/>
      <c r="AI259" s="324"/>
      <c r="AJ259" s="324"/>
      <c r="AK259" s="325"/>
    </row>
    <row r="260" spans="1:37" x14ac:dyDescent="0.3">
      <c r="A260" s="116">
        <v>256</v>
      </c>
      <c r="B260" s="129"/>
      <c r="C260" s="130"/>
      <c r="D260" s="152"/>
      <c r="E260" s="135"/>
      <c r="F260" s="152"/>
      <c r="G260" s="135"/>
      <c r="H260" s="174" t="e" cm="1">
        <f t="array" ref="H260">_xlfn.IFS(G260=1,0,G260=2,1,G260=3,1,G260=4,2,G260=5,2,G260=6,3,G260=7,3,G260=8,4,G260=9,4,G260=10,5)</f>
        <v>#N/A</v>
      </c>
      <c r="I260" s="228"/>
      <c r="J260" s="231"/>
      <c r="K260" s="135"/>
      <c r="L260" s="135"/>
      <c r="M260" s="264"/>
      <c r="N260" s="202"/>
      <c r="O260" s="267"/>
      <c r="P260" s="267"/>
      <c r="Q260" s="139"/>
      <c r="R260" s="264"/>
      <c r="S260" s="338"/>
      <c r="T260" s="177"/>
      <c r="U260" s="177"/>
      <c r="V260" s="177"/>
      <c r="W260" s="140"/>
      <c r="X260" s="177"/>
      <c r="Y260" s="274"/>
      <c r="Z260" s="230"/>
      <c r="AA260" s="119"/>
      <c r="AB260" s="119"/>
      <c r="AC260" s="119"/>
      <c r="AD260" s="177"/>
      <c r="AE260" s="341"/>
      <c r="AF260" s="323"/>
      <c r="AG260" s="324"/>
      <c r="AH260" s="324"/>
      <c r="AI260" s="324"/>
      <c r="AJ260" s="324"/>
      <c r="AK260" s="325"/>
    </row>
    <row r="261" spans="1:37" x14ac:dyDescent="0.3">
      <c r="A261" s="116">
        <v>257</v>
      </c>
      <c r="B261" s="129"/>
      <c r="C261" s="130"/>
      <c r="D261" s="152"/>
      <c r="E261" s="135"/>
      <c r="F261" s="152"/>
      <c r="G261" s="135"/>
      <c r="H261" s="174" t="e" cm="1">
        <f t="array" ref="H261">_xlfn.IFS(G261=1,0,G261=2,1,G261=3,1,G261=4,2,G261=5,2,G261=6,3,G261=7,3,G261=8,4,G261=9,4,G261=10,5)</f>
        <v>#N/A</v>
      </c>
      <c r="I261" s="228"/>
      <c r="J261" s="231"/>
      <c r="K261" s="135"/>
      <c r="L261" s="135"/>
      <c r="M261" s="264"/>
      <c r="N261" s="202"/>
      <c r="O261" s="267"/>
      <c r="P261" s="267"/>
      <c r="Q261" s="139"/>
      <c r="R261" s="264"/>
      <c r="S261" s="338"/>
      <c r="T261" s="177"/>
      <c r="U261" s="177"/>
      <c r="V261" s="177"/>
      <c r="W261" s="140"/>
      <c r="X261" s="177"/>
      <c r="Y261" s="274"/>
      <c r="Z261" s="230"/>
      <c r="AA261" s="119"/>
      <c r="AB261" s="119"/>
      <c r="AC261" s="119"/>
      <c r="AD261" s="177"/>
      <c r="AE261" s="341"/>
      <c r="AF261" s="323"/>
      <c r="AG261" s="324"/>
      <c r="AH261" s="324"/>
      <c r="AI261" s="324"/>
      <c r="AJ261" s="324"/>
      <c r="AK261" s="325"/>
    </row>
    <row r="262" spans="1:37" x14ac:dyDescent="0.3">
      <c r="A262" s="116">
        <v>258</v>
      </c>
      <c r="B262" s="129"/>
      <c r="C262" s="130"/>
      <c r="D262" s="152"/>
      <c r="E262" s="135"/>
      <c r="F262" s="152"/>
      <c r="G262" s="135"/>
      <c r="H262" s="174" t="e" cm="1">
        <f t="array" ref="H262">_xlfn.IFS(G262=1,0,G262=2,1,G262=3,1,G262=4,2,G262=5,2,G262=6,3,G262=7,3,G262=8,4,G262=9,4,G262=10,5)</f>
        <v>#N/A</v>
      </c>
      <c r="I262" s="228"/>
      <c r="J262" s="231"/>
      <c r="K262" s="135"/>
      <c r="L262" s="135"/>
      <c r="M262" s="264"/>
      <c r="N262" s="202"/>
      <c r="O262" s="267"/>
      <c r="P262" s="267"/>
      <c r="Q262" s="139"/>
      <c r="R262" s="264"/>
      <c r="S262" s="338"/>
      <c r="T262" s="177"/>
      <c r="U262" s="177"/>
      <c r="V262" s="177"/>
      <c r="W262" s="140"/>
      <c r="X262" s="177"/>
      <c r="Y262" s="274"/>
      <c r="Z262" s="230"/>
      <c r="AA262" s="119"/>
      <c r="AB262" s="119"/>
      <c r="AC262" s="119"/>
      <c r="AD262" s="177"/>
      <c r="AE262" s="341"/>
      <c r="AF262" s="323"/>
      <c r="AG262" s="324"/>
      <c r="AH262" s="324"/>
      <c r="AI262" s="324"/>
      <c r="AJ262" s="324"/>
      <c r="AK262" s="325"/>
    </row>
    <row r="263" spans="1:37" x14ac:dyDescent="0.3">
      <c r="A263" s="116">
        <v>259</v>
      </c>
      <c r="B263" s="129"/>
      <c r="C263" s="130"/>
      <c r="D263" s="152"/>
      <c r="E263" s="135"/>
      <c r="F263" s="152"/>
      <c r="G263" s="135"/>
      <c r="H263" s="174" t="e" cm="1">
        <f t="array" ref="H263">_xlfn.IFS(G263=1,0,G263=2,1,G263=3,1,G263=4,2,G263=5,2,G263=6,3,G263=7,3,G263=8,4,G263=9,4,G263=10,5)</f>
        <v>#N/A</v>
      </c>
      <c r="I263" s="228"/>
      <c r="J263" s="231"/>
      <c r="K263" s="135"/>
      <c r="L263" s="135"/>
      <c r="M263" s="264"/>
      <c r="N263" s="202"/>
      <c r="O263" s="267"/>
      <c r="P263" s="267"/>
      <c r="Q263" s="139"/>
      <c r="R263" s="264"/>
      <c r="S263" s="338"/>
      <c r="T263" s="177"/>
      <c r="U263" s="177"/>
      <c r="V263" s="177"/>
      <c r="W263" s="140"/>
      <c r="X263" s="177"/>
      <c r="Y263" s="274"/>
      <c r="Z263" s="230"/>
      <c r="AA263" s="119"/>
      <c r="AB263" s="119"/>
      <c r="AC263" s="119"/>
      <c r="AD263" s="177"/>
      <c r="AE263" s="341"/>
      <c r="AF263" s="323"/>
      <c r="AG263" s="324"/>
      <c r="AH263" s="324"/>
      <c r="AI263" s="324"/>
      <c r="AJ263" s="324"/>
      <c r="AK263" s="325"/>
    </row>
    <row r="264" spans="1:37" x14ac:dyDescent="0.3">
      <c r="A264" s="116">
        <v>260</v>
      </c>
      <c r="B264" s="129"/>
      <c r="C264" s="130"/>
      <c r="D264" s="152"/>
      <c r="E264" s="135"/>
      <c r="F264" s="152"/>
      <c r="G264" s="135"/>
      <c r="H264" s="174" t="e" cm="1">
        <f t="array" ref="H264">_xlfn.IFS(G264=1,0,G264=2,1,G264=3,1,G264=4,2,G264=5,2,G264=6,3,G264=7,3,G264=8,4,G264=9,4,G264=10,5)</f>
        <v>#N/A</v>
      </c>
      <c r="I264" s="228"/>
      <c r="J264" s="231"/>
      <c r="K264" s="135"/>
      <c r="L264" s="135"/>
      <c r="M264" s="264"/>
      <c r="N264" s="202"/>
      <c r="O264" s="267"/>
      <c r="P264" s="267"/>
      <c r="Q264" s="139"/>
      <c r="R264" s="264"/>
      <c r="S264" s="338"/>
      <c r="T264" s="177"/>
      <c r="U264" s="177"/>
      <c r="V264" s="177"/>
      <c r="W264" s="140"/>
      <c r="X264" s="177"/>
      <c r="Y264" s="274"/>
      <c r="Z264" s="230"/>
      <c r="AA264" s="119"/>
      <c r="AB264" s="119"/>
      <c r="AC264" s="119"/>
      <c r="AD264" s="177"/>
      <c r="AE264" s="341"/>
      <c r="AF264" s="323"/>
      <c r="AG264" s="324"/>
      <c r="AH264" s="324"/>
      <c r="AI264" s="324"/>
      <c r="AJ264" s="324"/>
      <c r="AK264" s="325"/>
    </row>
    <row r="265" spans="1:37" x14ac:dyDescent="0.3">
      <c r="A265" s="116">
        <v>261</v>
      </c>
      <c r="B265" s="129"/>
      <c r="C265" s="130"/>
      <c r="D265" s="152"/>
      <c r="E265" s="135"/>
      <c r="F265" s="152"/>
      <c r="G265" s="135"/>
      <c r="H265" s="174" t="e" cm="1">
        <f t="array" ref="H265">_xlfn.IFS(G265=1,0,G265=2,1,G265=3,1,G265=4,2,G265=5,2,G265=6,3,G265=7,3,G265=8,4,G265=9,4,G265=10,5)</f>
        <v>#N/A</v>
      </c>
      <c r="I265" s="228"/>
      <c r="J265" s="231"/>
      <c r="K265" s="135"/>
      <c r="L265" s="135"/>
      <c r="M265" s="264"/>
      <c r="N265" s="202"/>
      <c r="O265" s="267"/>
      <c r="P265" s="267"/>
      <c r="Q265" s="139"/>
      <c r="R265" s="264"/>
      <c r="S265" s="338"/>
      <c r="T265" s="177"/>
      <c r="U265" s="177"/>
      <c r="V265" s="177"/>
      <c r="W265" s="140"/>
      <c r="X265" s="177"/>
      <c r="Y265" s="274"/>
      <c r="Z265" s="230"/>
      <c r="AA265" s="119"/>
      <c r="AB265" s="119"/>
      <c r="AC265" s="119"/>
      <c r="AD265" s="177"/>
      <c r="AE265" s="341"/>
      <c r="AF265" s="323"/>
      <c r="AG265" s="324"/>
      <c r="AH265" s="324"/>
      <c r="AI265" s="324"/>
      <c r="AJ265" s="324"/>
      <c r="AK265" s="325"/>
    </row>
    <row r="266" spans="1:37" x14ac:dyDescent="0.3">
      <c r="A266" s="116">
        <v>262</v>
      </c>
      <c r="B266" s="129"/>
      <c r="C266" s="130"/>
      <c r="D266" s="152"/>
      <c r="E266" s="135"/>
      <c r="F266" s="152"/>
      <c r="G266" s="135"/>
      <c r="H266" s="174" t="e" cm="1">
        <f t="array" ref="H266">_xlfn.IFS(G266=1,0,G266=2,1,G266=3,1,G266=4,2,G266=5,2,G266=6,3,G266=7,3,G266=8,4,G266=9,4,G266=10,5)</f>
        <v>#N/A</v>
      </c>
      <c r="I266" s="228"/>
      <c r="J266" s="231"/>
      <c r="K266" s="135"/>
      <c r="L266" s="135"/>
      <c r="M266" s="264"/>
      <c r="N266" s="202"/>
      <c r="O266" s="267"/>
      <c r="P266" s="267"/>
      <c r="Q266" s="139"/>
      <c r="R266" s="264"/>
      <c r="S266" s="338"/>
      <c r="T266" s="177"/>
      <c r="U266" s="177"/>
      <c r="V266" s="177"/>
      <c r="W266" s="140"/>
      <c r="X266" s="177"/>
      <c r="Y266" s="274"/>
      <c r="Z266" s="230"/>
      <c r="AA266" s="119"/>
      <c r="AB266" s="119"/>
      <c r="AC266" s="119"/>
      <c r="AD266" s="177"/>
      <c r="AE266" s="341"/>
      <c r="AF266" s="323"/>
      <c r="AG266" s="324"/>
      <c r="AH266" s="324"/>
      <c r="AI266" s="324"/>
      <c r="AJ266" s="324"/>
      <c r="AK266" s="325"/>
    </row>
    <row r="267" spans="1:37" x14ac:dyDescent="0.3">
      <c r="A267" s="116">
        <v>263</v>
      </c>
      <c r="B267" s="129"/>
      <c r="C267" s="130"/>
      <c r="D267" s="152"/>
      <c r="E267" s="135"/>
      <c r="F267" s="152"/>
      <c r="G267" s="135"/>
      <c r="H267" s="174" t="e" cm="1">
        <f t="array" ref="H267">_xlfn.IFS(G267=1,0,G267=2,1,G267=3,1,G267=4,2,G267=5,2,G267=6,3,G267=7,3,G267=8,4,G267=9,4,G267=10,5)</f>
        <v>#N/A</v>
      </c>
      <c r="I267" s="228"/>
      <c r="J267" s="231"/>
      <c r="K267" s="135"/>
      <c r="L267" s="135"/>
      <c r="M267" s="264"/>
      <c r="N267" s="202"/>
      <c r="O267" s="267"/>
      <c r="P267" s="267"/>
      <c r="Q267" s="139"/>
      <c r="R267" s="264"/>
      <c r="S267" s="338"/>
      <c r="T267" s="177"/>
      <c r="U267" s="177"/>
      <c r="V267" s="177"/>
      <c r="W267" s="140"/>
      <c r="X267" s="177"/>
      <c r="Y267" s="274"/>
      <c r="Z267" s="230"/>
      <c r="AA267" s="119"/>
      <c r="AB267" s="119"/>
      <c r="AC267" s="119"/>
      <c r="AD267" s="177"/>
      <c r="AE267" s="341"/>
      <c r="AF267" s="323"/>
      <c r="AG267" s="324"/>
      <c r="AH267" s="324"/>
      <c r="AI267" s="324"/>
      <c r="AJ267" s="324"/>
      <c r="AK267" s="325"/>
    </row>
    <row r="268" spans="1:37" x14ac:dyDescent="0.3">
      <c r="A268" s="116">
        <v>264</v>
      </c>
      <c r="B268" s="129"/>
      <c r="C268" s="130"/>
      <c r="D268" s="152"/>
      <c r="E268" s="135"/>
      <c r="F268" s="152"/>
      <c r="G268" s="135"/>
      <c r="H268" s="174" t="e" cm="1">
        <f t="array" ref="H268">_xlfn.IFS(G268=1,0,G268=2,1,G268=3,1,G268=4,2,G268=5,2,G268=6,3,G268=7,3,G268=8,4,G268=9,4,G268=10,5)</f>
        <v>#N/A</v>
      </c>
      <c r="I268" s="228"/>
      <c r="J268" s="231"/>
      <c r="K268" s="135"/>
      <c r="L268" s="135"/>
      <c r="M268" s="264"/>
      <c r="N268" s="202"/>
      <c r="O268" s="267"/>
      <c r="P268" s="267"/>
      <c r="Q268" s="139"/>
      <c r="R268" s="264"/>
      <c r="S268" s="338"/>
      <c r="T268" s="177"/>
      <c r="U268" s="177"/>
      <c r="V268" s="177"/>
      <c r="W268" s="140"/>
      <c r="X268" s="177"/>
      <c r="Y268" s="274"/>
      <c r="Z268" s="230"/>
      <c r="AA268" s="119"/>
      <c r="AB268" s="119"/>
      <c r="AC268" s="119"/>
      <c r="AD268" s="177"/>
      <c r="AE268" s="341"/>
      <c r="AF268" s="323"/>
      <c r="AG268" s="324"/>
      <c r="AH268" s="324"/>
      <c r="AI268" s="324"/>
      <c r="AJ268" s="324"/>
      <c r="AK268" s="325"/>
    </row>
    <row r="269" spans="1:37" x14ac:dyDescent="0.3">
      <c r="A269" s="116">
        <v>265</v>
      </c>
      <c r="B269" s="129"/>
      <c r="C269" s="130"/>
      <c r="D269" s="152"/>
      <c r="E269" s="135"/>
      <c r="F269" s="152"/>
      <c r="G269" s="135"/>
      <c r="H269" s="174" t="e" cm="1">
        <f t="array" ref="H269">_xlfn.IFS(G269=1,0,G269=2,1,G269=3,1,G269=4,2,G269=5,2,G269=6,3,G269=7,3,G269=8,4,G269=9,4,G269=10,5)</f>
        <v>#N/A</v>
      </c>
      <c r="I269" s="228"/>
      <c r="J269" s="231"/>
      <c r="K269" s="135"/>
      <c r="L269" s="135"/>
      <c r="M269" s="264"/>
      <c r="N269" s="202"/>
      <c r="O269" s="267"/>
      <c r="P269" s="267"/>
      <c r="Q269" s="139"/>
      <c r="R269" s="264"/>
      <c r="S269" s="338"/>
      <c r="T269" s="177"/>
      <c r="U269" s="177"/>
      <c r="V269" s="177"/>
      <c r="W269" s="140"/>
      <c r="X269" s="177"/>
      <c r="Y269" s="274"/>
      <c r="Z269" s="230"/>
      <c r="AA269" s="119"/>
      <c r="AB269" s="119"/>
      <c r="AC269" s="119"/>
      <c r="AD269" s="177"/>
      <c r="AE269" s="341"/>
      <c r="AF269" s="323"/>
      <c r="AG269" s="324"/>
      <c r="AH269" s="324"/>
      <c r="AI269" s="324"/>
      <c r="AJ269" s="324"/>
      <c r="AK269" s="325"/>
    </row>
    <row r="270" spans="1:37" x14ac:dyDescent="0.3">
      <c r="A270" s="116">
        <v>266</v>
      </c>
      <c r="B270" s="129"/>
      <c r="C270" s="130"/>
      <c r="D270" s="152"/>
      <c r="E270" s="135"/>
      <c r="F270" s="152"/>
      <c r="G270" s="135"/>
      <c r="H270" s="174" t="e" cm="1">
        <f t="array" ref="H270">_xlfn.IFS(G270=1,0,G270=2,1,G270=3,1,G270=4,2,G270=5,2,G270=6,3,G270=7,3,G270=8,4,G270=9,4,G270=10,5)</f>
        <v>#N/A</v>
      </c>
      <c r="I270" s="228"/>
      <c r="J270" s="231"/>
      <c r="K270" s="135"/>
      <c r="L270" s="135"/>
      <c r="M270" s="264"/>
      <c r="N270" s="202"/>
      <c r="O270" s="267"/>
      <c r="P270" s="267"/>
      <c r="Q270" s="139"/>
      <c r="R270" s="264"/>
      <c r="S270" s="338"/>
      <c r="T270" s="177"/>
      <c r="U270" s="177"/>
      <c r="V270" s="177"/>
      <c r="W270" s="140"/>
      <c r="X270" s="177"/>
      <c r="Y270" s="274"/>
      <c r="Z270" s="230"/>
      <c r="AA270" s="119"/>
      <c r="AB270" s="119"/>
      <c r="AC270" s="119"/>
      <c r="AD270" s="177"/>
      <c r="AE270" s="341"/>
      <c r="AF270" s="323"/>
      <c r="AG270" s="324"/>
      <c r="AH270" s="324"/>
      <c r="AI270" s="324"/>
      <c r="AJ270" s="324"/>
      <c r="AK270" s="325"/>
    </row>
    <row r="271" spans="1:37" x14ac:dyDescent="0.3">
      <c r="A271" s="116">
        <v>267</v>
      </c>
      <c r="B271" s="129"/>
      <c r="C271" s="130"/>
      <c r="D271" s="152"/>
      <c r="E271" s="135"/>
      <c r="F271" s="152"/>
      <c r="G271" s="135"/>
      <c r="H271" s="174" t="e" cm="1">
        <f t="array" ref="H271">_xlfn.IFS(G271=1,0,G271=2,1,G271=3,1,G271=4,2,G271=5,2,G271=6,3,G271=7,3,G271=8,4,G271=9,4,G271=10,5)</f>
        <v>#N/A</v>
      </c>
      <c r="I271" s="228"/>
      <c r="J271" s="231"/>
      <c r="K271" s="135"/>
      <c r="L271" s="135"/>
      <c r="M271" s="264"/>
      <c r="N271" s="202"/>
      <c r="O271" s="267"/>
      <c r="P271" s="267"/>
      <c r="Q271" s="139"/>
      <c r="R271" s="264"/>
      <c r="S271" s="338"/>
      <c r="T271" s="177"/>
      <c r="U271" s="177"/>
      <c r="V271" s="177"/>
      <c r="W271" s="140"/>
      <c r="X271" s="177"/>
      <c r="Y271" s="274"/>
      <c r="Z271" s="230"/>
      <c r="AA271" s="119"/>
      <c r="AB271" s="119"/>
      <c r="AC271" s="119"/>
      <c r="AD271" s="177"/>
      <c r="AE271" s="341"/>
      <c r="AF271" s="323"/>
      <c r="AG271" s="324"/>
      <c r="AH271" s="324"/>
      <c r="AI271" s="324"/>
      <c r="AJ271" s="324"/>
      <c r="AK271" s="325"/>
    </row>
    <row r="272" spans="1:37" x14ac:dyDescent="0.3">
      <c r="A272" s="116">
        <v>268</v>
      </c>
      <c r="B272" s="129"/>
      <c r="C272" s="130"/>
      <c r="D272" s="152"/>
      <c r="E272" s="135"/>
      <c r="F272" s="152"/>
      <c r="G272" s="135"/>
      <c r="H272" s="174" t="e" cm="1">
        <f t="array" ref="H272">_xlfn.IFS(G272=1,0,G272=2,1,G272=3,1,G272=4,2,G272=5,2,G272=6,3,G272=7,3,G272=8,4,G272=9,4,G272=10,5)</f>
        <v>#N/A</v>
      </c>
      <c r="I272" s="228"/>
      <c r="J272" s="231"/>
      <c r="K272" s="135"/>
      <c r="L272" s="135"/>
      <c r="M272" s="264"/>
      <c r="N272" s="202"/>
      <c r="O272" s="267"/>
      <c r="P272" s="267"/>
      <c r="Q272" s="139"/>
      <c r="R272" s="264"/>
      <c r="S272" s="338"/>
      <c r="T272" s="177"/>
      <c r="U272" s="177"/>
      <c r="V272" s="177"/>
      <c r="W272" s="140"/>
      <c r="X272" s="177"/>
      <c r="Y272" s="274"/>
      <c r="Z272" s="230"/>
      <c r="AA272" s="119"/>
      <c r="AB272" s="119"/>
      <c r="AC272" s="119"/>
      <c r="AD272" s="177"/>
      <c r="AE272" s="341"/>
      <c r="AF272" s="323"/>
      <c r="AG272" s="324"/>
      <c r="AH272" s="324"/>
      <c r="AI272" s="324"/>
      <c r="AJ272" s="324"/>
      <c r="AK272" s="325"/>
    </row>
    <row r="273" spans="1:37" x14ac:dyDescent="0.3">
      <c r="A273" s="116">
        <v>269</v>
      </c>
      <c r="B273" s="129"/>
      <c r="C273" s="130"/>
      <c r="D273" s="152"/>
      <c r="E273" s="135"/>
      <c r="F273" s="152"/>
      <c r="G273" s="135"/>
      <c r="H273" s="174" t="e" cm="1">
        <f t="array" ref="H273">_xlfn.IFS(G273=1,0,G273=2,1,G273=3,1,G273=4,2,G273=5,2,G273=6,3,G273=7,3,G273=8,4,G273=9,4,G273=10,5)</f>
        <v>#N/A</v>
      </c>
      <c r="I273" s="228"/>
      <c r="J273" s="231"/>
      <c r="K273" s="135"/>
      <c r="L273" s="135"/>
      <c r="M273" s="264"/>
      <c r="N273" s="202"/>
      <c r="O273" s="267"/>
      <c r="P273" s="267"/>
      <c r="Q273" s="139"/>
      <c r="R273" s="264"/>
      <c r="S273" s="338"/>
      <c r="T273" s="177"/>
      <c r="U273" s="177"/>
      <c r="V273" s="177"/>
      <c r="W273" s="140"/>
      <c r="X273" s="177"/>
      <c r="Y273" s="274"/>
      <c r="Z273" s="230"/>
      <c r="AA273" s="119"/>
      <c r="AB273" s="119"/>
      <c r="AC273" s="119"/>
      <c r="AD273" s="177"/>
      <c r="AE273" s="341"/>
      <c r="AF273" s="323"/>
      <c r="AG273" s="324"/>
      <c r="AH273" s="324"/>
      <c r="AI273" s="324"/>
      <c r="AJ273" s="324"/>
      <c r="AK273" s="325"/>
    </row>
    <row r="274" spans="1:37" x14ac:dyDescent="0.3">
      <c r="A274" s="116">
        <v>270</v>
      </c>
      <c r="B274" s="129"/>
      <c r="C274" s="130"/>
      <c r="D274" s="152"/>
      <c r="E274" s="135"/>
      <c r="F274" s="152"/>
      <c r="G274" s="135"/>
      <c r="H274" s="174" t="e" cm="1">
        <f t="array" ref="H274">_xlfn.IFS(G274=1,0,G274=2,1,G274=3,1,G274=4,2,G274=5,2,G274=6,3,G274=7,3,G274=8,4,G274=9,4,G274=10,5)</f>
        <v>#N/A</v>
      </c>
      <c r="I274" s="228"/>
      <c r="J274" s="231"/>
      <c r="K274" s="135"/>
      <c r="L274" s="135"/>
      <c r="M274" s="264"/>
      <c r="N274" s="202"/>
      <c r="O274" s="267"/>
      <c r="P274" s="267"/>
      <c r="Q274" s="139"/>
      <c r="R274" s="264"/>
      <c r="S274" s="338"/>
      <c r="T274" s="177"/>
      <c r="U274" s="177"/>
      <c r="V274" s="177"/>
      <c r="W274" s="140"/>
      <c r="X274" s="177"/>
      <c r="Y274" s="274"/>
      <c r="Z274" s="230"/>
      <c r="AA274" s="119"/>
      <c r="AB274" s="119"/>
      <c r="AC274" s="119"/>
      <c r="AD274" s="177"/>
      <c r="AE274" s="341"/>
      <c r="AF274" s="323"/>
      <c r="AG274" s="324"/>
      <c r="AH274" s="324"/>
      <c r="AI274" s="324"/>
      <c r="AJ274" s="324"/>
      <c r="AK274" s="325"/>
    </row>
    <row r="275" spans="1:37" x14ac:dyDescent="0.3">
      <c r="A275" s="116">
        <v>271</v>
      </c>
      <c r="B275" s="129"/>
      <c r="C275" s="130"/>
      <c r="D275" s="152"/>
      <c r="E275" s="135"/>
      <c r="F275" s="152"/>
      <c r="G275" s="135"/>
      <c r="H275" s="174" t="e" cm="1">
        <f t="array" ref="H275">_xlfn.IFS(G275=1,0,G275=2,1,G275=3,1,G275=4,2,G275=5,2,G275=6,3,G275=7,3,G275=8,4,G275=9,4,G275=10,5)</f>
        <v>#N/A</v>
      </c>
      <c r="I275" s="228"/>
      <c r="J275" s="231"/>
      <c r="K275" s="135"/>
      <c r="L275" s="135"/>
      <c r="M275" s="264"/>
      <c r="N275" s="202"/>
      <c r="O275" s="267"/>
      <c r="P275" s="267"/>
      <c r="Q275" s="139"/>
      <c r="R275" s="264"/>
      <c r="S275" s="338"/>
      <c r="T275" s="177"/>
      <c r="U275" s="177"/>
      <c r="V275" s="177"/>
      <c r="W275" s="140"/>
      <c r="X275" s="177"/>
      <c r="Y275" s="274"/>
      <c r="Z275" s="230"/>
      <c r="AA275" s="119"/>
      <c r="AB275" s="119"/>
      <c r="AC275" s="119"/>
      <c r="AD275" s="177"/>
      <c r="AE275" s="341"/>
      <c r="AF275" s="323"/>
      <c r="AG275" s="324"/>
      <c r="AH275" s="324"/>
      <c r="AI275" s="324"/>
      <c r="AJ275" s="324"/>
      <c r="AK275" s="325"/>
    </row>
    <row r="276" spans="1:37" x14ac:dyDescent="0.3">
      <c r="A276" s="116">
        <v>272</v>
      </c>
      <c r="B276" s="129"/>
      <c r="C276" s="130"/>
      <c r="D276" s="152"/>
      <c r="E276" s="135"/>
      <c r="F276" s="152"/>
      <c r="G276" s="135"/>
      <c r="H276" s="174" t="e" cm="1">
        <f t="array" ref="H276">_xlfn.IFS(G276=1,0,G276=2,1,G276=3,1,G276=4,2,G276=5,2,G276=6,3,G276=7,3,G276=8,4,G276=9,4,G276=10,5)</f>
        <v>#N/A</v>
      </c>
      <c r="I276" s="228"/>
      <c r="J276" s="231"/>
      <c r="K276" s="135"/>
      <c r="L276" s="135"/>
      <c r="M276" s="264"/>
      <c r="N276" s="202"/>
      <c r="O276" s="267"/>
      <c r="P276" s="267"/>
      <c r="Q276" s="139"/>
      <c r="R276" s="264"/>
      <c r="S276" s="338"/>
      <c r="T276" s="177"/>
      <c r="U276" s="177"/>
      <c r="V276" s="177"/>
      <c r="W276" s="140"/>
      <c r="X276" s="177"/>
      <c r="Y276" s="274"/>
      <c r="Z276" s="230"/>
      <c r="AA276" s="119"/>
      <c r="AB276" s="119"/>
      <c r="AC276" s="119"/>
      <c r="AD276" s="177"/>
      <c r="AE276" s="341"/>
      <c r="AF276" s="323"/>
      <c r="AG276" s="324"/>
      <c r="AH276" s="324"/>
      <c r="AI276" s="324"/>
      <c r="AJ276" s="324"/>
      <c r="AK276" s="325"/>
    </row>
    <row r="277" spans="1:37" x14ac:dyDescent="0.3">
      <c r="A277" s="116">
        <v>273</v>
      </c>
      <c r="B277" s="129"/>
      <c r="C277" s="130"/>
      <c r="D277" s="152"/>
      <c r="E277" s="135"/>
      <c r="F277" s="152"/>
      <c r="G277" s="135"/>
      <c r="H277" s="174" t="e" cm="1">
        <f t="array" ref="H277">_xlfn.IFS(G277=1,0,G277=2,1,G277=3,1,G277=4,2,G277=5,2,G277=6,3,G277=7,3,G277=8,4,G277=9,4,G277=10,5)</f>
        <v>#N/A</v>
      </c>
      <c r="I277" s="228"/>
      <c r="J277" s="231"/>
      <c r="K277" s="135"/>
      <c r="L277" s="135"/>
      <c r="M277" s="264"/>
      <c r="N277" s="202"/>
      <c r="O277" s="267"/>
      <c r="P277" s="267"/>
      <c r="Q277" s="139"/>
      <c r="R277" s="264"/>
      <c r="S277" s="338"/>
      <c r="T277" s="177"/>
      <c r="U277" s="177"/>
      <c r="V277" s="177"/>
      <c r="W277" s="140"/>
      <c r="X277" s="177"/>
      <c r="Y277" s="274"/>
      <c r="Z277" s="230"/>
      <c r="AA277" s="119"/>
      <c r="AB277" s="119"/>
      <c r="AC277" s="119"/>
      <c r="AD277" s="177"/>
      <c r="AE277" s="341"/>
      <c r="AF277" s="323"/>
      <c r="AG277" s="324"/>
      <c r="AH277" s="324"/>
      <c r="AI277" s="324"/>
      <c r="AJ277" s="324"/>
      <c r="AK277" s="325"/>
    </row>
    <row r="278" spans="1:37" x14ac:dyDescent="0.3">
      <c r="A278" s="116">
        <v>274</v>
      </c>
      <c r="B278" s="129"/>
      <c r="C278" s="130"/>
      <c r="D278" s="152"/>
      <c r="E278" s="135"/>
      <c r="F278" s="152"/>
      <c r="G278" s="135"/>
      <c r="H278" s="174" t="e" cm="1">
        <f t="array" ref="H278">_xlfn.IFS(G278=1,0,G278=2,1,G278=3,1,G278=4,2,G278=5,2,G278=6,3,G278=7,3,G278=8,4,G278=9,4,G278=10,5)</f>
        <v>#N/A</v>
      </c>
      <c r="I278" s="228"/>
      <c r="J278" s="231"/>
      <c r="K278" s="135"/>
      <c r="L278" s="135"/>
      <c r="M278" s="264"/>
      <c r="N278" s="202"/>
      <c r="O278" s="267"/>
      <c r="P278" s="267"/>
      <c r="Q278" s="139"/>
      <c r="R278" s="264"/>
      <c r="S278" s="338"/>
      <c r="T278" s="177"/>
      <c r="U278" s="177"/>
      <c r="V278" s="177"/>
      <c r="W278" s="140"/>
      <c r="X278" s="177"/>
      <c r="Y278" s="274"/>
      <c r="Z278" s="230"/>
      <c r="AA278" s="119"/>
      <c r="AB278" s="119"/>
      <c r="AC278" s="119"/>
      <c r="AD278" s="177"/>
      <c r="AE278" s="341"/>
      <c r="AF278" s="323"/>
      <c r="AG278" s="324"/>
      <c r="AH278" s="324"/>
      <c r="AI278" s="324"/>
      <c r="AJ278" s="324"/>
      <c r="AK278" s="325"/>
    </row>
    <row r="279" spans="1:37" x14ac:dyDescent="0.3">
      <c r="A279" s="116">
        <v>275</v>
      </c>
      <c r="B279" s="129"/>
      <c r="C279" s="130"/>
      <c r="D279" s="152"/>
      <c r="E279" s="135"/>
      <c r="F279" s="152"/>
      <c r="G279" s="135"/>
      <c r="H279" s="174" t="e" cm="1">
        <f t="array" ref="H279">_xlfn.IFS(G279=1,0,G279=2,1,G279=3,1,G279=4,2,G279=5,2,G279=6,3,G279=7,3,G279=8,4,G279=9,4,G279=10,5)</f>
        <v>#N/A</v>
      </c>
      <c r="I279" s="228"/>
      <c r="J279" s="231"/>
      <c r="K279" s="135"/>
      <c r="L279" s="135"/>
      <c r="M279" s="264"/>
      <c r="N279" s="202"/>
      <c r="O279" s="267"/>
      <c r="P279" s="267"/>
      <c r="Q279" s="139"/>
      <c r="R279" s="264"/>
      <c r="S279" s="338"/>
      <c r="T279" s="177"/>
      <c r="U279" s="177"/>
      <c r="V279" s="177"/>
      <c r="W279" s="140"/>
      <c r="X279" s="177"/>
      <c r="Y279" s="274"/>
      <c r="Z279" s="230"/>
      <c r="AA279" s="119"/>
      <c r="AB279" s="119"/>
      <c r="AC279" s="119"/>
      <c r="AD279" s="177"/>
      <c r="AE279" s="341"/>
      <c r="AF279" s="323"/>
      <c r="AG279" s="324"/>
      <c r="AH279" s="324"/>
      <c r="AI279" s="324"/>
      <c r="AJ279" s="324"/>
      <c r="AK279" s="325"/>
    </row>
    <row r="280" spans="1:37" x14ac:dyDescent="0.3">
      <c r="A280" s="116">
        <v>276</v>
      </c>
      <c r="B280" s="129"/>
      <c r="C280" s="130"/>
      <c r="D280" s="152"/>
      <c r="E280" s="135"/>
      <c r="F280" s="152"/>
      <c r="G280" s="135"/>
      <c r="H280" s="174" t="e" cm="1">
        <f t="array" ref="H280">_xlfn.IFS(G280=1,0,G280=2,1,G280=3,1,G280=4,2,G280=5,2,G280=6,3,G280=7,3,G280=8,4,G280=9,4,G280=10,5)</f>
        <v>#N/A</v>
      </c>
      <c r="I280" s="228"/>
      <c r="J280" s="231"/>
      <c r="K280" s="135"/>
      <c r="L280" s="135"/>
      <c r="M280" s="264"/>
      <c r="N280" s="202"/>
      <c r="O280" s="267"/>
      <c r="P280" s="267"/>
      <c r="Q280" s="139"/>
      <c r="R280" s="264"/>
      <c r="S280" s="338"/>
      <c r="T280" s="177"/>
      <c r="U280" s="177"/>
      <c r="V280" s="177"/>
      <c r="W280" s="140"/>
      <c r="X280" s="177"/>
      <c r="Y280" s="274"/>
      <c r="Z280" s="230"/>
      <c r="AA280" s="119"/>
      <c r="AB280" s="119"/>
      <c r="AC280" s="119"/>
      <c r="AD280" s="177"/>
      <c r="AE280" s="341"/>
      <c r="AF280" s="323"/>
      <c r="AG280" s="324"/>
      <c r="AH280" s="324"/>
      <c r="AI280" s="324"/>
      <c r="AJ280" s="324"/>
      <c r="AK280" s="325"/>
    </row>
    <row r="281" spans="1:37" x14ac:dyDescent="0.3">
      <c r="A281" s="116">
        <v>277</v>
      </c>
      <c r="B281" s="129"/>
      <c r="C281" s="130"/>
      <c r="D281" s="152"/>
      <c r="E281" s="135"/>
      <c r="F281" s="152"/>
      <c r="G281" s="135"/>
      <c r="H281" s="174" t="e" cm="1">
        <f t="array" ref="H281">_xlfn.IFS(G281=1,0,G281=2,1,G281=3,1,G281=4,2,G281=5,2,G281=6,3,G281=7,3,G281=8,4,G281=9,4,G281=10,5)</f>
        <v>#N/A</v>
      </c>
      <c r="I281" s="228"/>
      <c r="J281" s="231"/>
      <c r="K281" s="135"/>
      <c r="L281" s="135"/>
      <c r="M281" s="264"/>
      <c r="N281" s="202"/>
      <c r="O281" s="267"/>
      <c r="P281" s="267"/>
      <c r="Q281" s="139"/>
      <c r="R281" s="264"/>
      <c r="S281" s="338"/>
      <c r="T281" s="177"/>
      <c r="U281" s="177"/>
      <c r="V281" s="177"/>
      <c r="W281" s="140"/>
      <c r="X281" s="177"/>
      <c r="Y281" s="274"/>
      <c r="Z281" s="230"/>
      <c r="AA281" s="119"/>
      <c r="AB281" s="119"/>
      <c r="AC281" s="119"/>
      <c r="AD281" s="177"/>
      <c r="AE281" s="341"/>
      <c r="AF281" s="323"/>
      <c r="AG281" s="324"/>
      <c r="AH281" s="324"/>
      <c r="AI281" s="324"/>
      <c r="AJ281" s="324"/>
      <c r="AK281" s="325"/>
    </row>
    <row r="282" spans="1:37" x14ac:dyDescent="0.3">
      <c r="A282" s="116">
        <v>278</v>
      </c>
      <c r="B282" s="129"/>
      <c r="C282" s="130"/>
      <c r="D282" s="152"/>
      <c r="E282" s="135"/>
      <c r="F282" s="152"/>
      <c r="G282" s="135"/>
      <c r="H282" s="174" t="e" cm="1">
        <f t="array" ref="H282">_xlfn.IFS(G282=1,0,G282=2,1,G282=3,1,G282=4,2,G282=5,2,G282=6,3,G282=7,3,G282=8,4,G282=9,4,G282=10,5)</f>
        <v>#N/A</v>
      </c>
      <c r="I282" s="228"/>
      <c r="J282" s="231"/>
      <c r="K282" s="135"/>
      <c r="L282" s="135"/>
      <c r="M282" s="264"/>
      <c r="N282" s="202"/>
      <c r="O282" s="267"/>
      <c r="P282" s="267"/>
      <c r="Q282" s="139"/>
      <c r="R282" s="264"/>
      <c r="S282" s="338"/>
      <c r="T282" s="177"/>
      <c r="U282" s="177"/>
      <c r="V282" s="177"/>
      <c r="W282" s="140"/>
      <c r="X282" s="177"/>
      <c r="Y282" s="274"/>
      <c r="Z282" s="230"/>
      <c r="AA282" s="119"/>
      <c r="AB282" s="119"/>
      <c r="AC282" s="119"/>
      <c r="AD282" s="177"/>
      <c r="AE282" s="341"/>
      <c r="AF282" s="323"/>
      <c r="AG282" s="324"/>
      <c r="AH282" s="324"/>
      <c r="AI282" s="324"/>
      <c r="AJ282" s="324"/>
      <c r="AK282" s="325"/>
    </row>
    <row r="283" spans="1:37" x14ac:dyDescent="0.3">
      <c r="A283" s="116">
        <v>279</v>
      </c>
      <c r="B283" s="129"/>
      <c r="C283" s="130"/>
      <c r="D283" s="152"/>
      <c r="E283" s="135"/>
      <c r="F283" s="152"/>
      <c r="G283" s="135"/>
      <c r="H283" s="174" t="e" cm="1">
        <f t="array" ref="H283">_xlfn.IFS(G283=1,0,G283=2,1,G283=3,1,G283=4,2,G283=5,2,G283=6,3,G283=7,3,G283=8,4,G283=9,4,G283=10,5)</f>
        <v>#N/A</v>
      </c>
      <c r="I283" s="228"/>
      <c r="J283" s="231"/>
      <c r="K283" s="135"/>
      <c r="L283" s="135"/>
      <c r="M283" s="264"/>
      <c r="N283" s="202"/>
      <c r="O283" s="267"/>
      <c r="P283" s="267"/>
      <c r="Q283" s="139"/>
      <c r="R283" s="264"/>
      <c r="S283" s="338"/>
      <c r="T283" s="177"/>
      <c r="U283" s="177"/>
      <c r="V283" s="177"/>
      <c r="W283" s="140"/>
      <c r="X283" s="177"/>
      <c r="Y283" s="274"/>
      <c r="Z283" s="230"/>
      <c r="AA283" s="119"/>
      <c r="AB283" s="119"/>
      <c r="AC283" s="119"/>
      <c r="AD283" s="177"/>
      <c r="AE283" s="341"/>
      <c r="AF283" s="323"/>
      <c r="AG283" s="324"/>
      <c r="AH283" s="324"/>
      <c r="AI283" s="324"/>
      <c r="AJ283" s="324"/>
      <c r="AK283" s="325"/>
    </row>
    <row r="284" spans="1:37" x14ac:dyDescent="0.3">
      <c r="A284" s="116">
        <v>280</v>
      </c>
      <c r="B284" s="129"/>
      <c r="C284" s="130"/>
      <c r="D284" s="152"/>
      <c r="E284" s="135"/>
      <c r="F284" s="152"/>
      <c r="G284" s="135"/>
      <c r="H284" s="174" t="e" cm="1">
        <f t="array" ref="H284">_xlfn.IFS(G284=1,0,G284=2,1,G284=3,1,G284=4,2,G284=5,2,G284=6,3,G284=7,3,G284=8,4,G284=9,4,G284=10,5)</f>
        <v>#N/A</v>
      </c>
      <c r="I284" s="228"/>
      <c r="J284" s="231"/>
      <c r="K284" s="135"/>
      <c r="L284" s="135"/>
      <c r="M284" s="264"/>
      <c r="N284" s="202"/>
      <c r="O284" s="267"/>
      <c r="P284" s="267"/>
      <c r="Q284" s="139"/>
      <c r="R284" s="264"/>
      <c r="S284" s="338"/>
      <c r="T284" s="177"/>
      <c r="U284" s="177"/>
      <c r="V284" s="177"/>
      <c r="W284" s="140"/>
      <c r="X284" s="177"/>
      <c r="Y284" s="274"/>
      <c r="Z284" s="230"/>
      <c r="AA284" s="119"/>
      <c r="AB284" s="119"/>
      <c r="AC284" s="119"/>
      <c r="AD284" s="177"/>
      <c r="AE284" s="341"/>
      <c r="AF284" s="323"/>
      <c r="AG284" s="324"/>
      <c r="AH284" s="324"/>
      <c r="AI284" s="324"/>
      <c r="AJ284" s="324"/>
      <c r="AK284" s="325"/>
    </row>
    <row r="285" spans="1:37" x14ac:dyDescent="0.3">
      <c r="A285" s="116">
        <v>281</v>
      </c>
      <c r="B285" s="129"/>
      <c r="C285" s="130"/>
      <c r="D285" s="152"/>
      <c r="E285" s="135"/>
      <c r="F285" s="152"/>
      <c r="G285" s="135"/>
      <c r="H285" s="174" t="e" cm="1">
        <f t="array" ref="H285">_xlfn.IFS(G285=1,0,G285=2,1,G285=3,1,G285=4,2,G285=5,2,G285=6,3,G285=7,3,G285=8,4,G285=9,4,G285=10,5)</f>
        <v>#N/A</v>
      </c>
      <c r="I285" s="228"/>
      <c r="J285" s="231"/>
      <c r="K285" s="135"/>
      <c r="L285" s="135"/>
      <c r="M285" s="264"/>
      <c r="N285" s="202"/>
      <c r="O285" s="267"/>
      <c r="P285" s="267"/>
      <c r="Q285" s="139"/>
      <c r="R285" s="264"/>
      <c r="S285" s="338"/>
      <c r="T285" s="177"/>
      <c r="U285" s="177"/>
      <c r="V285" s="177"/>
      <c r="W285" s="140"/>
      <c r="X285" s="177"/>
      <c r="Y285" s="274"/>
      <c r="Z285" s="230"/>
      <c r="AA285" s="119"/>
      <c r="AB285" s="119"/>
      <c r="AC285" s="119"/>
      <c r="AD285" s="177"/>
      <c r="AE285" s="341"/>
      <c r="AF285" s="323"/>
      <c r="AG285" s="324"/>
      <c r="AH285" s="324"/>
      <c r="AI285" s="324"/>
      <c r="AJ285" s="324"/>
      <c r="AK285" s="325"/>
    </row>
    <row r="286" spans="1:37" x14ac:dyDescent="0.3">
      <c r="A286" s="116">
        <v>282</v>
      </c>
      <c r="B286" s="129"/>
      <c r="C286" s="130"/>
      <c r="D286" s="152"/>
      <c r="E286" s="135"/>
      <c r="F286" s="152"/>
      <c r="G286" s="135"/>
      <c r="H286" s="174" t="e" cm="1">
        <f t="array" ref="H286">_xlfn.IFS(G286=1,0,G286=2,1,G286=3,1,G286=4,2,G286=5,2,G286=6,3,G286=7,3,G286=8,4,G286=9,4,G286=10,5)</f>
        <v>#N/A</v>
      </c>
      <c r="I286" s="228"/>
      <c r="J286" s="231"/>
      <c r="K286" s="135"/>
      <c r="L286" s="135"/>
      <c r="M286" s="264"/>
      <c r="N286" s="202"/>
      <c r="O286" s="267"/>
      <c r="P286" s="267"/>
      <c r="Q286" s="139"/>
      <c r="R286" s="264"/>
      <c r="S286" s="338"/>
      <c r="T286" s="177"/>
      <c r="U286" s="177"/>
      <c r="V286" s="177"/>
      <c r="W286" s="140"/>
      <c r="X286" s="177"/>
      <c r="Y286" s="274"/>
      <c r="Z286" s="230"/>
      <c r="AA286" s="119"/>
      <c r="AB286" s="119"/>
      <c r="AC286" s="119"/>
      <c r="AD286" s="177"/>
      <c r="AE286" s="341"/>
      <c r="AF286" s="323"/>
      <c r="AG286" s="324"/>
      <c r="AH286" s="324"/>
      <c r="AI286" s="324"/>
      <c r="AJ286" s="324"/>
      <c r="AK286" s="325"/>
    </row>
    <row r="287" spans="1:37" x14ac:dyDescent="0.3">
      <c r="A287" s="116">
        <v>283</v>
      </c>
      <c r="B287" s="129"/>
      <c r="C287" s="130"/>
      <c r="D287" s="152"/>
      <c r="E287" s="135"/>
      <c r="F287" s="152"/>
      <c r="G287" s="135"/>
      <c r="H287" s="174" t="e" cm="1">
        <f t="array" ref="H287">_xlfn.IFS(G287=1,0,G287=2,1,G287=3,1,G287=4,2,G287=5,2,G287=6,3,G287=7,3,G287=8,4,G287=9,4,G287=10,5)</f>
        <v>#N/A</v>
      </c>
      <c r="I287" s="228"/>
      <c r="J287" s="231"/>
      <c r="K287" s="135"/>
      <c r="L287" s="135"/>
      <c r="M287" s="264"/>
      <c r="N287" s="202"/>
      <c r="O287" s="267"/>
      <c r="P287" s="267"/>
      <c r="Q287" s="139"/>
      <c r="R287" s="264"/>
      <c r="S287" s="338"/>
      <c r="T287" s="177"/>
      <c r="U287" s="177"/>
      <c r="V287" s="177"/>
      <c r="W287" s="140"/>
      <c r="X287" s="177"/>
      <c r="Y287" s="274"/>
      <c r="Z287" s="230"/>
      <c r="AA287" s="119"/>
      <c r="AB287" s="119"/>
      <c r="AC287" s="119"/>
      <c r="AD287" s="177"/>
      <c r="AE287" s="341"/>
      <c r="AF287" s="323"/>
      <c r="AG287" s="324"/>
      <c r="AH287" s="324"/>
      <c r="AI287" s="324"/>
      <c r="AJ287" s="324"/>
      <c r="AK287" s="325"/>
    </row>
    <row r="288" spans="1:37" x14ac:dyDescent="0.3">
      <c r="A288" s="116">
        <v>284</v>
      </c>
      <c r="B288" s="129"/>
      <c r="C288" s="130"/>
      <c r="D288" s="152"/>
      <c r="E288" s="135"/>
      <c r="F288" s="152"/>
      <c r="G288" s="135"/>
      <c r="H288" s="174" t="e" cm="1">
        <f t="array" ref="H288">_xlfn.IFS(G288=1,0,G288=2,1,G288=3,1,G288=4,2,G288=5,2,G288=6,3,G288=7,3,G288=8,4,G288=9,4,G288=10,5)</f>
        <v>#N/A</v>
      </c>
      <c r="I288" s="228"/>
      <c r="J288" s="231"/>
      <c r="K288" s="135"/>
      <c r="L288" s="135"/>
      <c r="M288" s="264"/>
      <c r="N288" s="202"/>
      <c r="O288" s="267"/>
      <c r="P288" s="267"/>
      <c r="Q288" s="139"/>
      <c r="R288" s="264"/>
      <c r="S288" s="338"/>
      <c r="T288" s="177"/>
      <c r="U288" s="177"/>
      <c r="V288" s="177"/>
      <c r="W288" s="140"/>
      <c r="X288" s="177"/>
      <c r="Y288" s="274"/>
      <c r="Z288" s="230"/>
      <c r="AA288" s="119"/>
      <c r="AB288" s="119"/>
      <c r="AC288" s="119"/>
      <c r="AD288" s="177"/>
      <c r="AE288" s="341"/>
      <c r="AF288" s="323"/>
      <c r="AG288" s="324"/>
      <c r="AH288" s="324"/>
      <c r="AI288" s="324"/>
      <c r="AJ288" s="324"/>
      <c r="AK288" s="325"/>
    </row>
    <row r="289" spans="1:37" x14ac:dyDescent="0.3">
      <c r="A289" s="116">
        <v>285</v>
      </c>
      <c r="B289" s="129"/>
      <c r="C289" s="130"/>
      <c r="D289" s="152"/>
      <c r="E289" s="135"/>
      <c r="F289" s="152"/>
      <c r="G289" s="135"/>
      <c r="H289" s="174" t="e" cm="1">
        <f t="array" ref="H289">_xlfn.IFS(G289=1,0,G289=2,1,G289=3,1,G289=4,2,G289=5,2,G289=6,3,G289=7,3,G289=8,4,G289=9,4,G289=10,5)</f>
        <v>#N/A</v>
      </c>
      <c r="I289" s="228"/>
      <c r="J289" s="231"/>
      <c r="K289" s="135"/>
      <c r="L289" s="135"/>
      <c r="M289" s="264"/>
      <c r="N289" s="202"/>
      <c r="O289" s="267"/>
      <c r="P289" s="267"/>
      <c r="Q289" s="139"/>
      <c r="R289" s="264"/>
      <c r="S289" s="338"/>
      <c r="T289" s="177"/>
      <c r="U289" s="177"/>
      <c r="V289" s="177"/>
      <c r="W289" s="140"/>
      <c r="X289" s="177"/>
      <c r="Y289" s="274"/>
      <c r="Z289" s="230"/>
      <c r="AA289" s="119"/>
      <c r="AB289" s="119"/>
      <c r="AC289" s="119"/>
      <c r="AD289" s="177"/>
      <c r="AE289" s="341"/>
      <c r="AF289" s="323"/>
      <c r="AG289" s="324"/>
      <c r="AH289" s="324"/>
      <c r="AI289" s="324"/>
      <c r="AJ289" s="324"/>
      <c r="AK289" s="325"/>
    </row>
    <row r="290" spans="1:37" x14ac:dyDescent="0.3">
      <c r="A290" s="116">
        <v>286</v>
      </c>
      <c r="B290" s="129"/>
      <c r="C290" s="130"/>
      <c r="D290" s="152"/>
      <c r="E290" s="135"/>
      <c r="F290" s="152"/>
      <c r="G290" s="135"/>
      <c r="H290" s="174" t="e" cm="1">
        <f t="array" ref="H290">_xlfn.IFS(G290=1,0,G290=2,1,G290=3,1,G290=4,2,G290=5,2,G290=6,3,G290=7,3,G290=8,4,G290=9,4,G290=10,5)</f>
        <v>#N/A</v>
      </c>
      <c r="I290" s="228"/>
      <c r="J290" s="231"/>
      <c r="K290" s="135"/>
      <c r="L290" s="135"/>
      <c r="M290" s="264"/>
      <c r="N290" s="202"/>
      <c r="O290" s="267"/>
      <c r="P290" s="267"/>
      <c r="Q290" s="139"/>
      <c r="R290" s="264"/>
      <c r="S290" s="338"/>
      <c r="T290" s="177"/>
      <c r="U290" s="177"/>
      <c r="V290" s="177"/>
      <c r="W290" s="140"/>
      <c r="X290" s="177"/>
      <c r="Y290" s="274"/>
      <c r="Z290" s="230"/>
      <c r="AA290" s="119"/>
      <c r="AB290" s="119"/>
      <c r="AC290" s="119"/>
      <c r="AD290" s="177"/>
      <c r="AE290" s="341"/>
      <c r="AF290" s="323"/>
      <c r="AG290" s="324"/>
      <c r="AH290" s="324"/>
      <c r="AI290" s="324"/>
      <c r="AJ290" s="324"/>
      <c r="AK290" s="325"/>
    </row>
    <row r="291" spans="1:37" x14ac:dyDescent="0.3">
      <c r="A291" s="116">
        <v>287</v>
      </c>
      <c r="B291" s="129"/>
      <c r="C291" s="130"/>
      <c r="D291" s="152"/>
      <c r="E291" s="135"/>
      <c r="F291" s="152"/>
      <c r="G291" s="135"/>
      <c r="H291" s="174" t="e" cm="1">
        <f t="array" ref="H291">_xlfn.IFS(G291=1,0,G291=2,1,G291=3,1,G291=4,2,G291=5,2,G291=6,3,G291=7,3,G291=8,4,G291=9,4,G291=10,5)</f>
        <v>#N/A</v>
      </c>
      <c r="I291" s="228"/>
      <c r="J291" s="231"/>
      <c r="K291" s="135"/>
      <c r="L291" s="135"/>
      <c r="M291" s="264"/>
      <c r="N291" s="202"/>
      <c r="O291" s="267"/>
      <c r="P291" s="267"/>
      <c r="Q291" s="139"/>
      <c r="R291" s="264"/>
      <c r="S291" s="338"/>
      <c r="T291" s="177"/>
      <c r="U291" s="177"/>
      <c r="V291" s="177"/>
      <c r="W291" s="140"/>
      <c r="X291" s="177"/>
      <c r="Y291" s="274"/>
      <c r="Z291" s="230"/>
      <c r="AA291" s="119"/>
      <c r="AB291" s="119"/>
      <c r="AC291" s="119"/>
      <c r="AD291" s="177"/>
      <c r="AE291" s="341"/>
      <c r="AF291" s="323"/>
      <c r="AG291" s="324"/>
      <c r="AH291" s="324"/>
      <c r="AI291" s="324"/>
      <c r="AJ291" s="324"/>
      <c r="AK291" s="325"/>
    </row>
    <row r="292" spans="1:37" x14ac:dyDescent="0.3">
      <c r="A292" s="116">
        <v>288</v>
      </c>
      <c r="B292" s="129"/>
      <c r="C292" s="130"/>
      <c r="D292" s="152"/>
      <c r="E292" s="135"/>
      <c r="F292" s="152"/>
      <c r="G292" s="135"/>
      <c r="H292" s="174" t="e" cm="1">
        <f t="array" ref="H292">_xlfn.IFS(G292=1,0,G292=2,1,G292=3,1,G292=4,2,G292=5,2,G292=6,3,G292=7,3,G292=8,4,G292=9,4,G292=10,5)</f>
        <v>#N/A</v>
      </c>
      <c r="I292" s="228"/>
      <c r="J292" s="231"/>
      <c r="K292" s="135"/>
      <c r="L292" s="135"/>
      <c r="M292" s="264"/>
      <c r="N292" s="202"/>
      <c r="O292" s="267"/>
      <c r="P292" s="267"/>
      <c r="Q292" s="139"/>
      <c r="R292" s="264"/>
      <c r="S292" s="338"/>
      <c r="T292" s="177"/>
      <c r="U292" s="177"/>
      <c r="V292" s="177"/>
      <c r="W292" s="140"/>
      <c r="X292" s="177"/>
      <c r="Y292" s="274"/>
      <c r="Z292" s="230"/>
      <c r="AA292" s="119"/>
      <c r="AB292" s="119"/>
      <c r="AC292" s="119"/>
      <c r="AD292" s="177"/>
      <c r="AE292" s="341"/>
      <c r="AF292" s="323"/>
      <c r="AG292" s="324"/>
      <c r="AH292" s="324"/>
      <c r="AI292" s="324"/>
      <c r="AJ292" s="324"/>
      <c r="AK292" s="325"/>
    </row>
    <row r="293" spans="1:37" x14ac:dyDescent="0.3">
      <c r="A293" s="116">
        <v>289</v>
      </c>
      <c r="B293" s="129"/>
      <c r="C293" s="130"/>
      <c r="D293" s="152"/>
      <c r="E293" s="135"/>
      <c r="F293" s="152"/>
      <c r="G293" s="135"/>
      <c r="H293" s="174" t="e" cm="1">
        <f t="array" ref="H293">_xlfn.IFS(G293=1,0,G293=2,1,G293=3,1,G293=4,2,G293=5,2,G293=6,3,G293=7,3,G293=8,4,G293=9,4,G293=10,5)</f>
        <v>#N/A</v>
      </c>
      <c r="I293" s="228"/>
      <c r="J293" s="231"/>
      <c r="K293" s="135"/>
      <c r="L293" s="135"/>
      <c r="M293" s="264"/>
      <c r="N293" s="202"/>
      <c r="O293" s="267"/>
      <c r="P293" s="267"/>
      <c r="Q293" s="139"/>
      <c r="R293" s="264"/>
      <c r="S293" s="338"/>
      <c r="T293" s="177"/>
      <c r="U293" s="177"/>
      <c r="V293" s="177"/>
      <c r="W293" s="140"/>
      <c r="X293" s="177"/>
      <c r="Y293" s="274"/>
      <c r="Z293" s="230"/>
      <c r="AA293" s="119"/>
      <c r="AB293" s="119"/>
      <c r="AC293" s="119"/>
      <c r="AD293" s="177"/>
      <c r="AE293" s="341"/>
      <c r="AF293" s="323"/>
      <c r="AG293" s="324"/>
      <c r="AH293" s="324"/>
      <c r="AI293" s="324"/>
      <c r="AJ293" s="324"/>
      <c r="AK293" s="325"/>
    </row>
    <row r="294" spans="1:37" x14ac:dyDescent="0.3">
      <c r="A294" s="116">
        <v>290</v>
      </c>
      <c r="B294" s="129"/>
      <c r="C294" s="130"/>
      <c r="D294" s="152"/>
      <c r="E294" s="135"/>
      <c r="F294" s="152"/>
      <c r="G294" s="135"/>
      <c r="H294" s="174" t="e" cm="1">
        <f t="array" ref="H294">_xlfn.IFS(G294=1,0,G294=2,1,G294=3,1,G294=4,2,G294=5,2,G294=6,3,G294=7,3,G294=8,4,G294=9,4,G294=10,5)</f>
        <v>#N/A</v>
      </c>
      <c r="I294" s="228"/>
      <c r="J294" s="231"/>
      <c r="K294" s="135"/>
      <c r="L294" s="135"/>
      <c r="M294" s="264"/>
      <c r="N294" s="202"/>
      <c r="O294" s="267"/>
      <c r="P294" s="267"/>
      <c r="Q294" s="139"/>
      <c r="R294" s="264"/>
      <c r="S294" s="338"/>
      <c r="T294" s="177"/>
      <c r="U294" s="177"/>
      <c r="V294" s="177"/>
      <c r="W294" s="140"/>
      <c r="X294" s="177"/>
      <c r="Y294" s="274"/>
      <c r="Z294" s="230"/>
      <c r="AA294" s="119"/>
      <c r="AB294" s="119"/>
      <c r="AC294" s="119"/>
      <c r="AD294" s="177"/>
      <c r="AE294" s="341"/>
      <c r="AF294" s="323"/>
      <c r="AG294" s="324"/>
      <c r="AH294" s="324"/>
      <c r="AI294" s="324"/>
      <c r="AJ294" s="324"/>
      <c r="AK294" s="325"/>
    </row>
    <row r="295" spans="1:37" x14ac:dyDescent="0.3">
      <c r="A295" s="116">
        <v>291</v>
      </c>
      <c r="B295" s="129"/>
      <c r="C295" s="130"/>
      <c r="D295" s="152"/>
      <c r="E295" s="135"/>
      <c r="F295" s="152"/>
      <c r="G295" s="135"/>
      <c r="H295" s="174" t="e" cm="1">
        <f t="array" ref="H295">_xlfn.IFS(G295=1,0,G295=2,1,G295=3,1,G295=4,2,G295=5,2,G295=6,3,G295=7,3,G295=8,4,G295=9,4,G295=10,5)</f>
        <v>#N/A</v>
      </c>
      <c r="I295" s="228"/>
      <c r="J295" s="231"/>
      <c r="K295" s="135"/>
      <c r="L295" s="135"/>
      <c r="M295" s="264"/>
      <c r="N295" s="202"/>
      <c r="O295" s="267"/>
      <c r="P295" s="267"/>
      <c r="Q295" s="139"/>
      <c r="R295" s="264"/>
      <c r="S295" s="338"/>
      <c r="T295" s="177"/>
      <c r="U295" s="177"/>
      <c r="V295" s="177"/>
      <c r="W295" s="140"/>
      <c r="X295" s="177"/>
      <c r="Y295" s="274"/>
      <c r="Z295" s="230"/>
      <c r="AA295" s="119"/>
      <c r="AB295" s="119"/>
      <c r="AC295" s="119"/>
      <c r="AD295" s="177"/>
      <c r="AE295" s="341"/>
      <c r="AF295" s="323"/>
      <c r="AG295" s="324"/>
      <c r="AH295" s="324"/>
      <c r="AI295" s="324"/>
      <c r="AJ295" s="324"/>
      <c r="AK295" s="325"/>
    </row>
    <row r="296" spans="1:37" x14ac:dyDescent="0.3">
      <c r="A296" s="116">
        <v>292</v>
      </c>
      <c r="B296" s="129"/>
      <c r="C296" s="130"/>
      <c r="D296" s="152"/>
      <c r="E296" s="135"/>
      <c r="F296" s="152"/>
      <c r="G296" s="135"/>
      <c r="H296" s="174" t="e" cm="1">
        <f t="array" ref="H296">_xlfn.IFS(G296=1,0,G296=2,1,G296=3,1,G296=4,2,G296=5,2,G296=6,3,G296=7,3,G296=8,4,G296=9,4,G296=10,5)</f>
        <v>#N/A</v>
      </c>
      <c r="I296" s="228"/>
      <c r="J296" s="231"/>
      <c r="K296" s="135"/>
      <c r="L296" s="135"/>
      <c r="M296" s="264"/>
      <c r="N296" s="202"/>
      <c r="O296" s="267"/>
      <c r="P296" s="267"/>
      <c r="Q296" s="139"/>
      <c r="R296" s="264"/>
      <c r="S296" s="338"/>
      <c r="T296" s="177"/>
      <c r="U296" s="177"/>
      <c r="V296" s="177"/>
      <c r="W296" s="140"/>
      <c r="X296" s="177"/>
      <c r="Y296" s="274"/>
      <c r="Z296" s="230"/>
      <c r="AA296" s="119"/>
      <c r="AB296" s="119"/>
      <c r="AC296" s="119"/>
      <c r="AD296" s="177"/>
      <c r="AE296" s="341"/>
      <c r="AF296" s="323"/>
      <c r="AG296" s="324"/>
      <c r="AH296" s="324"/>
      <c r="AI296" s="324"/>
      <c r="AJ296" s="324"/>
      <c r="AK296" s="325"/>
    </row>
    <row r="297" spans="1:37" x14ac:dyDescent="0.3">
      <c r="A297" s="116">
        <v>293</v>
      </c>
      <c r="B297" s="129"/>
      <c r="C297" s="130"/>
      <c r="D297" s="152"/>
      <c r="E297" s="135"/>
      <c r="F297" s="152"/>
      <c r="G297" s="135"/>
      <c r="H297" s="174" t="e" cm="1">
        <f t="array" ref="H297">_xlfn.IFS(G297=1,0,G297=2,1,G297=3,1,G297=4,2,G297=5,2,G297=6,3,G297=7,3,G297=8,4,G297=9,4,G297=10,5)</f>
        <v>#N/A</v>
      </c>
      <c r="I297" s="228"/>
      <c r="J297" s="231"/>
      <c r="K297" s="135"/>
      <c r="L297" s="135"/>
      <c r="M297" s="264"/>
      <c r="N297" s="202"/>
      <c r="O297" s="267"/>
      <c r="P297" s="267"/>
      <c r="Q297" s="139"/>
      <c r="R297" s="264"/>
      <c r="S297" s="338"/>
      <c r="T297" s="177"/>
      <c r="U297" s="177"/>
      <c r="V297" s="177"/>
      <c r="W297" s="140"/>
      <c r="X297" s="177"/>
      <c r="Y297" s="274"/>
      <c r="Z297" s="230"/>
      <c r="AA297" s="119"/>
      <c r="AB297" s="119"/>
      <c r="AC297" s="119"/>
      <c r="AD297" s="177"/>
      <c r="AE297" s="341"/>
      <c r="AF297" s="323"/>
      <c r="AG297" s="324"/>
      <c r="AH297" s="324"/>
      <c r="AI297" s="324"/>
      <c r="AJ297" s="324"/>
      <c r="AK297" s="325"/>
    </row>
    <row r="298" spans="1:37" x14ac:dyDescent="0.3">
      <c r="A298" s="116">
        <v>294</v>
      </c>
      <c r="B298" s="129"/>
      <c r="C298" s="130"/>
      <c r="D298" s="152"/>
      <c r="E298" s="135"/>
      <c r="F298" s="152"/>
      <c r="G298" s="135"/>
      <c r="H298" s="174" t="e" cm="1">
        <f t="array" ref="H298">_xlfn.IFS(G298=1,0,G298=2,1,G298=3,1,G298=4,2,G298=5,2,G298=6,3,G298=7,3,G298=8,4,G298=9,4,G298=10,5)</f>
        <v>#N/A</v>
      </c>
      <c r="I298" s="228"/>
      <c r="J298" s="231"/>
      <c r="K298" s="135"/>
      <c r="L298" s="135"/>
      <c r="M298" s="264"/>
      <c r="N298" s="202"/>
      <c r="O298" s="267"/>
      <c r="P298" s="267"/>
      <c r="Q298" s="139"/>
      <c r="R298" s="264"/>
      <c r="S298" s="338"/>
      <c r="T298" s="177"/>
      <c r="U298" s="177"/>
      <c r="V298" s="177"/>
      <c r="W298" s="140"/>
      <c r="X298" s="177"/>
      <c r="Y298" s="274"/>
      <c r="Z298" s="230"/>
      <c r="AA298" s="119"/>
      <c r="AB298" s="119"/>
      <c r="AC298" s="119"/>
      <c r="AD298" s="177"/>
      <c r="AE298" s="341"/>
      <c r="AF298" s="323"/>
      <c r="AG298" s="324"/>
      <c r="AH298" s="324"/>
      <c r="AI298" s="324"/>
      <c r="AJ298" s="324"/>
      <c r="AK298" s="325"/>
    </row>
    <row r="299" spans="1:37" x14ac:dyDescent="0.3">
      <c r="A299" s="116">
        <v>295</v>
      </c>
      <c r="B299" s="129"/>
      <c r="C299" s="130"/>
      <c r="D299" s="152"/>
      <c r="E299" s="135"/>
      <c r="F299" s="152"/>
      <c r="G299" s="135"/>
      <c r="H299" s="174" t="e" cm="1">
        <f t="array" ref="H299">_xlfn.IFS(G299=1,0,G299=2,1,G299=3,1,G299=4,2,G299=5,2,G299=6,3,G299=7,3,G299=8,4,G299=9,4,G299=10,5)</f>
        <v>#N/A</v>
      </c>
      <c r="I299" s="228"/>
      <c r="J299" s="231"/>
      <c r="K299" s="135"/>
      <c r="L299" s="135"/>
      <c r="M299" s="264"/>
      <c r="N299" s="202"/>
      <c r="O299" s="267"/>
      <c r="P299" s="267"/>
      <c r="Q299" s="139"/>
      <c r="R299" s="264"/>
      <c r="S299" s="338"/>
      <c r="T299" s="177"/>
      <c r="U299" s="177"/>
      <c r="V299" s="177"/>
      <c r="W299" s="140"/>
      <c r="X299" s="177"/>
      <c r="Y299" s="274"/>
      <c r="Z299" s="230"/>
      <c r="AA299" s="119"/>
      <c r="AB299" s="119"/>
      <c r="AC299" s="119"/>
      <c r="AD299" s="177"/>
      <c r="AE299" s="341"/>
      <c r="AF299" s="323"/>
      <c r="AG299" s="324"/>
      <c r="AH299" s="324"/>
      <c r="AI299" s="324"/>
      <c r="AJ299" s="324"/>
      <c r="AK299" s="325"/>
    </row>
    <row r="300" spans="1:37" x14ac:dyDescent="0.3">
      <c r="A300" s="116">
        <v>296</v>
      </c>
      <c r="B300" s="129"/>
      <c r="C300" s="130"/>
      <c r="D300" s="152"/>
      <c r="E300" s="135"/>
      <c r="F300" s="152"/>
      <c r="G300" s="135"/>
      <c r="H300" s="174" t="e" cm="1">
        <f t="array" ref="H300">_xlfn.IFS(G300=1,0,G300=2,1,G300=3,1,G300=4,2,G300=5,2,G300=6,3,G300=7,3,G300=8,4,G300=9,4,G300=10,5)</f>
        <v>#N/A</v>
      </c>
      <c r="I300" s="228"/>
      <c r="J300" s="231"/>
      <c r="K300" s="135"/>
      <c r="L300" s="135"/>
      <c r="M300" s="264"/>
      <c r="N300" s="202"/>
      <c r="O300" s="267"/>
      <c r="P300" s="267"/>
      <c r="Q300" s="139"/>
      <c r="R300" s="264"/>
      <c r="S300" s="338"/>
      <c r="T300" s="177"/>
      <c r="U300" s="177"/>
      <c r="V300" s="177"/>
      <c r="W300" s="140"/>
      <c r="X300" s="177"/>
      <c r="Y300" s="274"/>
      <c r="Z300" s="230"/>
      <c r="AA300" s="119"/>
      <c r="AB300" s="119"/>
      <c r="AC300" s="119"/>
      <c r="AD300" s="177"/>
      <c r="AE300" s="341"/>
      <c r="AF300" s="323"/>
      <c r="AG300" s="324"/>
      <c r="AH300" s="324"/>
      <c r="AI300" s="324"/>
      <c r="AJ300" s="324"/>
      <c r="AK300" s="325"/>
    </row>
    <row r="301" spans="1:37" x14ac:dyDescent="0.3">
      <c r="A301" s="116">
        <v>297</v>
      </c>
      <c r="B301" s="129"/>
      <c r="C301" s="130"/>
      <c r="D301" s="152"/>
      <c r="E301" s="135"/>
      <c r="F301" s="152"/>
      <c r="G301" s="135"/>
      <c r="H301" s="174" t="e" cm="1">
        <f t="array" ref="H301">_xlfn.IFS(G301=1,0,G301=2,1,G301=3,1,G301=4,2,G301=5,2,G301=6,3,G301=7,3,G301=8,4,G301=9,4,G301=10,5)</f>
        <v>#N/A</v>
      </c>
      <c r="I301" s="228"/>
      <c r="J301" s="231"/>
      <c r="K301" s="135"/>
      <c r="L301" s="135"/>
      <c r="M301" s="264"/>
      <c r="N301" s="202"/>
      <c r="O301" s="267"/>
      <c r="P301" s="267"/>
      <c r="Q301" s="139"/>
      <c r="R301" s="264"/>
      <c r="S301" s="338"/>
      <c r="T301" s="177"/>
      <c r="U301" s="177"/>
      <c r="V301" s="177"/>
      <c r="W301" s="140"/>
      <c r="X301" s="177"/>
      <c r="Y301" s="274"/>
      <c r="Z301" s="230"/>
      <c r="AA301" s="119"/>
      <c r="AB301" s="119"/>
      <c r="AC301" s="119"/>
      <c r="AD301" s="177"/>
      <c r="AE301" s="341"/>
      <c r="AF301" s="323"/>
      <c r="AG301" s="324"/>
      <c r="AH301" s="324"/>
      <c r="AI301" s="324"/>
      <c r="AJ301" s="324"/>
      <c r="AK301" s="325"/>
    </row>
    <row r="302" spans="1:37" x14ac:dyDescent="0.3">
      <c r="A302" s="116">
        <v>298</v>
      </c>
      <c r="B302" s="129"/>
      <c r="C302" s="130"/>
      <c r="D302" s="152"/>
      <c r="E302" s="135"/>
      <c r="F302" s="152"/>
      <c r="G302" s="135"/>
      <c r="H302" s="174" t="e" cm="1">
        <f t="array" ref="H302">_xlfn.IFS(G302=1,0,G302=2,1,G302=3,1,G302=4,2,G302=5,2,G302=6,3,G302=7,3,G302=8,4,G302=9,4,G302=10,5)</f>
        <v>#N/A</v>
      </c>
      <c r="I302" s="228"/>
      <c r="J302" s="231"/>
      <c r="K302" s="135"/>
      <c r="L302" s="135"/>
      <c r="M302" s="264"/>
      <c r="N302" s="202"/>
      <c r="O302" s="267"/>
      <c r="P302" s="267"/>
      <c r="Q302" s="139"/>
      <c r="R302" s="264"/>
      <c r="S302" s="338"/>
      <c r="T302" s="177"/>
      <c r="U302" s="177"/>
      <c r="V302" s="177"/>
      <c r="W302" s="140"/>
      <c r="X302" s="177"/>
      <c r="Y302" s="274"/>
      <c r="Z302" s="230"/>
      <c r="AA302" s="119"/>
      <c r="AB302" s="119"/>
      <c r="AC302" s="119"/>
      <c r="AD302" s="177"/>
      <c r="AE302" s="341"/>
      <c r="AF302" s="323"/>
      <c r="AG302" s="324"/>
      <c r="AH302" s="324"/>
      <c r="AI302" s="324"/>
      <c r="AJ302" s="324"/>
      <c r="AK302" s="325"/>
    </row>
    <row r="303" spans="1:37" x14ac:dyDescent="0.3">
      <c r="A303" s="116">
        <v>299</v>
      </c>
      <c r="B303" s="129"/>
      <c r="C303" s="130"/>
      <c r="D303" s="152"/>
      <c r="E303" s="135"/>
      <c r="F303" s="152"/>
      <c r="G303" s="135"/>
      <c r="H303" s="174" t="e" cm="1">
        <f t="array" ref="H303">_xlfn.IFS(G303=1,0,G303=2,1,G303=3,1,G303=4,2,G303=5,2,G303=6,3,G303=7,3,G303=8,4,G303=9,4,G303=10,5)</f>
        <v>#N/A</v>
      </c>
      <c r="I303" s="228"/>
      <c r="J303" s="231"/>
      <c r="K303" s="135"/>
      <c r="L303" s="135"/>
      <c r="M303" s="264"/>
      <c r="N303" s="202"/>
      <c r="O303" s="267"/>
      <c r="P303" s="267"/>
      <c r="Q303" s="139"/>
      <c r="R303" s="264"/>
      <c r="S303" s="338"/>
      <c r="T303" s="177"/>
      <c r="U303" s="177"/>
      <c r="V303" s="177"/>
      <c r="W303" s="140"/>
      <c r="X303" s="177"/>
      <c r="Y303" s="274"/>
      <c r="Z303" s="230"/>
      <c r="AA303" s="119"/>
      <c r="AB303" s="119"/>
      <c r="AC303" s="119"/>
      <c r="AD303" s="177"/>
      <c r="AE303" s="341"/>
      <c r="AF303" s="323"/>
      <c r="AG303" s="324"/>
      <c r="AH303" s="324"/>
      <c r="AI303" s="324"/>
      <c r="AJ303" s="324"/>
      <c r="AK303" s="325"/>
    </row>
    <row r="304" spans="1:37" x14ac:dyDescent="0.3">
      <c r="A304" s="116">
        <v>300</v>
      </c>
      <c r="B304" s="129"/>
      <c r="C304" s="130"/>
      <c r="D304" s="152"/>
      <c r="E304" s="135"/>
      <c r="F304" s="152"/>
      <c r="G304" s="135"/>
      <c r="H304" s="174" t="e" cm="1">
        <f t="array" ref="H304">_xlfn.IFS(G304=1,0,G304=2,1,G304=3,1,G304=4,2,G304=5,2,G304=6,3,G304=7,3,G304=8,4,G304=9,4,G304=10,5)</f>
        <v>#N/A</v>
      </c>
      <c r="I304" s="228"/>
      <c r="J304" s="231"/>
      <c r="K304" s="135"/>
      <c r="L304" s="135"/>
      <c r="M304" s="264"/>
      <c r="N304" s="202"/>
      <c r="O304" s="267"/>
      <c r="P304" s="267"/>
      <c r="Q304" s="139"/>
      <c r="R304" s="264"/>
      <c r="S304" s="338"/>
      <c r="T304" s="177"/>
      <c r="U304" s="177"/>
      <c r="V304" s="177"/>
      <c r="W304" s="140"/>
      <c r="X304" s="177"/>
      <c r="Y304" s="274"/>
      <c r="Z304" s="230"/>
      <c r="AA304" s="119"/>
      <c r="AB304" s="119"/>
      <c r="AC304" s="119"/>
      <c r="AD304" s="177"/>
      <c r="AE304" s="341"/>
      <c r="AF304" s="323"/>
      <c r="AG304" s="324"/>
      <c r="AH304" s="324"/>
      <c r="AI304" s="324"/>
      <c r="AJ304" s="324"/>
      <c r="AK304" s="325"/>
    </row>
    <row r="305" spans="1:37" x14ac:dyDescent="0.3">
      <c r="A305" s="116">
        <v>301</v>
      </c>
      <c r="B305" s="129"/>
      <c r="C305" s="130"/>
      <c r="D305" s="152"/>
      <c r="E305" s="135"/>
      <c r="F305" s="152"/>
      <c r="G305" s="135"/>
      <c r="H305" s="174" t="e" cm="1">
        <f t="array" ref="H305">_xlfn.IFS(G305=1,0,G305=2,1,G305=3,1,G305=4,2,G305=5,2,G305=6,3,G305=7,3,G305=8,4,G305=9,4,G305=10,5)</f>
        <v>#N/A</v>
      </c>
      <c r="I305" s="228"/>
      <c r="J305" s="231"/>
      <c r="K305" s="135"/>
      <c r="L305" s="135"/>
      <c r="M305" s="264"/>
      <c r="N305" s="202"/>
      <c r="O305" s="267"/>
      <c r="P305" s="267"/>
      <c r="Q305" s="139"/>
      <c r="R305" s="264"/>
      <c r="S305" s="338"/>
      <c r="T305" s="177"/>
      <c r="U305" s="177"/>
      <c r="V305" s="177"/>
      <c r="W305" s="140"/>
      <c r="X305" s="177"/>
      <c r="Y305" s="274"/>
      <c r="Z305" s="230"/>
      <c r="AA305" s="119"/>
      <c r="AB305" s="119"/>
      <c r="AC305" s="119"/>
      <c r="AD305" s="177"/>
      <c r="AE305" s="341"/>
      <c r="AF305" s="323"/>
      <c r="AG305" s="324"/>
      <c r="AH305" s="324"/>
      <c r="AI305" s="324"/>
      <c r="AJ305" s="324"/>
      <c r="AK305" s="325"/>
    </row>
    <row r="306" spans="1:37" x14ac:dyDescent="0.3">
      <c r="A306" s="116">
        <v>302</v>
      </c>
      <c r="B306" s="129"/>
      <c r="C306" s="130"/>
      <c r="D306" s="152"/>
      <c r="E306" s="135"/>
      <c r="F306" s="152"/>
      <c r="G306" s="135"/>
      <c r="H306" s="174" t="e" cm="1">
        <f t="array" ref="H306">_xlfn.IFS(G306=1,0,G306=2,1,G306=3,1,G306=4,2,G306=5,2,G306=6,3,G306=7,3,G306=8,4,G306=9,4,G306=10,5)</f>
        <v>#N/A</v>
      </c>
      <c r="I306" s="228"/>
      <c r="J306" s="231"/>
      <c r="K306" s="135"/>
      <c r="L306" s="135"/>
      <c r="M306" s="264"/>
      <c r="N306" s="202"/>
      <c r="O306" s="267"/>
      <c r="P306" s="267"/>
      <c r="Q306" s="139"/>
      <c r="R306" s="264"/>
      <c r="S306" s="338"/>
      <c r="T306" s="177"/>
      <c r="U306" s="177"/>
      <c r="V306" s="177"/>
      <c r="W306" s="140"/>
      <c r="X306" s="177"/>
      <c r="Y306" s="274"/>
      <c r="Z306" s="230"/>
      <c r="AA306" s="119"/>
      <c r="AB306" s="119"/>
      <c r="AC306" s="119"/>
      <c r="AD306" s="177"/>
      <c r="AE306" s="341"/>
      <c r="AF306" s="323"/>
      <c r="AG306" s="324"/>
      <c r="AH306" s="324"/>
      <c r="AI306" s="324"/>
      <c r="AJ306" s="324"/>
      <c r="AK306" s="325"/>
    </row>
    <row r="307" spans="1:37" x14ac:dyDescent="0.3">
      <c r="A307" s="116">
        <v>303</v>
      </c>
      <c r="B307" s="129"/>
      <c r="C307" s="130"/>
      <c r="D307" s="152"/>
      <c r="E307" s="135"/>
      <c r="F307" s="152"/>
      <c r="G307" s="135"/>
      <c r="H307" s="174" t="e" cm="1">
        <f t="array" ref="H307">_xlfn.IFS(G307=1,0,G307=2,1,G307=3,1,G307=4,2,G307=5,2,G307=6,3,G307=7,3,G307=8,4,G307=9,4,G307=10,5)</f>
        <v>#N/A</v>
      </c>
      <c r="I307" s="228"/>
      <c r="J307" s="231"/>
      <c r="K307" s="135"/>
      <c r="L307" s="135"/>
      <c r="M307" s="264"/>
      <c r="N307" s="202"/>
      <c r="O307" s="267"/>
      <c r="P307" s="267"/>
      <c r="Q307" s="139"/>
      <c r="R307" s="264"/>
      <c r="S307" s="338"/>
      <c r="T307" s="177"/>
      <c r="U307" s="177"/>
      <c r="V307" s="177"/>
      <c r="W307" s="140"/>
      <c r="X307" s="177"/>
      <c r="Y307" s="274"/>
      <c r="Z307" s="230"/>
      <c r="AA307" s="119"/>
      <c r="AB307" s="119"/>
      <c r="AC307" s="119"/>
      <c r="AD307" s="177"/>
      <c r="AE307" s="341"/>
      <c r="AF307" s="323"/>
      <c r="AG307" s="324"/>
      <c r="AH307" s="324"/>
      <c r="AI307" s="324"/>
      <c r="AJ307" s="324"/>
      <c r="AK307" s="325"/>
    </row>
    <row r="308" spans="1:37" x14ac:dyDescent="0.3">
      <c r="A308" s="116">
        <v>304</v>
      </c>
      <c r="B308" s="129"/>
      <c r="C308" s="130"/>
      <c r="D308" s="152"/>
      <c r="E308" s="135"/>
      <c r="F308" s="152"/>
      <c r="G308" s="135"/>
      <c r="H308" s="174" t="e" cm="1">
        <f t="array" ref="H308">_xlfn.IFS(G308=1,0,G308=2,1,G308=3,1,G308=4,2,G308=5,2,G308=6,3,G308=7,3,G308=8,4,G308=9,4,G308=10,5)</f>
        <v>#N/A</v>
      </c>
      <c r="I308" s="228"/>
      <c r="J308" s="231"/>
      <c r="K308" s="135"/>
      <c r="L308" s="135"/>
      <c r="M308" s="264"/>
      <c r="N308" s="202"/>
      <c r="O308" s="267"/>
      <c r="P308" s="267"/>
      <c r="Q308" s="139"/>
      <c r="R308" s="264"/>
      <c r="S308" s="338"/>
      <c r="T308" s="177"/>
      <c r="U308" s="177"/>
      <c r="V308" s="177"/>
      <c r="W308" s="140"/>
      <c r="X308" s="177"/>
      <c r="Y308" s="274"/>
      <c r="Z308" s="230"/>
      <c r="AA308" s="119"/>
      <c r="AB308" s="119"/>
      <c r="AC308" s="119"/>
      <c r="AD308" s="177"/>
      <c r="AE308" s="341"/>
      <c r="AF308" s="323"/>
      <c r="AG308" s="324"/>
      <c r="AH308" s="324"/>
      <c r="AI308" s="324"/>
      <c r="AJ308" s="324"/>
      <c r="AK308" s="325"/>
    </row>
    <row r="309" spans="1:37" x14ac:dyDescent="0.3">
      <c r="A309" s="116">
        <v>305</v>
      </c>
      <c r="B309" s="129"/>
      <c r="C309" s="130"/>
      <c r="D309" s="152"/>
      <c r="E309" s="135"/>
      <c r="F309" s="152"/>
      <c r="G309" s="135"/>
      <c r="H309" s="174" t="e" cm="1">
        <f t="array" ref="H309">_xlfn.IFS(G309=1,0,G309=2,1,G309=3,1,G309=4,2,G309=5,2,G309=6,3,G309=7,3,G309=8,4,G309=9,4,G309=10,5)</f>
        <v>#N/A</v>
      </c>
      <c r="I309" s="228"/>
      <c r="J309" s="231"/>
      <c r="K309" s="135"/>
      <c r="L309" s="135"/>
      <c r="M309" s="264"/>
      <c r="N309" s="202"/>
      <c r="O309" s="267"/>
      <c r="P309" s="267"/>
      <c r="Q309" s="139"/>
      <c r="R309" s="264"/>
      <c r="S309" s="338"/>
      <c r="T309" s="177"/>
      <c r="U309" s="177"/>
      <c r="V309" s="177"/>
      <c r="W309" s="140"/>
      <c r="X309" s="177"/>
      <c r="Y309" s="274"/>
      <c r="Z309" s="230"/>
      <c r="AA309" s="119"/>
      <c r="AB309" s="119"/>
      <c r="AC309" s="119"/>
      <c r="AD309" s="177"/>
      <c r="AE309" s="341"/>
      <c r="AF309" s="323"/>
      <c r="AG309" s="324"/>
      <c r="AH309" s="324"/>
      <c r="AI309" s="324"/>
      <c r="AJ309" s="324"/>
      <c r="AK309" s="325"/>
    </row>
    <row r="310" spans="1:37" x14ac:dyDescent="0.3">
      <c r="A310" s="116">
        <v>306</v>
      </c>
      <c r="B310" s="129"/>
      <c r="C310" s="130"/>
      <c r="D310" s="152"/>
      <c r="E310" s="135"/>
      <c r="F310" s="152"/>
      <c r="G310" s="135"/>
      <c r="H310" s="174" t="e" cm="1">
        <f t="array" ref="H310">_xlfn.IFS(G310=1,0,G310=2,1,G310=3,1,G310=4,2,G310=5,2,G310=6,3,G310=7,3,G310=8,4,G310=9,4,G310=10,5)</f>
        <v>#N/A</v>
      </c>
      <c r="I310" s="228"/>
      <c r="J310" s="231"/>
      <c r="K310" s="135"/>
      <c r="L310" s="135"/>
      <c r="M310" s="264"/>
      <c r="N310" s="202"/>
      <c r="O310" s="267"/>
      <c r="P310" s="267"/>
      <c r="Q310" s="139"/>
      <c r="R310" s="264"/>
      <c r="S310" s="338"/>
      <c r="T310" s="177"/>
      <c r="U310" s="177"/>
      <c r="V310" s="177"/>
      <c r="W310" s="140"/>
      <c r="X310" s="177"/>
      <c r="Y310" s="274"/>
      <c r="Z310" s="230"/>
      <c r="AA310" s="119"/>
      <c r="AB310" s="119"/>
      <c r="AC310" s="119"/>
      <c r="AD310" s="177"/>
      <c r="AE310" s="341"/>
      <c r="AF310" s="323"/>
      <c r="AG310" s="324"/>
      <c r="AH310" s="324"/>
      <c r="AI310" s="324"/>
      <c r="AJ310" s="324"/>
      <c r="AK310" s="325"/>
    </row>
    <row r="311" spans="1:37" x14ac:dyDescent="0.3">
      <c r="A311" s="116">
        <v>307</v>
      </c>
      <c r="B311" s="129"/>
      <c r="C311" s="130"/>
      <c r="D311" s="152"/>
      <c r="E311" s="135"/>
      <c r="F311" s="152"/>
      <c r="G311" s="135"/>
      <c r="H311" s="174" t="e" cm="1">
        <f t="array" ref="H311">_xlfn.IFS(G311=1,0,G311=2,1,G311=3,1,G311=4,2,G311=5,2,G311=6,3,G311=7,3,G311=8,4,G311=9,4,G311=10,5)</f>
        <v>#N/A</v>
      </c>
      <c r="I311" s="228"/>
      <c r="J311" s="231"/>
      <c r="K311" s="135"/>
      <c r="L311" s="135"/>
      <c r="M311" s="264"/>
      <c r="N311" s="202"/>
      <c r="O311" s="267"/>
      <c r="P311" s="267"/>
      <c r="Q311" s="139"/>
      <c r="R311" s="264"/>
      <c r="S311" s="338"/>
      <c r="T311" s="177"/>
      <c r="U311" s="177"/>
      <c r="V311" s="177"/>
      <c r="W311" s="140"/>
      <c r="X311" s="177"/>
      <c r="Y311" s="274"/>
      <c r="Z311" s="230"/>
      <c r="AA311" s="119"/>
      <c r="AB311" s="119"/>
      <c r="AC311" s="119"/>
      <c r="AD311" s="177"/>
      <c r="AE311" s="341"/>
      <c r="AF311" s="323"/>
      <c r="AG311" s="324"/>
      <c r="AH311" s="324"/>
      <c r="AI311" s="324"/>
      <c r="AJ311" s="324"/>
      <c r="AK311" s="325"/>
    </row>
    <row r="312" spans="1:37" x14ac:dyDescent="0.3">
      <c r="A312" s="116">
        <v>308</v>
      </c>
      <c r="B312" s="129"/>
      <c r="C312" s="130"/>
      <c r="D312" s="152"/>
      <c r="E312" s="135"/>
      <c r="F312" s="152"/>
      <c r="G312" s="135"/>
      <c r="H312" s="174" t="e" cm="1">
        <f t="array" ref="H312">_xlfn.IFS(G312=1,0,G312=2,1,G312=3,1,G312=4,2,G312=5,2,G312=6,3,G312=7,3,G312=8,4,G312=9,4,G312=10,5)</f>
        <v>#N/A</v>
      </c>
      <c r="I312" s="228"/>
      <c r="J312" s="231"/>
      <c r="K312" s="135"/>
      <c r="L312" s="135"/>
      <c r="M312" s="264"/>
      <c r="N312" s="202"/>
      <c r="O312" s="267"/>
      <c r="P312" s="267"/>
      <c r="Q312" s="139"/>
      <c r="R312" s="264"/>
      <c r="S312" s="338"/>
      <c r="T312" s="177"/>
      <c r="U312" s="177"/>
      <c r="V312" s="177"/>
      <c r="W312" s="140"/>
      <c r="X312" s="177"/>
      <c r="Y312" s="274"/>
      <c r="Z312" s="230"/>
      <c r="AA312" s="119"/>
      <c r="AB312" s="119"/>
      <c r="AC312" s="119"/>
      <c r="AD312" s="177"/>
      <c r="AE312" s="341"/>
      <c r="AF312" s="323"/>
      <c r="AG312" s="324"/>
      <c r="AH312" s="324"/>
      <c r="AI312" s="324"/>
      <c r="AJ312" s="324"/>
      <c r="AK312" s="325"/>
    </row>
    <row r="313" spans="1:37" x14ac:dyDescent="0.3">
      <c r="A313" s="116">
        <v>309</v>
      </c>
      <c r="B313" s="129"/>
      <c r="C313" s="130"/>
      <c r="D313" s="152"/>
      <c r="E313" s="135"/>
      <c r="F313" s="152"/>
      <c r="G313" s="135"/>
      <c r="H313" s="174" t="e" cm="1">
        <f t="array" ref="H313">_xlfn.IFS(G313=1,0,G313=2,1,G313=3,1,G313=4,2,G313=5,2,G313=6,3,G313=7,3,G313=8,4,G313=9,4,G313=10,5)</f>
        <v>#N/A</v>
      </c>
      <c r="I313" s="228"/>
      <c r="J313" s="231"/>
      <c r="K313" s="135"/>
      <c r="L313" s="135"/>
      <c r="M313" s="264"/>
      <c r="N313" s="202"/>
      <c r="O313" s="267"/>
      <c r="P313" s="267"/>
      <c r="Q313" s="139"/>
      <c r="R313" s="264"/>
      <c r="S313" s="338"/>
      <c r="T313" s="177"/>
      <c r="U313" s="177"/>
      <c r="V313" s="177"/>
      <c r="W313" s="140"/>
      <c r="X313" s="177"/>
      <c r="Y313" s="274"/>
      <c r="Z313" s="230"/>
      <c r="AA313" s="119"/>
      <c r="AB313" s="119"/>
      <c r="AC313" s="119"/>
      <c r="AD313" s="177"/>
      <c r="AE313" s="341"/>
      <c r="AF313" s="323"/>
      <c r="AG313" s="324"/>
      <c r="AH313" s="324"/>
      <c r="AI313" s="324"/>
      <c r="AJ313" s="324"/>
      <c r="AK313" s="325"/>
    </row>
    <row r="314" spans="1:37" x14ac:dyDescent="0.3">
      <c r="A314" s="116">
        <v>310</v>
      </c>
      <c r="B314" s="129"/>
      <c r="C314" s="130"/>
      <c r="D314" s="152"/>
      <c r="E314" s="135"/>
      <c r="F314" s="152"/>
      <c r="G314" s="135"/>
      <c r="H314" s="174" t="e" cm="1">
        <f t="array" ref="H314">_xlfn.IFS(G314=1,0,G314=2,1,G314=3,1,G314=4,2,G314=5,2,G314=6,3,G314=7,3,G314=8,4,G314=9,4,G314=10,5)</f>
        <v>#N/A</v>
      </c>
      <c r="I314" s="228"/>
      <c r="J314" s="231"/>
      <c r="K314" s="135"/>
      <c r="L314" s="135"/>
      <c r="M314" s="264"/>
      <c r="N314" s="202"/>
      <c r="O314" s="267"/>
      <c r="P314" s="267"/>
      <c r="Q314" s="139"/>
      <c r="R314" s="264"/>
      <c r="S314" s="338"/>
      <c r="T314" s="177"/>
      <c r="U314" s="177"/>
      <c r="V314" s="177"/>
      <c r="W314" s="140"/>
      <c r="X314" s="177"/>
      <c r="Y314" s="274"/>
      <c r="Z314" s="230"/>
      <c r="AA314" s="119"/>
      <c r="AB314" s="119"/>
      <c r="AC314" s="119"/>
      <c r="AD314" s="177"/>
      <c r="AE314" s="341"/>
      <c r="AF314" s="323"/>
      <c r="AG314" s="324"/>
      <c r="AH314" s="324"/>
      <c r="AI314" s="324"/>
      <c r="AJ314" s="324"/>
      <c r="AK314" s="325"/>
    </row>
    <row r="315" spans="1:37" x14ac:dyDescent="0.3">
      <c r="A315" s="116">
        <v>311</v>
      </c>
      <c r="B315" s="129"/>
      <c r="C315" s="130"/>
      <c r="D315" s="152"/>
      <c r="E315" s="135"/>
      <c r="F315" s="152"/>
      <c r="G315" s="135"/>
      <c r="H315" s="174" t="e" cm="1">
        <f t="array" ref="H315">_xlfn.IFS(G315=1,0,G315=2,1,G315=3,1,G315=4,2,G315=5,2,G315=6,3,G315=7,3,G315=8,4,G315=9,4,G315=10,5)</f>
        <v>#N/A</v>
      </c>
      <c r="I315" s="228"/>
      <c r="J315" s="231"/>
      <c r="K315" s="135"/>
      <c r="L315" s="135"/>
      <c r="M315" s="264"/>
      <c r="N315" s="202"/>
      <c r="O315" s="267"/>
      <c r="P315" s="267"/>
      <c r="Q315" s="139"/>
      <c r="R315" s="264"/>
      <c r="S315" s="338"/>
      <c r="T315" s="177"/>
      <c r="U315" s="177"/>
      <c r="V315" s="177"/>
      <c r="W315" s="140"/>
      <c r="X315" s="177"/>
      <c r="Y315" s="274"/>
      <c r="Z315" s="230"/>
      <c r="AA315" s="119"/>
      <c r="AB315" s="119"/>
      <c r="AC315" s="119"/>
      <c r="AD315" s="177"/>
      <c r="AE315" s="341"/>
      <c r="AF315" s="323"/>
      <c r="AG315" s="324"/>
      <c r="AH315" s="324"/>
      <c r="AI315" s="324"/>
      <c r="AJ315" s="324"/>
      <c r="AK315" s="325"/>
    </row>
    <row r="316" spans="1:37" x14ac:dyDescent="0.3">
      <c r="A316" s="116">
        <v>312</v>
      </c>
      <c r="B316" s="129"/>
      <c r="C316" s="130"/>
      <c r="D316" s="152"/>
      <c r="E316" s="135"/>
      <c r="F316" s="152"/>
      <c r="G316" s="135"/>
      <c r="H316" s="174" t="e" cm="1">
        <f t="array" ref="H316">_xlfn.IFS(G316=1,0,G316=2,1,G316=3,1,G316=4,2,G316=5,2,G316=6,3,G316=7,3,G316=8,4,G316=9,4,G316=10,5)</f>
        <v>#N/A</v>
      </c>
      <c r="I316" s="228"/>
      <c r="J316" s="231"/>
      <c r="K316" s="135"/>
      <c r="L316" s="135"/>
      <c r="M316" s="264"/>
      <c r="N316" s="202"/>
      <c r="O316" s="267"/>
      <c r="P316" s="267"/>
      <c r="Q316" s="139"/>
      <c r="R316" s="264"/>
      <c r="S316" s="338"/>
      <c r="T316" s="177"/>
      <c r="U316" s="177"/>
      <c r="V316" s="177"/>
      <c r="W316" s="140"/>
      <c r="X316" s="177"/>
      <c r="Y316" s="274"/>
      <c r="Z316" s="230"/>
      <c r="AA316" s="119"/>
      <c r="AB316" s="119"/>
      <c r="AC316" s="119"/>
      <c r="AD316" s="177"/>
      <c r="AE316" s="341"/>
      <c r="AF316" s="323"/>
      <c r="AG316" s="324"/>
      <c r="AH316" s="324"/>
      <c r="AI316" s="324"/>
      <c r="AJ316" s="324"/>
      <c r="AK316" s="325"/>
    </row>
    <row r="317" spans="1:37" x14ac:dyDescent="0.3">
      <c r="A317" s="116">
        <v>313</v>
      </c>
      <c r="B317" s="129"/>
      <c r="C317" s="130"/>
      <c r="D317" s="152"/>
      <c r="E317" s="135"/>
      <c r="F317" s="152"/>
      <c r="G317" s="135"/>
      <c r="H317" s="174" t="e" cm="1">
        <f t="array" ref="H317">_xlfn.IFS(G317=1,0,G317=2,1,G317=3,1,G317=4,2,G317=5,2,G317=6,3,G317=7,3,G317=8,4,G317=9,4,G317=10,5)</f>
        <v>#N/A</v>
      </c>
      <c r="I317" s="228"/>
      <c r="J317" s="231"/>
      <c r="K317" s="135"/>
      <c r="L317" s="135"/>
      <c r="M317" s="264"/>
      <c r="N317" s="202"/>
      <c r="O317" s="267"/>
      <c r="P317" s="267"/>
      <c r="Q317" s="139"/>
      <c r="R317" s="264"/>
      <c r="S317" s="338"/>
      <c r="T317" s="177"/>
      <c r="U317" s="177"/>
      <c r="V317" s="177"/>
      <c r="W317" s="140"/>
      <c r="X317" s="177"/>
      <c r="Y317" s="274"/>
      <c r="Z317" s="230"/>
      <c r="AA317" s="119"/>
      <c r="AB317" s="119"/>
      <c r="AC317" s="119"/>
      <c r="AD317" s="177"/>
      <c r="AE317" s="341"/>
      <c r="AF317" s="323"/>
      <c r="AG317" s="324"/>
      <c r="AH317" s="324"/>
      <c r="AI317" s="324"/>
      <c r="AJ317" s="324"/>
      <c r="AK317" s="325"/>
    </row>
    <row r="318" spans="1:37" x14ac:dyDescent="0.3">
      <c r="A318" s="116">
        <v>314</v>
      </c>
      <c r="B318" s="129"/>
      <c r="C318" s="130"/>
      <c r="D318" s="152"/>
      <c r="E318" s="135"/>
      <c r="F318" s="152"/>
      <c r="G318" s="135"/>
      <c r="H318" s="174" t="e" cm="1">
        <f t="array" ref="H318">_xlfn.IFS(G318=1,0,G318=2,1,G318=3,1,G318=4,2,G318=5,2,G318=6,3,G318=7,3,G318=8,4,G318=9,4,G318=10,5)</f>
        <v>#N/A</v>
      </c>
      <c r="I318" s="228"/>
      <c r="J318" s="231"/>
      <c r="K318" s="135"/>
      <c r="L318" s="135"/>
      <c r="M318" s="264"/>
      <c r="N318" s="202"/>
      <c r="O318" s="267"/>
      <c r="P318" s="267"/>
      <c r="Q318" s="139"/>
      <c r="R318" s="264"/>
      <c r="S318" s="338"/>
      <c r="T318" s="177"/>
      <c r="U318" s="177"/>
      <c r="V318" s="177"/>
      <c r="W318" s="140"/>
      <c r="X318" s="177"/>
      <c r="Y318" s="274"/>
      <c r="Z318" s="230"/>
      <c r="AA318" s="119"/>
      <c r="AB318" s="119"/>
      <c r="AC318" s="119"/>
      <c r="AD318" s="177"/>
      <c r="AE318" s="341"/>
      <c r="AF318" s="323"/>
      <c r="AG318" s="324"/>
      <c r="AH318" s="324"/>
      <c r="AI318" s="324"/>
      <c r="AJ318" s="324"/>
      <c r="AK318" s="325"/>
    </row>
    <row r="319" spans="1:37" x14ac:dyDescent="0.3">
      <c r="A319" s="116">
        <v>315</v>
      </c>
      <c r="B319" s="129"/>
      <c r="C319" s="130"/>
      <c r="D319" s="152"/>
      <c r="E319" s="135"/>
      <c r="F319" s="152"/>
      <c r="G319" s="135"/>
      <c r="H319" s="174" t="e" cm="1">
        <f t="array" ref="H319">_xlfn.IFS(G319=1,0,G319=2,1,G319=3,1,G319=4,2,G319=5,2,G319=6,3,G319=7,3,G319=8,4,G319=9,4,G319=10,5)</f>
        <v>#N/A</v>
      </c>
      <c r="I319" s="228"/>
      <c r="J319" s="231"/>
      <c r="K319" s="135"/>
      <c r="L319" s="135"/>
      <c r="M319" s="264"/>
      <c r="N319" s="202"/>
      <c r="O319" s="267"/>
      <c r="P319" s="267"/>
      <c r="Q319" s="139"/>
      <c r="R319" s="264"/>
      <c r="S319" s="338"/>
      <c r="T319" s="177"/>
      <c r="U319" s="177"/>
      <c r="V319" s="177"/>
      <c r="W319" s="140"/>
      <c r="X319" s="177"/>
      <c r="Y319" s="274"/>
      <c r="Z319" s="230"/>
      <c r="AA319" s="119"/>
      <c r="AB319" s="119"/>
      <c r="AC319" s="119"/>
      <c r="AD319" s="177"/>
      <c r="AE319" s="341"/>
      <c r="AF319" s="323"/>
      <c r="AG319" s="324"/>
      <c r="AH319" s="324"/>
      <c r="AI319" s="324"/>
      <c r="AJ319" s="324"/>
      <c r="AK319" s="325"/>
    </row>
    <row r="320" spans="1:37" x14ac:dyDescent="0.3">
      <c r="A320" s="116">
        <v>316</v>
      </c>
      <c r="B320" s="129"/>
      <c r="C320" s="130"/>
      <c r="D320" s="152"/>
      <c r="E320" s="135"/>
      <c r="F320" s="152"/>
      <c r="G320" s="135"/>
      <c r="H320" s="174" t="e" cm="1">
        <f t="array" ref="H320">_xlfn.IFS(G320=1,0,G320=2,1,G320=3,1,G320=4,2,G320=5,2,G320=6,3,G320=7,3,G320=8,4,G320=9,4,G320=10,5)</f>
        <v>#N/A</v>
      </c>
      <c r="I320" s="228"/>
      <c r="J320" s="231"/>
      <c r="K320" s="135"/>
      <c r="L320" s="135"/>
      <c r="M320" s="264"/>
      <c r="N320" s="202"/>
      <c r="O320" s="267"/>
      <c r="P320" s="267"/>
      <c r="Q320" s="139"/>
      <c r="R320" s="264"/>
      <c r="S320" s="338"/>
      <c r="T320" s="177"/>
      <c r="U320" s="177"/>
      <c r="V320" s="177"/>
      <c r="W320" s="140"/>
      <c r="X320" s="177"/>
      <c r="Y320" s="274"/>
      <c r="Z320" s="230"/>
      <c r="AA320" s="119"/>
      <c r="AB320" s="119"/>
      <c r="AC320" s="119"/>
      <c r="AD320" s="177"/>
      <c r="AE320" s="341"/>
      <c r="AF320" s="323"/>
      <c r="AG320" s="324"/>
      <c r="AH320" s="324"/>
      <c r="AI320" s="324"/>
      <c r="AJ320" s="324"/>
      <c r="AK320" s="325"/>
    </row>
    <row r="321" spans="1:37" x14ac:dyDescent="0.3">
      <c r="A321" s="116">
        <v>317</v>
      </c>
      <c r="B321" s="129"/>
      <c r="C321" s="130"/>
      <c r="D321" s="152"/>
      <c r="E321" s="135"/>
      <c r="F321" s="152"/>
      <c r="G321" s="135"/>
      <c r="H321" s="174" t="e" cm="1">
        <f t="array" ref="H321">_xlfn.IFS(G321=1,0,G321=2,1,G321=3,1,G321=4,2,G321=5,2,G321=6,3,G321=7,3,G321=8,4,G321=9,4,G321=10,5)</f>
        <v>#N/A</v>
      </c>
      <c r="I321" s="228"/>
      <c r="J321" s="231"/>
      <c r="K321" s="135"/>
      <c r="L321" s="135"/>
      <c r="M321" s="264"/>
      <c r="N321" s="202"/>
      <c r="O321" s="267"/>
      <c r="P321" s="267"/>
      <c r="Q321" s="139"/>
      <c r="R321" s="264"/>
      <c r="S321" s="338"/>
      <c r="T321" s="177"/>
      <c r="U321" s="177"/>
      <c r="V321" s="177"/>
      <c r="W321" s="140"/>
      <c r="X321" s="177"/>
      <c r="Y321" s="274"/>
      <c r="Z321" s="230"/>
      <c r="AA321" s="119"/>
      <c r="AB321" s="119"/>
      <c r="AC321" s="119"/>
      <c r="AD321" s="177"/>
      <c r="AE321" s="341"/>
      <c r="AF321" s="323"/>
      <c r="AG321" s="324"/>
      <c r="AH321" s="324"/>
      <c r="AI321" s="324"/>
      <c r="AJ321" s="324"/>
      <c r="AK321" s="325"/>
    </row>
    <row r="322" spans="1:37" x14ac:dyDescent="0.3">
      <c r="A322" s="116">
        <v>318</v>
      </c>
      <c r="B322" s="129"/>
      <c r="C322" s="130"/>
      <c r="D322" s="152"/>
      <c r="E322" s="135"/>
      <c r="F322" s="152"/>
      <c r="G322" s="135"/>
      <c r="H322" s="174" t="e" cm="1">
        <f t="array" ref="H322">_xlfn.IFS(G322=1,0,G322=2,1,G322=3,1,G322=4,2,G322=5,2,G322=6,3,G322=7,3,G322=8,4,G322=9,4,G322=10,5)</f>
        <v>#N/A</v>
      </c>
      <c r="I322" s="228"/>
      <c r="J322" s="231"/>
      <c r="K322" s="135"/>
      <c r="L322" s="135"/>
      <c r="M322" s="264"/>
      <c r="N322" s="202"/>
      <c r="O322" s="267"/>
      <c r="P322" s="267"/>
      <c r="Q322" s="139"/>
      <c r="R322" s="264"/>
      <c r="S322" s="338"/>
      <c r="T322" s="177"/>
      <c r="U322" s="177"/>
      <c r="V322" s="177"/>
      <c r="W322" s="140"/>
      <c r="X322" s="177"/>
      <c r="Y322" s="274"/>
      <c r="Z322" s="230"/>
      <c r="AA322" s="119"/>
      <c r="AB322" s="119"/>
      <c r="AC322" s="119"/>
      <c r="AD322" s="177"/>
      <c r="AE322" s="341"/>
      <c r="AF322" s="323"/>
      <c r="AG322" s="324"/>
      <c r="AH322" s="324"/>
      <c r="AI322" s="324"/>
      <c r="AJ322" s="324"/>
      <c r="AK322" s="325"/>
    </row>
    <row r="323" spans="1:37" x14ac:dyDescent="0.3">
      <c r="A323" s="116">
        <v>319</v>
      </c>
      <c r="B323" s="129"/>
      <c r="C323" s="130"/>
      <c r="D323" s="152"/>
      <c r="E323" s="135"/>
      <c r="F323" s="152"/>
      <c r="G323" s="135"/>
      <c r="H323" s="174" t="e" cm="1">
        <f t="array" ref="H323">_xlfn.IFS(G323=1,0,G323=2,1,G323=3,1,G323=4,2,G323=5,2,G323=6,3,G323=7,3,G323=8,4,G323=9,4,G323=10,5)</f>
        <v>#N/A</v>
      </c>
      <c r="I323" s="228"/>
      <c r="J323" s="231"/>
      <c r="K323" s="135"/>
      <c r="L323" s="135"/>
      <c r="M323" s="264"/>
      <c r="N323" s="202"/>
      <c r="O323" s="267"/>
      <c r="P323" s="267"/>
      <c r="Q323" s="139"/>
      <c r="R323" s="264"/>
      <c r="S323" s="338"/>
      <c r="T323" s="177"/>
      <c r="U323" s="177"/>
      <c r="V323" s="177"/>
      <c r="W323" s="140"/>
      <c r="X323" s="177"/>
      <c r="Y323" s="274"/>
      <c r="Z323" s="230"/>
      <c r="AA323" s="119"/>
      <c r="AB323" s="119"/>
      <c r="AC323" s="119"/>
      <c r="AD323" s="177"/>
      <c r="AE323" s="341"/>
      <c r="AF323" s="323"/>
      <c r="AG323" s="324"/>
      <c r="AH323" s="324"/>
      <c r="AI323" s="324"/>
      <c r="AJ323" s="324"/>
      <c r="AK323" s="325"/>
    </row>
    <row r="324" spans="1:37" x14ac:dyDescent="0.3">
      <c r="A324" s="116">
        <v>320</v>
      </c>
      <c r="B324" s="129"/>
      <c r="C324" s="130"/>
      <c r="D324" s="152"/>
      <c r="E324" s="135"/>
      <c r="F324" s="152"/>
      <c r="G324" s="135"/>
      <c r="H324" s="174" t="e" cm="1">
        <f t="array" ref="H324">_xlfn.IFS(G324=1,0,G324=2,1,G324=3,1,G324=4,2,G324=5,2,G324=6,3,G324=7,3,G324=8,4,G324=9,4,G324=10,5)</f>
        <v>#N/A</v>
      </c>
      <c r="I324" s="228"/>
      <c r="J324" s="231"/>
      <c r="K324" s="135"/>
      <c r="L324" s="135"/>
      <c r="M324" s="264"/>
      <c r="N324" s="202"/>
      <c r="O324" s="267"/>
      <c r="P324" s="267"/>
      <c r="Q324" s="139"/>
      <c r="R324" s="264"/>
      <c r="S324" s="338"/>
      <c r="T324" s="177"/>
      <c r="U324" s="177"/>
      <c r="V324" s="177"/>
      <c r="W324" s="140"/>
      <c r="X324" s="177"/>
      <c r="Y324" s="274"/>
      <c r="Z324" s="230"/>
      <c r="AA324" s="119"/>
      <c r="AB324" s="119"/>
      <c r="AC324" s="119"/>
      <c r="AD324" s="177"/>
      <c r="AE324" s="341"/>
      <c r="AF324" s="323"/>
      <c r="AG324" s="324"/>
      <c r="AH324" s="324"/>
      <c r="AI324" s="324"/>
      <c r="AJ324" s="324"/>
      <c r="AK324" s="325"/>
    </row>
    <row r="325" spans="1:37" x14ac:dyDescent="0.3">
      <c r="A325" s="116">
        <v>321</v>
      </c>
      <c r="B325" s="129"/>
      <c r="C325" s="130"/>
      <c r="D325" s="152"/>
      <c r="E325" s="135"/>
      <c r="F325" s="152"/>
      <c r="G325" s="135"/>
      <c r="H325" s="174" t="e" cm="1">
        <f t="array" ref="H325">_xlfn.IFS(G325=1,0,G325=2,1,G325=3,1,G325=4,2,G325=5,2,G325=6,3,G325=7,3,G325=8,4,G325=9,4,G325=10,5)</f>
        <v>#N/A</v>
      </c>
      <c r="I325" s="228"/>
      <c r="J325" s="231"/>
      <c r="K325" s="135"/>
      <c r="L325" s="135"/>
      <c r="M325" s="264"/>
      <c r="N325" s="202"/>
      <c r="O325" s="267"/>
      <c r="P325" s="267"/>
      <c r="Q325" s="139"/>
      <c r="R325" s="264"/>
      <c r="S325" s="338"/>
      <c r="T325" s="177"/>
      <c r="U325" s="177"/>
      <c r="V325" s="177"/>
      <c r="W325" s="140"/>
      <c r="X325" s="177"/>
      <c r="Y325" s="274"/>
      <c r="Z325" s="230"/>
      <c r="AA325" s="119"/>
      <c r="AB325" s="119"/>
      <c r="AC325" s="119"/>
      <c r="AD325" s="177"/>
      <c r="AE325" s="341"/>
      <c r="AF325" s="323"/>
      <c r="AG325" s="324"/>
      <c r="AH325" s="324"/>
      <c r="AI325" s="324"/>
      <c r="AJ325" s="324"/>
      <c r="AK325" s="325"/>
    </row>
    <row r="326" spans="1:37" x14ac:dyDescent="0.3">
      <c r="A326" s="116">
        <v>322</v>
      </c>
      <c r="B326" s="129"/>
      <c r="C326" s="130"/>
      <c r="D326" s="152"/>
      <c r="E326" s="135"/>
      <c r="F326" s="152"/>
      <c r="G326" s="135"/>
      <c r="H326" s="174" t="e" cm="1">
        <f t="array" ref="H326">_xlfn.IFS(G326=1,0,G326=2,1,G326=3,1,G326=4,2,G326=5,2,G326=6,3,G326=7,3,G326=8,4,G326=9,4,G326=10,5)</f>
        <v>#N/A</v>
      </c>
      <c r="I326" s="228"/>
      <c r="J326" s="231"/>
      <c r="K326" s="135"/>
      <c r="L326" s="135"/>
      <c r="M326" s="264"/>
      <c r="N326" s="202"/>
      <c r="O326" s="267"/>
      <c r="P326" s="267"/>
      <c r="Q326" s="139"/>
      <c r="R326" s="264"/>
      <c r="S326" s="338"/>
      <c r="T326" s="177"/>
      <c r="U326" s="177"/>
      <c r="V326" s="177"/>
      <c r="W326" s="140"/>
      <c r="X326" s="177"/>
      <c r="Y326" s="274"/>
      <c r="Z326" s="230"/>
      <c r="AA326" s="119"/>
      <c r="AB326" s="119"/>
      <c r="AC326" s="119"/>
      <c r="AD326" s="177"/>
      <c r="AE326" s="341"/>
      <c r="AF326" s="323"/>
      <c r="AG326" s="324"/>
      <c r="AH326" s="324"/>
      <c r="AI326" s="324"/>
      <c r="AJ326" s="324"/>
      <c r="AK326" s="325"/>
    </row>
    <row r="327" spans="1:37" x14ac:dyDescent="0.3">
      <c r="A327" s="116">
        <v>323</v>
      </c>
      <c r="B327" s="129"/>
      <c r="C327" s="130"/>
      <c r="D327" s="152"/>
      <c r="E327" s="135"/>
      <c r="F327" s="152"/>
      <c r="G327" s="135"/>
      <c r="H327" s="174" t="e" cm="1">
        <f t="array" ref="H327">_xlfn.IFS(G327=1,0,G327=2,1,G327=3,1,G327=4,2,G327=5,2,G327=6,3,G327=7,3,G327=8,4,G327=9,4,G327=10,5)</f>
        <v>#N/A</v>
      </c>
      <c r="I327" s="228"/>
      <c r="J327" s="231"/>
      <c r="K327" s="135"/>
      <c r="L327" s="135"/>
      <c r="M327" s="264"/>
      <c r="N327" s="202"/>
      <c r="O327" s="267"/>
      <c r="P327" s="267"/>
      <c r="Q327" s="139"/>
      <c r="R327" s="264"/>
      <c r="S327" s="338"/>
      <c r="T327" s="177"/>
      <c r="U327" s="177"/>
      <c r="V327" s="177"/>
      <c r="W327" s="140"/>
      <c r="X327" s="177"/>
      <c r="Y327" s="274"/>
      <c r="Z327" s="230"/>
      <c r="AA327" s="119"/>
      <c r="AB327" s="119"/>
      <c r="AC327" s="119"/>
      <c r="AD327" s="177"/>
      <c r="AE327" s="341"/>
      <c r="AF327" s="323"/>
      <c r="AG327" s="324"/>
      <c r="AH327" s="324"/>
      <c r="AI327" s="324"/>
      <c r="AJ327" s="324"/>
      <c r="AK327" s="325"/>
    </row>
    <row r="328" spans="1:37" x14ac:dyDescent="0.3">
      <c r="A328" s="116">
        <v>324</v>
      </c>
      <c r="B328" s="129"/>
      <c r="C328" s="130"/>
      <c r="D328" s="152"/>
      <c r="E328" s="135"/>
      <c r="F328" s="152"/>
      <c r="G328" s="135"/>
      <c r="H328" s="174" t="e" cm="1">
        <f t="array" ref="H328">_xlfn.IFS(G328=1,0,G328=2,1,G328=3,1,G328=4,2,G328=5,2,G328=6,3,G328=7,3,G328=8,4,G328=9,4,G328=10,5)</f>
        <v>#N/A</v>
      </c>
      <c r="I328" s="228"/>
      <c r="J328" s="231"/>
      <c r="K328" s="135"/>
      <c r="L328" s="135"/>
      <c r="M328" s="264"/>
      <c r="N328" s="202"/>
      <c r="O328" s="267"/>
      <c r="P328" s="267"/>
      <c r="Q328" s="139"/>
      <c r="R328" s="264"/>
      <c r="S328" s="338"/>
      <c r="T328" s="177"/>
      <c r="U328" s="177"/>
      <c r="V328" s="177"/>
      <c r="W328" s="140"/>
      <c r="X328" s="177"/>
      <c r="Y328" s="274"/>
      <c r="Z328" s="230"/>
      <c r="AA328" s="119"/>
      <c r="AB328" s="119"/>
      <c r="AC328" s="119"/>
      <c r="AD328" s="177"/>
      <c r="AE328" s="341"/>
      <c r="AF328" s="323"/>
      <c r="AG328" s="324"/>
      <c r="AH328" s="324"/>
      <c r="AI328" s="324"/>
      <c r="AJ328" s="324"/>
      <c r="AK328" s="325"/>
    </row>
    <row r="329" spans="1:37" x14ac:dyDescent="0.3">
      <c r="A329" s="116">
        <v>325</v>
      </c>
      <c r="B329" s="129"/>
      <c r="C329" s="130"/>
      <c r="D329" s="152"/>
      <c r="E329" s="135"/>
      <c r="F329" s="152"/>
      <c r="G329" s="135"/>
      <c r="H329" s="174" t="e" cm="1">
        <f t="array" ref="H329">_xlfn.IFS(G329=1,0,G329=2,1,G329=3,1,G329=4,2,G329=5,2,G329=6,3,G329=7,3,G329=8,4,G329=9,4,G329=10,5)</f>
        <v>#N/A</v>
      </c>
      <c r="I329" s="228"/>
      <c r="J329" s="231"/>
      <c r="K329" s="135"/>
      <c r="L329" s="135"/>
      <c r="M329" s="264"/>
      <c r="N329" s="202"/>
      <c r="O329" s="267"/>
      <c r="P329" s="267"/>
      <c r="Q329" s="139"/>
      <c r="R329" s="264"/>
      <c r="S329" s="338"/>
      <c r="T329" s="177"/>
      <c r="U329" s="177"/>
      <c r="V329" s="177"/>
      <c r="W329" s="140"/>
      <c r="X329" s="177"/>
      <c r="Y329" s="274"/>
      <c r="Z329" s="230"/>
      <c r="AA329" s="119"/>
      <c r="AB329" s="119"/>
      <c r="AC329" s="119"/>
      <c r="AD329" s="177"/>
      <c r="AE329" s="341"/>
      <c r="AF329" s="323"/>
      <c r="AG329" s="324"/>
      <c r="AH329" s="324"/>
      <c r="AI329" s="324"/>
      <c r="AJ329" s="324"/>
      <c r="AK329" s="325"/>
    </row>
    <row r="330" spans="1:37" x14ac:dyDescent="0.3">
      <c r="A330" s="116">
        <v>326</v>
      </c>
      <c r="B330" s="129"/>
      <c r="C330" s="130"/>
      <c r="D330" s="152"/>
      <c r="E330" s="135"/>
      <c r="F330" s="152"/>
      <c r="G330" s="135"/>
      <c r="H330" s="174" t="e" cm="1">
        <f t="array" ref="H330">_xlfn.IFS(G330=1,0,G330=2,1,G330=3,1,G330=4,2,G330=5,2,G330=6,3,G330=7,3,G330=8,4,G330=9,4,G330=10,5)</f>
        <v>#N/A</v>
      </c>
      <c r="I330" s="228"/>
      <c r="J330" s="231"/>
      <c r="K330" s="135"/>
      <c r="L330" s="135"/>
      <c r="M330" s="264"/>
      <c r="N330" s="202"/>
      <c r="O330" s="267"/>
      <c r="P330" s="267"/>
      <c r="Q330" s="139"/>
      <c r="R330" s="264"/>
      <c r="S330" s="338"/>
      <c r="T330" s="177"/>
      <c r="U330" s="177"/>
      <c r="V330" s="177"/>
      <c r="W330" s="140"/>
      <c r="X330" s="177"/>
      <c r="Y330" s="274"/>
      <c r="Z330" s="230"/>
      <c r="AA330" s="119"/>
      <c r="AB330" s="119"/>
      <c r="AC330" s="119"/>
      <c r="AD330" s="177"/>
      <c r="AE330" s="341"/>
      <c r="AF330" s="323"/>
      <c r="AG330" s="324"/>
      <c r="AH330" s="324"/>
      <c r="AI330" s="324"/>
      <c r="AJ330" s="324"/>
      <c r="AK330" s="325"/>
    </row>
    <row r="331" spans="1:37" x14ac:dyDescent="0.3">
      <c r="A331" s="116">
        <v>327</v>
      </c>
      <c r="B331" s="129"/>
      <c r="C331" s="130"/>
      <c r="D331" s="152"/>
      <c r="E331" s="135"/>
      <c r="F331" s="152"/>
      <c r="G331" s="135"/>
      <c r="H331" s="174" t="e" cm="1">
        <f t="array" ref="H331">_xlfn.IFS(G331=1,0,G331=2,1,G331=3,1,G331=4,2,G331=5,2,G331=6,3,G331=7,3,G331=8,4,G331=9,4,G331=10,5)</f>
        <v>#N/A</v>
      </c>
      <c r="I331" s="228"/>
      <c r="J331" s="231"/>
      <c r="K331" s="135"/>
      <c r="L331" s="135"/>
      <c r="M331" s="264"/>
      <c r="N331" s="202"/>
      <c r="O331" s="267"/>
      <c r="P331" s="267"/>
      <c r="Q331" s="139"/>
      <c r="R331" s="264"/>
      <c r="S331" s="338"/>
      <c r="T331" s="177"/>
      <c r="U331" s="177"/>
      <c r="V331" s="177"/>
      <c r="W331" s="140"/>
      <c r="X331" s="177"/>
      <c r="Y331" s="274"/>
      <c r="Z331" s="230"/>
      <c r="AA331" s="119"/>
      <c r="AB331" s="119"/>
      <c r="AC331" s="119"/>
      <c r="AD331" s="177"/>
      <c r="AE331" s="341"/>
      <c r="AF331" s="323"/>
      <c r="AG331" s="324"/>
      <c r="AH331" s="324"/>
      <c r="AI331" s="324"/>
      <c r="AJ331" s="324"/>
      <c r="AK331" s="325"/>
    </row>
    <row r="332" spans="1:37" x14ac:dyDescent="0.3">
      <c r="A332" s="116">
        <v>328</v>
      </c>
      <c r="B332" s="129"/>
      <c r="C332" s="130"/>
      <c r="D332" s="152"/>
      <c r="E332" s="135"/>
      <c r="F332" s="152"/>
      <c r="G332" s="135"/>
      <c r="H332" s="174" t="e" cm="1">
        <f t="array" ref="H332">_xlfn.IFS(G332=1,0,G332=2,1,G332=3,1,G332=4,2,G332=5,2,G332=6,3,G332=7,3,G332=8,4,G332=9,4,G332=10,5)</f>
        <v>#N/A</v>
      </c>
      <c r="I332" s="228"/>
      <c r="J332" s="231"/>
      <c r="K332" s="135"/>
      <c r="L332" s="135"/>
      <c r="M332" s="264"/>
      <c r="N332" s="202"/>
      <c r="O332" s="267"/>
      <c r="P332" s="267"/>
      <c r="Q332" s="139"/>
      <c r="R332" s="264"/>
      <c r="S332" s="338"/>
      <c r="T332" s="177"/>
      <c r="U332" s="177"/>
      <c r="V332" s="177"/>
      <c r="W332" s="140"/>
      <c r="X332" s="177"/>
      <c r="Y332" s="274"/>
      <c r="Z332" s="230"/>
      <c r="AA332" s="119"/>
      <c r="AB332" s="119"/>
      <c r="AC332" s="119"/>
      <c r="AD332" s="177"/>
      <c r="AE332" s="341"/>
      <c r="AF332" s="323"/>
      <c r="AG332" s="324"/>
      <c r="AH332" s="324"/>
      <c r="AI332" s="324"/>
      <c r="AJ332" s="324"/>
      <c r="AK332" s="325"/>
    </row>
    <row r="333" spans="1:37" x14ac:dyDescent="0.3">
      <c r="A333" s="116">
        <v>329</v>
      </c>
      <c r="B333" s="129"/>
      <c r="C333" s="130"/>
      <c r="D333" s="152"/>
      <c r="E333" s="135"/>
      <c r="F333" s="152"/>
      <c r="G333" s="135"/>
      <c r="H333" s="174" t="e" cm="1">
        <f t="array" ref="H333">_xlfn.IFS(G333=1,0,G333=2,1,G333=3,1,G333=4,2,G333=5,2,G333=6,3,G333=7,3,G333=8,4,G333=9,4,G333=10,5)</f>
        <v>#N/A</v>
      </c>
      <c r="I333" s="228"/>
      <c r="J333" s="231"/>
      <c r="K333" s="135"/>
      <c r="L333" s="135"/>
      <c r="M333" s="264"/>
      <c r="N333" s="202"/>
      <c r="O333" s="267"/>
      <c r="P333" s="267"/>
      <c r="Q333" s="139"/>
      <c r="R333" s="264"/>
      <c r="S333" s="338"/>
      <c r="T333" s="177"/>
      <c r="U333" s="177"/>
      <c r="V333" s="177"/>
      <c r="W333" s="140"/>
      <c r="X333" s="177"/>
      <c r="Y333" s="274"/>
      <c r="Z333" s="230"/>
      <c r="AA333" s="119"/>
      <c r="AB333" s="119"/>
      <c r="AC333" s="119"/>
      <c r="AD333" s="177"/>
      <c r="AE333" s="341"/>
      <c r="AF333" s="323"/>
      <c r="AG333" s="324"/>
      <c r="AH333" s="324"/>
      <c r="AI333" s="324"/>
      <c r="AJ333" s="324"/>
      <c r="AK333" s="325"/>
    </row>
    <row r="334" spans="1:37" x14ac:dyDescent="0.3">
      <c r="A334" s="116">
        <v>330</v>
      </c>
      <c r="B334" s="129"/>
      <c r="C334" s="130"/>
      <c r="D334" s="152"/>
      <c r="E334" s="135"/>
      <c r="F334" s="152"/>
      <c r="G334" s="135"/>
      <c r="H334" s="174" t="e" cm="1">
        <f t="array" ref="H334">_xlfn.IFS(G334=1,0,G334=2,1,G334=3,1,G334=4,2,G334=5,2,G334=6,3,G334=7,3,G334=8,4,G334=9,4,G334=10,5)</f>
        <v>#N/A</v>
      </c>
      <c r="I334" s="228"/>
      <c r="J334" s="231"/>
      <c r="K334" s="135"/>
      <c r="L334" s="135"/>
      <c r="M334" s="264"/>
      <c r="N334" s="202"/>
      <c r="O334" s="267"/>
      <c r="P334" s="267"/>
      <c r="Q334" s="139"/>
      <c r="R334" s="264"/>
      <c r="S334" s="338"/>
      <c r="T334" s="177"/>
      <c r="U334" s="177"/>
      <c r="V334" s="177"/>
      <c r="W334" s="140"/>
      <c r="X334" s="177"/>
      <c r="Y334" s="274"/>
      <c r="Z334" s="230"/>
      <c r="AA334" s="119"/>
      <c r="AB334" s="119"/>
      <c r="AC334" s="119"/>
      <c r="AD334" s="177"/>
      <c r="AE334" s="341"/>
      <c r="AF334" s="323"/>
      <c r="AG334" s="324"/>
      <c r="AH334" s="324"/>
      <c r="AI334" s="324"/>
      <c r="AJ334" s="324"/>
      <c r="AK334" s="325"/>
    </row>
    <row r="335" spans="1:37" x14ac:dyDescent="0.3">
      <c r="A335" s="116">
        <v>331</v>
      </c>
      <c r="B335" s="129"/>
      <c r="C335" s="130"/>
      <c r="D335" s="152"/>
      <c r="E335" s="135"/>
      <c r="F335" s="152"/>
      <c r="G335" s="135"/>
      <c r="H335" s="174" t="e" cm="1">
        <f t="array" ref="H335">_xlfn.IFS(G335=1,0,G335=2,1,G335=3,1,G335=4,2,G335=5,2,G335=6,3,G335=7,3,G335=8,4,G335=9,4,G335=10,5)</f>
        <v>#N/A</v>
      </c>
      <c r="I335" s="228"/>
      <c r="J335" s="231"/>
      <c r="K335" s="135"/>
      <c r="L335" s="135"/>
      <c r="M335" s="264"/>
      <c r="N335" s="202"/>
      <c r="O335" s="267"/>
      <c r="P335" s="267"/>
      <c r="Q335" s="139"/>
      <c r="R335" s="264"/>
      <c r="S335" s="338"/>
      <c r="T335" s="177"/>
      <c r="U335" s="177"/>
      <c r="V335" s="177"/>
      <c r="W335" s="140"/>
      <c r="X335" s="177"/>
      <c r="Y335" s="274"/>
      <c r="Z335" s="230"/>
      <c r="AA335" s="119"/>
      <c r="AB335" s="119"/>
      <c r="AC335" s="119"/>
      <c r="AD335" s="177"/>
      <c r="AE335" s="341"/>
      <c r="AF335" s="323"/>
      <c r="AG335" s="324"/>
      <c r="AH335" s="324"/>
      <c r="AI335" s="324"/>
      <c r="AJ335" s="324"/>
      <c r="AK335" s="325"/>
    </row>
    <row r="336" spans="1:37" x14ac:dyDescent="0.3">
      <c r="A336" s="116">
        <v>332</v>
      </c>
      <c r="B336" s="129"/>
      <c r="C336" s="130"/>
      <c r="D336" s="152"/>
      <c r="E336" s="135"/>
      <c r="F336" s="152"/>
      <c r="G336" s="135"/>
      <c r="H336" s="174" t="e" cm="1">
        <f t="array" ref="H336">_xlfn.IFS(G336=1,0,G336=2,1,G336=3,1,G336=4,2,G336=5,2,G336=6,3,G336=7,3,G336=8,4,G336=9,4,G336=10,5)</f>
        <v>#N/A</v>
      </c>
      <c r="I336" s="228"/>
      <c r="J336" s="231"/>
      <c r="K336" s="135"/>
      <c r="L336" s="135"/>
      <c r="M336" s="264"/>
      <c r="N336" s="202"/>
      <c r="O336" s="267"/>
      <c r="P336" s="267"/>
      <c r="Q336" s="139"/>
      <c r="R336" s="264"/>
      <c r="S336" s="338"/>
      <c r="T336" s="177"/>
      <c r="U336" s="177"/>
      <c r="V336" s="177"/>
      <c r="W336" s="140"/>
      <c r="X336" s="177"/>
      <c r="Y336" s="274"/>
      <c r="Z336" s="230"/>
      <c r="AA336" s="119"/>
      <c r="AB336" s="119"/>
      <c r="AC336" s="119"/>
      <c r="AD336" s="177"/>
      <c r="AE336" s="341"/>
      <c r="AF336" s="323"/>
      <c r="AG336" s="324"/>
      <c r="AH336" s="324"/>
      <c r="AI336" s="324"/>
      <c r="AJ336" s="324"/>
      <c r="AK336" s="325"/>
    </row>
    <row r="337" spans="1:37" x14ac:dyDescent="0.3">
      <c r="A337" s="116">
        <v>333</v>
      </c>
      <c r="B337" s="129"/>
      <c r="C337" s="130"/>
      <c r="D337" s="152"/>
      <c r="E337" s="135"/>
      <c r="F337" s="152"/>
      <c r="G337" s="135"/>
      <c r="H337" s="174" t="e" cm="1">
        <f t="array" ref="H337">_xlfn.IFS(G337=1,0,G337=2,1,G337=3,1,G337=4,2,G337=5,2,G337=6,3,G337=7,3,G337=8,4,G337=9,4,G337=10,5)</f>
        <v>#N/A</v>
      </c>
      <c r="I337" s="228"/>
      <c r="J337" s="231"/>
      <c r="K337" s="135"/>
      <c r="L337" s="135"/>
      <c r="M337" s="264"/>
      <c r="N337" s="202"/>
      <c r="O337" s="267"/>
      <c r="P337" s="267"/>
      <c r="Q337" s="139"/>
      <c r="R337" s="264"/>
      <c r="S337" s="338"/>
      <c r="T337" s="177"/>
      <c r="U337" s="177"/>
      <c r="V337" s="177"/>
      <c r="W337" s="140"/>
      <c r="X337" s="177"/>
      <c r="Y337" s="274"/>
      <c r="Z337" s="230"/>
      <c r="AA337" s="119"/>
      <c r="AB337" s="119"/>
      <c r="AC337" s="119"/>
      <c r="AD337" s="177"/>
      <c r="AE337" s="341"/>
      <c r="AF337" s="323"/>
      <c r="AG337" s="324"/>
      <c r="AH337" s="324"/>
      <c r="AI337" s="324"/>
      <c r="AJ337" s="324"/>
      <c r="AK337" s="325"/>
    </row>
    <row r="338" spans="1:37" x14ac:dyDescent="0.3">
      <c r="A338" s="116">
        <v>334</v>
      </c>
      <c r="B338" s="129"/>
      <c r="C338" s="130"/>
      <c r="D338" s="152"/>
      <c r="E338" s="135"/>
      <c r="F338" s="152"/>
      <c r="G338" s="135"/>
      <c r="H338" s="174" t="e" cm="1">
        <f t="array" ref="H338">_xlfn.IFS(G338=1,0,G338=2,1,G338=3,1,G338=4,2,G338=5,2,G338=6,3,G338=7,3,G338=8,4,G338=9,4,G338=10,5)</f>
        <v>#N/A</v>
      </c>
      <c r="I338" s="228"/>
      <c r="J338" s="231"/>
      <c r="K338" s="135"/>
      <c r="L338" s="135"/>
      <c r="M338" s="264"/>
      <c r="N338" s="202"/>
      <c r="O338" s="267"/>
      <c r="P338" s="267"/>
      <c r="Q338" s="139"/>
      <c r="R338" s="264"/>
      <c r="S338" s="338"/>
      <c r="T338" s="177"/>
      <c r="U338" s="177"/>
      <c r="V338" s="177"/>
      <c r="W338" s="140"/>
      <c r="X338" s="177"/>
      <c r="Y338" s="274"/>
      <c r="Z338" s="230"/>
      <c r="AA338" s="119"/>
      <c r="AB338" s="119"/>
      <c r="AC338" s="119"/>
      <c r="AD338" s="177"/>
      <c r="AE338" s="341"/>
      <c r="AF338" s="323"/>
      <c r="AG338" s="324"/>
      <c r="AH338" s="324"/>
      <c r="AI338" s="324"/>
      <c r="AJ338" s="324"/>
      <c r="AK338" s="325"/>
    </row>
    <row r="339" spans="1:37" x14ac:dyDescent="0.3">
      <c r="A339" s="116">
        <v>335</v>
      </c>
      <c r="B339" s="129"/>
      <c r="C339" s="130"/>
      <c r="D339" s="152"/>
      <c r="E339" s="135"/>
      <c r="F339" s="152"/>
      <c r="G339" s="135"/>
      <c r="H339" s="174" t="e" cm="1">
        <f t="array" ref="H339">_xlfn.IFS(G339=1,0,G339=2,1,G339=3,1,G339=4,2,G339=5,2,G339=6,3,G339=7,3,G339=8,4,G339=9,4,G339=10,5)</f>
        <v>#N/A</v>
      </c>
      <c r="I339" s="228"/>
      <c r="J339" s="231"/>
      <c r="K339" s="135"/>
      <c r="L339" s="135"/>
      <c r="M339" s="264"/>
      <c r="N339" s="202"/>
      <c r="O339" s="267"/>
      <c r="P339" s="267"/>
      <c r="Q339" s="139"/>
      <c r="R339" s="264"/>
      <c r="S339" s="338"/>
      <c r="T339" s="177"/>
      <c r="U339" s="177"/>
      <c r="V339" s="177"/>
      <c r="W339" s="140"/>
      <c r="X339" s="177"/>
      <c r="Y339" s="274"/>
      <c r="Z339" s="230"/>
      <c r="AA339" s="119"/>
      <c r="AB339" s="119"/>
      <c r="AC339" s="119"/>
      <c r="AD339" s="177"/>
      <c r="AE339" s="341"/>
      <c r="AF339" s="323"/>
      <c r="AG339" s="324"/>
      <c r="AH339" s="324"/>
      <c r="AI339" s="324"/>
      <c r="AJ339" s="324"/>
      <c r="AK339" s="325"/>
    </row>
    <row r="340" spans="1:37" x14ac:dyDescent="0.3">
      <c r="A340" s="116">
        <v>336</v>
      </c>
      <c r="B340" s="129"/>
      <c r="C340" s="130"/>
      <c r="D340" s="152"/>
      <c r="E340" s="135"/>
      <c r="F340" s="152"/>
      <c r="G340" s="135"/>
      <c r="H340" s="174" t="e" cm="1">
        <f t="array" ref="H340">_xlfn.IFS(G340=1,0,G340=2,1,G340=3,1,G340=4,2,G340=5,2,G340=6,3,G340=7,3,G340=8,4,G340=9,4,G340=10,5)</f>
        <v>#N/A</v>
      </c>
      <c r="I340" s="228"/>
      <c r="J340" s="231"/>
      <c r="K340" s="135"/>
      <c r="L340" s="135"/>
      <c r="M340" s="264"/>
      <c r="N340" s="202"/>
      <c r="O340" s="267"/>
      <c r="P340" s="267"/>
      <c r="Q340" s="139"/>
      <c r="R340" s="264"/>
      <c r="S340" s="338"/>
      <c r="T340" s="177"/>
      <c r="U340" s="177"/>
      <c r="V340" s="177"/>
      <c r="W340" s="140"/>
      <c r="X340" s="177"/>
      <c r="Y340" s="274"/>
      <c r="Z340" s="230"/>
      <c r="AA340" s="119"/>
      <c r="AB340" s="119"/>
      <c r="AC340" s="119"/>
      <c r="AD340" s="177"/>
      <c r="AE340" s="341"/>
      <c r="AF340" s="323"/>
      <c r="AG340" s="324"/>
      <c r="AH340" s="324"/>
      <c r="AI340" s="324"/>
      <c r="AJ340" s="324"/>
      <c r="AK340" s="325"/>
    </row>
    <row r="341" spans="1:37" x14ac:dyDescent="0.3">
      <c r="A341" s="116">
        <v>337</v>
      </c>
      <c r="B341" s="129"/>
      <c r="C341" s="130"/>
      <c r="D341" s="152"/>
      <c r="E341" s="135"/>
      <c r="F341" s="152"/>
      <c r="G341" s="135"/>
      <c r="H341" s="174" t="e" cm="1">
        <f t="array" ref="H341">_xlfn.IFS(G341=1,0,G341=2,1,G341=3,1,G341=4,2,G341=5,2,G341=6,3,G341=7,3,G341=8,4,G341=9,4,G341=10,5)</f>
        <v>#N/A</v>
      </c>
      <c r="I341" s="228"/>
      <c r="J341" s="231"/>
      <c r="K341" s="135"/>
      <c r="L341" s="135"/>
      <c r="M341" s="264"/>
      <c r="N341" s="202"/>
      <c r="O341" s="267"/>
      <c r="P341" s="267"/>
      <c r="Q341" s="139"/>
      <c r="R341" s="264"/>
      <c r="S341" s="338"/>
      <c r="T341" s="177"/>
      <c r="U341" s="177"/>
      <c r="V341" s="177"/>
      <c r="W341" s="140"/>
      <c r="X341" s="177"/>
      <c r="Y341" s="274"/>
      <c r="Z341" s="230"/>
      <c r="AA341" s="119"/>
      <c r="AB341" s="119"/>
      <c r="AC341" s="119"/>
      <c r="AD341" s="177"/>
      <c r="AE341" s="341"/>
      <c r="AF341" s="323"/>
      <c r="AG341" s="324"/>
      <c r="AH341" s="324"/>
      <c r="AI341" s="324"/>
      <c r="AJ341" s="324"/>
      <c r="AK341" s="325"/>
    </row>
    <row r="342" spans="1:37" x14ac:dyDescent="0.3">
      <c r="A342" s="116">
        <v>338</v>
      </c>
      <c r="B342" s="129"/>
      <c r="C342" s="130"/>
      <c r="D342" s="152"/>
      <c r="E342" s="135"/>
      <c r="F342" s="152"/>
      <c r="G342" s="135"/>
      <c r="H342" s="174" t="e" cm="1">
        <f t="array" ref="H342">_xlfn.IFS(G342=1,0,G342=2,1,G342=3,1,G342=4,2,G342=5,2,G342=6,3,G342=7,3,G342=8,4,G342=9,4,G342=10,5)</f>
        <v>#N/A</v>
      </c>
      <c r="I342" s="228"/>
      <c r="J342" s="231"/>
      <c r="K342" s="135"/>
      <c r="L342" s="135"/>
      <c r="M342" s="264"/>
      <c r="N342" s="202"/>
      <c r="O342" s="267"/>
      <c r="P342" s="267"/>
      <c r="Q342" s="139"/>
      <c r="R342" s="264"/>
      <c r="S342" s="338"/>
      <c r="T342" s="177"/>
      <c r="U342" s="177"/>
      <c r="V342" s="177"/>
      <c r="W342" s="140"/>
      <c r="X342" s="177"/>
      <c r="Y342" s="274"/>
      <c r="Z342" s="230"/>
      <c r="AA342" s="119"/>
      <c r="AB342" s="119"/>
      <c r="AC342" s="119"/>
      <c r="AD342" s="177"/>
      <c r="AE342" s="341"/>
      <c r="AF342" s="323"/>
      <c r="AG342" s="324"/>
      <c r="AH342" s="324"/>
      <c r="AI342" s="324"/>
      <c r="AJ342" s="324"/>
      <c r="AK342" s="325"/>
    </row>
    <row r="343" spans="1:37" x14ac:dyDescent="0.3">
      <c r="A343" s="116">
        <v>339</v>
      </c>
      <c r="B343" s="129"/>
      <c r="C343" s="130"/>
      <c r="D343" s="152"/>
      <c r="E343" s="135"/>
      <c r="F343" s="152"/>
      <c r="G343" s="135"/>
      <c r="H343" s="174" t="e" cm="1">
        <f t="array" ref="H343">_xlfn.IFS(G343=1,0,G343=2,1,G343=3,1,G343=4,2,G343=5,2,G343=6,3,G343=7,3,G343=8,4,G343=9,4,G343=10,5)</f>
        <v>#N/A</v>
      </c>
      <c r="I343" s="228"/>
      <c r="J343" s="231"/>
      <c r="K343" s="135"/>
      <c r="L343" s="135"/>
      <c r="M343" s="264"/>
      <c r="N343" s="202"/>
      <c r="O343" s="267"/>
      <c r="P343" s="267"/>
      <c r="Q343" s="139"/>
      <c r="R343" s="264"/>
      <c r="S343" s="338"/>
      <c r="T343" s="177"/>
      <c r="U343" s="177"/>
      <c r="V343" s="177"/>
      <c r="W343" s="140"/>
      <c r="X343" s="177"/>
      <c r="Y343" s="274"/>
      <c r="Z343" s="230"/>
      <c r="AA343" s="119"/>
      <c r="AB343" s="119"/>
      <c r="AC343" s="119"/>
      <c r="AD343" s="177"/>
      <c r="AE343" s="341"/>
      <c r="AF343" s="323"/>
      <c r="AG343" s="324"/>
      <c r="AH343" s="324"/>
      <c r="AI343" s="324"/>
      <c r="AJ343" s="324"/>
      <c r="AK343" s="325"/>
    </row>
    <row r="344" spans="1:37" x14ac:dyDescent="0.3">
      <c r="A344" s="116">
        <v>340</v>
      </c>
      <c r="B344" s="129"/>
      <c r="C344" s="130"/>
      <c r="D344" s="152"/>
      <c r="E344" s="135"/>
      <c r="F344" s="152"/>
      <c r="G344" s="135"/>
      <c r="H344" s="174" t="e" cm="1">
        <f t="array" ref="H344">_xlfn.IFS(G344=1,0,G344=2,1,G344=3,1,G344=4,2,G344=5,2,G344=6,3,G344=7,3,G344=8,4,G344=9,4,G344=10,5)</f>
        <v>#N/A</v>
      </c>
      <c r="I344" s="228"/>
      <c r="J344" s="231"/>
      <c r="K344" s="135"/>
      <c r="L344" s="135"/>
      <c r="M344" s="264"/>
      <c r="N344" s="202"/>
      <c r="O344" s="267"/>
      <c r="P344" s="267"/>
      <c r="Q344" s="139"/>
      <c r="R344" s="264"/>
      <c r="S344" s="338"/>
      <c r="T344" s="177"/>
      <c r="U344" s="177"/>
      <c r="V344" s="177"/>
      <c r="W344" s="140"/>
      <c r="X344" s="177"/>
      <c r="Y344" s="274"/>
      <c r="Z344" s="230"/>
      <c r="AA344" s="119"/>
      <c r="AB344" s="119"/>
      <c r="AC344" s="119"/>
      <c r="AD344" s="177"/>
      <c r="AE344" s="341"/>
      <c r="AF344" s="323"/>
      <c r="AG344" s="324"/>
      <c r="AH344" s="324"/>
      <c r="AI344" s="324"/>
      <c r="AJ344" s="324"/>
      <c r="AK344" s="325"/>
    </row>
    <row r="345" spans="1:37" x14ac:dyDescent="0.3">
      <c r="A345" s="116">
        <v>341</v>
      </c>
      <c r="B345" s="129"/>
      <c r="C345" s="130"/>
      <c r="D345" s="152"/>
      <c r="E345" s="135"/>
      <c r="F345" s="152"/>
      <c r="G345" s="135"/>
      <c r="H345" s="174" t="e" cm="1">
        <f t="array" ref="H345">_xlfn.IFS(G345=1,0,G345=2,1,G345=3,1,G345=4,2,G345=5,2,G345=6,3,G345=7,3,G345=8,4,G345=9,4,G345=10,5)</f>
        <v>#N/A</v>
      </c>
      <c r="I345" s="228"/>
      <c r="J345" s="231"/>
      <c r="K345" s="135"/>
      <c r="L345" s="135"/>
      <c r="M345" s="264"/>
      <c r="N345" s="202"/>
      <c r="O345" s="267"/>
      <c r="P345" s="267"/>
      <c r="Q345" s="139"/>
      <c r="R345" s="264"/>
      <c r="S345" s="338"/>
      <c r="T345" s="177"/>
      <c r="U345" s="177"/>
      <c r="V345" s="177"/>
      <c r="W345" s="140"/>
      <c r="X345" s="177"/>
      <c r="Y345" s="274"/>
      <c r="Z345" s="230"/>
      <c r="AA345" s="119"/>
      <c r="AB345" s="119"/>
      <c r="AC345" s="119"/>
      <c r="AD345" s="177"/>
      <c r="AE345" s="341"/>
      <c r="AF345" s="323"/>
      <c r="AG345" s="324"/>
      <c r="AH345" s="324"/>
      <c r="AI345" s="324"/>
      <c r="AJ345" s="324"/>
      <c r="AK345" s="325"/>
    </row>
    <row r="346" spans="1:37" x14ac:dyDescent="0.3">
      <c r="A346" s="116">
        <v>342</v>
      </c>
      <c r="B346" s="129"/>
      <c r="C346" s="130"/>
      <c r="D346" s="152"/>
      <c r="E346" s="135"/>
      <c r="F346" s="152"/>
      <c r="G346" s="135"/>
      <c r="H346" s="174" t="e" cm="1">
        <f t="array" ref="H346">_xlfn.IFS(G346=1,0,G346=2,1,G346=3,1,G346=4,2,G346=5,2,G346=6,3,G346=7,3,G346=8,4,G346=9,4,G346=10,5)</f>
        <v>#N/A</v>
      </c>
      <c r="I346" s="228"/>
      <c r="J346" s="231"/>
      <c r="K346" s="135"/>
      <c r="L346" s="135"/>
      <c r="M346" s="264"/>
      <c r="N346" s="202"/>
      <c r="O346" s="267"/>
      <c r="P346" s="267"/>
      <c r="Q346" s="139"/>
      <c r="R346" s="264"/>
      <c r="S346" s="338"/>
      <c r="T346" s="177"/>
      <c r="U346" s="177"/>
      <c r="V346" s="177"/>
      <c r="W346" s="140"/>
      <c r="X346" s="177"/>
      <c r="Y346" s="274"/>
      <c r="Z346" s="230"/>
      <c r="AA346" s="119"/>
      <c r="AB346" s="119"/>
      <c r="AC346" s="119"/>
      <c r="AD346" s="177"/>
      <c r="AE346" s="341"/>
      <c r="AF346" s="323"/>
      <c r="AG346" s="324"/>
      <c r="AH346" s="324"/>
      <c r="AI346" s="324"/>
      <c r="AJ346" s="324"/>
      <c r="AK346" s="325"/>
    </row>
    <row r="347" spans="1:37" x14ac:dyDescent="0.3">
      <c r="A347" s="116">
        <v>343</v>
      </c>
      <c r="B347" s="129"/>
      <c r="C347" s="130"/>
      <c r="D347" s="152"/>
      <c r="E347" s="135"/>
      <c r="F347" s="152"/>
      <c r="G347" s="135"/>
      <c r="H347" s="174" t="e" cm="1">
        <f t="array" ref="H347">_xlfn.IFS(G347=1,0,G347=2,1,G347=3,1,G347=4,2,G347=5,2,G347=6,3,G347=7,3,G347=8,4,G347=9,4,G347=10,5)</f>
        <v>#N/A</v>
      </c>
      <c r="I347" s="228"/>
      <c r="J347" s="231"/>
      <c r="K347" s="135"/>
      <c r="L347" s="135"/>
      <c r="M347" s="264"/>
      <c r="N347" s="202"/>
      <c r="O347" s="267"/>
      <c r="P347" s="267"/>
      <c r="Q347" s="139"/>
      <c r="R347" s="264"/>
      <c r="S347" s="338"/>
      <c r="T347" s="177"/>
      <c r="U347" s="177"/>
      <c r="V347" s="177"/>
      <c r="W347" s="140"/>
      <c r="X347" s="177"/>
      <c r="Y347" s="274"/>
      <c r="Z347" s="230"/>
      <c r="AA347" s="119"/>
      <c r="AB347" s="119"/>
      <c r="AC347" s="119"/>
      <c r="AD347" s="177"/>
      <c r="AE347" s="341"/>
      <c r="AF347" s="323"/>
      <c r="AG347" s="324"/>
      <c r="AH347" s="324"/>
      <c r="AI347" s="324"/>
      <c r="AJ347" s="324"/>
      <c r="AK347" s="325"/>
    </row>
    <row r="348" spans="1:37" x14ac:dyDescent="0.3">
      <c r="A348" s="116">
        <v>344</v>
      </c>
      <c r="B348" s="129"/>
      <c r="C348" s="130"/>
      <c r="D348" s="152"/>
      <c r="E348" s="135"/>
      <c r="F348" s="152"/>
      <c r="G348" s="135"/>
      <c r="H348" s="174" t="e" cm="1">
        <f t="array" ref="H348">_xlfn.IFS(G348=1,0,G348=2,1,G348=3,1,G348=4,2,G348=5,2,G348=6,3,G348=7,3,G348=8,4,G348=9,4,G348=10,5)</f>
        <v>#N/A</v>
      </c>
      <c r="I348" s="228"/>
      <c r="J348" s="231"/>
      <c r="K348" s="135"/>
      <c r="L348" s="135"/>
      <c r="M348" s="264"/>
      <c r="N348" s="202"/>
      <c r="O348" s="267"/>
      <c r="P348" s="267"/>
      <c r="Q348" s="139"/>
      <c r="R348" s="264"/>
      <c r="S348" s="338"/>
      <c r="T348" s="177"/>
      <c r="U348" s="177"/>
      <c r="V348" s="177"/>
      <c r="W348" s="140"/>
      <c r="X348" s="177"/>
      <c r="Y348" s="274"/>
      <c r="Z348" s="230"/>
      <c r="AA348" s="119"/>
      <c r="AB348" s="119"/>
      <c r="AC348" s="119"/>
      <c r="AD348" s="177"/>
      <c r="AE348" s="341"/>
      <c r="AF348" s="323"/>
      <c r="AG348" s="324"/>
      <c r="AH348" s="324"/>
      <c r="AI348" s="324"/>
      <c r="AJ348" s="324"/>
      <c r="AK348" s="325"/>
    </row>
    <row r="349" spans="1:37" x14ac:dyDescent="0.3">
      <c r="A349" s="116">
        <v>345</v>
      </c>
      <c r="B349" s="129"/>
      <c r="C349" s="130"/>
      <c r="D349" s="152"/>
      <c r="E349" s="135"/>
      <c r="F349" s="152"/>
      <c r="G349" s="135"/>
      <c r="H349" s="174" t="e" cm="1">
        <f t="array" ref="H349">_xlfn.IFS(G349=1,0,G349=2,1,G349=3,1,G349=4,2,G349=5,2,G349=6,3,G349=7,3,G349=8,4,G349=9,4,G349=10,5)</f>
        <v>#N/A</v>
      </c>
      <c r="I349" s="228"/>
      <c r="J349" s="231"/>
      <c r="K349" s="135"/>
      <c r="L349" s="135"/>
      <c r="M349" s="264"/>
      <c r="N349" s="202"/>
      <c r="O349" s="267"/>
      <c r="P349" s="267"/>
      <c r="Q349" s="139"/>
      <c r="R349" s="264"/>
      <c r="S349" s="338"/>
      <c r="T349" s="177"/>
      <c r="U349" s="177"/>
      <c r="V349" s="177"/>
      <c r="W349" s="140"/>
      <c r="X349" s="177"/>
      <c r="Y349" s="274"/>
      <c r="Z349" s="230"/>
      <c r="AA349" s="119"/>
      <c r="AB349" s="119"/>
      <c r="AC349" s="119"/>
      <c r="AD349" s="177"/>
      <c r="AE349" s="341"/>
      <c r="AF349" s="323"/>
      <c r="AG349" s="324"/>
      <c r="AH349" s="324"/>
      <c r="AI349" s="324"/>
      <c r="AJ349" s="324"/>
      <c r="AK349" s="325"/>
    </row>
    <row r="350" spans="1:37" x14ac:dyDescent="0.3">
      <c r="A350" s="116">
        <v>346</v>
      </c>
      <c r="B350" s="129"/>
      <c r="C350" s="130"/>
      <c r="D350" s="152"/>
      <c r="E350" s="135"/>
      <c r="F350" s="152"/>
      <c r="G350" s="135"/>
      <c r="H350" s="174" t="e" cm="1">
        <f t="array" ref="H350">_xlfn.IFS(G350=1,0,G350=2,1,G350=3,1,G350=4,2,G350=5,2,G350=6,3,G350=7,3,G350=8,4,G350=9,4,G350=10,5)</f>
        <v>#N/A</v>
      </c>
      <c r="I350" s="228"/>
      <c r="J350" s="231"/>
      <c r="K350" s="135"/>
      <c r="L350" s="135"/>
      <c r="M350" s="264"/>
      <c r="N350" s="202"/>
      <c r="O350" s="267"/>
      <c r="P350" s="267"/>
      <c r="Q350" s="139"/>
      <c r="R350" s="264"/>
      <c r="S350" s="338"/>
      <c r="T350" s="177"/>
      <c r="U350" s="177"/>
      <c r="V350" s="177"/>
      <c r="W350" s="140"/>
      <c r="X350" s="177"/>
      <c r="Y350" s="274"/>
      <c r="Z350" s="230"/>
      <c r="AA350" s="119"/>
      <c r="AB350" s="119"/>
      <c r="AC350" s="119"/>
      <c r="AD350" s="177"/>
      <c r="AE350" s="341"/>
      <c r="AF350" s="323"/>
      <c r="AG350" s="324"/>
      <c r="AH350" s="324"/>
      <c r="AI350" s="324"/>
      <c r="AJ350" s="324"/>
      <c r="AK350" s="325"/>
    </row>
    <row r="351" spans="1:37" x14ac:dyDescent="0.3">
      <c r="A351" s="116">
        <v>347</v>
      </c>
      <c r="B351" s="129"/>
      <c r="C351" s="130"/>
      <c r="D351" s="152"/>
      <c r="E351" s="135"/>
      <c r="F351" s="152"/>
      <c r="G351" s="135"/>
      <c r="H351" s="174" t="e" cm="1">
        <f t="array" ref="H351">_xlfn.IFS(G351=1,0,G351=2,1,G351=3,1,G351=4,2,G351=5,2,G351=6,3,G351=7,3,G351=8,4,G351=9,4,G351=10,5)</f>
        <v>#N/A</v>
      </c>
      <c r="I351" s="228"/>
      <c r="J351" s="231"/>
      <c r="K351" s="135"/>
      <c r="L351" s="135"/>
      <c r="M351" s="264"/>
      <c r="N351" s="202"/>
      <c r="O351" s="267"/>
      <c r="P351" s="267"/>
      <c r="Q351" s="139"/>
      <c r="R351" s="264"/>
      <c r="S351" s="338"/>
      <c r="T351" s="177"/>
      <c r="U351" s="177"/>
      <c r="V351" s="177"/>
      <c r="W351" s="140"/>
      <c r="X351" s="177"/>
      <c r="Y351" s="274"/>
      <c r="Z351" s="230"/>
      <c r="AA351" s="119"/>
      <c r="AB351" s="119"/>
      <c r="AC351" s="119"/>
      <c r="AD351" s="177"/>
      <c r="AE351" s="341"/>
      <c r="AF351" s="323"/>
      <c r="AG351" s="324"/>
      <c r="AH351" s="324"/>
      <c r="AI351" s="324"/>
      <c r="AJ351" s="324"/>
      <c r="AK351" s="325"/>
    </row>
    <row r="352" spans="1:37" x14ac:dyDescent="0.3">
      <c r="A352" s="116">
        <v>348</v>
      </c>
      <c r="B352" s="129"/>
      <c r="C352" s="130"/>
      <c r="D352" s="152"/>
      <c r="E352" s="135"/>
      <c r="F352" s="152"/>
      <c r="G352" s="135"/>
      <c r="H352" s="174" t="e" cm="1">
        <f t="array" ref="H352">_xlfn.IFS(G352=1,0,G352=2,1,G352=3,1,G352=4,2,G352=5,2,G352=6,3,G352=7,3,G352=8,4,G352=9,4,G352=10,5)</f>
        <v>#N/A</v>
      </c>
      <c r="I352" s="228"/>
      <c r="J352" s="231"/>
      <c r="K352" s="135"/>
      <c r="L352" s="135"/>
      <c r="M352" s="264"/>
      <c r="N352" s="202"/>
      <c r="O352" s="267"/>
      <c r="P352" s="267"/>
      <c r="Q352" s="139"/>
      <c r="R352" s="264"/>
      <c r="S352" s="338"/>
      <c r="T352" s="177"/>
      <c r="U352" s="177"/>
      <c r="V352" s="177"/>
      <c r="W352" s="140"/>
      <c r="X352" s="177"/>
      <c r="Y352" s="274"/>
      <c r="Z352" s="230"/>
      <c r="AA352" s="119"/>
      <c r="AB352" s="119"/>
      <c r="AC352" s="119"/>
      <c r="AD352" s="177"/>
      <c r="AE352" s="341"/>
      <c r="AF352" s="323"/>
      <c r="AG352" s="324"/>
      <c r="AH352" s="324"/>
      <c r="AI352" s="324"/>
      <c r="AJ352" s="324"/>
      <c r="AK352" s="325"/>
    </row>
    <row r="353" spans="1:37" x14ac:dyDescent="0.3">
      <c r="A353" s="116">
        <v>349</v>
      </c>
      <c r="B353" s="129"/>
      <c r="C353" s="130"/>
      <c r="D353" s="152"/>
      <c r="E353" s="135"/>
      <c r="F353" s="152"/>
      <c r="G353" s="135"/>
      <c r="H353" s="174" t="e" cm="1">
        <f t="array" ref="H353">_xlfn.IFS(G353=1,0,G353=2,1,G353=3,1,G353=4,2,G353=5,2,G353=6,3,G353=7,3,G353=8,4,G353=9,4,G353=10,5)</f>
        <v>#N/A</v>
      </c>
      <c r="I353" s="228"/>
      <c r="J353" s="231"/>
      <c r="K353" s="135"/>
      <c r="L353" s="135"/>
      <c r="M353" s="264"/>
      <c r="N353" s="202"/>
      <c r="O353" s="267"/>
      <c r="P353" s="267"/>
      <c r="Q353" s="139"/>
      <c r="R353" s="264"/>
      <c r="S353" s="338"/>
      <c r="T353" s="177"/>
      <c r="U353" s="177"/>
      <c r="V353" s="177"/>
      <c r="W353" s="140"/>
      <c r="X353" s="177"/>
      <c r="Y353" s="274"/>
      <c r="Z353" s="230"/>
      <c r="AA353" s="119"/>
      <c r="AB353" s="119"/>
      <c r="AC353" s="119"/>
      <c r="AD353" s="177"/>
      <c r="AE353" s="341"/>
      <c r="AF353" s="323"/>
      <c r="AG353" s="324"/>
      <c r="AH353" s="324"/>
      <c r="AI353" s="324"/>
      <c r="AJ353" s="324"/>
      <c r="AK353" s="325"/>
    </row>
    <row r="354" spans="1:37" x14ac:dyDescent="0.3">
      <c r="A354" s="116">
        <v>350</v>
      </c>
      <c r="B354" s="129"/>
      <c r="C354" s="130"/>
      <c r="D354" s="152"/>
      <c r="E354" s="135"/>
      <c r="F354" s="152"/>
      <c r="G354" s="135"/>
      <c r="H354" s="174" t="e" cm="1">
        <f t="array" ref="H354">_xlfn.IFS(G354=1,0,G354=2,1,G354=3,1,G354=4,2,G354=5,2,G354=6,3,G354=7,3,G354=8,4,G354=9,4,G354=10,5)</f>
        <v>#N/A</v>
      </c>
      <c r="I354" s="228"/>
      <c r="J354" s="231"/>
      <c r="K354" s="135"/>
      <c r="L354" s="135"/>
      <c r="M354" s="264"/>
      <c r="N354" s="202"/>
      <c r="O354" s="267"/>
      <c r="P354" s="267"/>
      <c r="Q354" s="139"/>
      <c r="R354" s="264"/>
      <c r="S354" s="338"/>
      <c r="T354" s="177"/>
      <c r="U354" s="177"/>
      <c r="V354" s="177"/>
      <c r="W354" s="140"/>
      <c r="X354" s="177"/>
      <c r="Y354" s="274"/>
      <c r="Z354" s="230"/>
      <c r="AA354" s="119"/>
      <c r="AB354" s="119"/>
      <c r="AC354" s="119"/>
      <c r="AD354" s="177"/>
      <c r="AE354" s="341"/>
      <c r="AF354" s="323"/>
      <c r="AG354" s="324"/>
      <c r="AH354" s="324"/>
      <c r="AI354" s="324"/>
      <c r="AJ354" s="324"/>
      <c r="AK354" s="325"/>
    </row>
    <row r="355" spans="1:37" x14ac:dyDescent="0.3">
      <c r="A355" s="116">
        <v>351</v>
      </c>
      <c r="B355" s="129"/>
      <c r="C355" s="130"/>
      <c r="D355" s="152"/>
      <c r="E355" s="135"/>
      <c r="F355" s="152"/>
      <c r="G355" s="135"/>
      <c r="H355" s="174" t="e" cm="1">
        <f t="array" ref="H355">_xlfn.IFS(G355=1,0,G355=2,1,G355=3,1,G355=4,2,G355=5,2,G355=6,3,G355=7,3,G355=8,4,G355=9,4,G355=10,5)</f>
        <v>#N/A</v>
      </c>
      <c r="I355" s="228"/>
      <c r="J355" s="231"/>
      <c r="K355" s="135"/>
      <c r="L355" s="135"/>
      <c r="M355" s="264"/>
      <c r="N355" s="202"/>
      <c r="O355" s="267"/>
      <c r="P355" s="267"/>
      <c r="Q355" s="139"/>
      <c r="R355" s="264"/>
      <c r="S355" s="338"/>
      <c r="T355" s="177"/>
      <c r="U355" s="177"/>
      <c r="V355" s="177"/>
      <c r="W355" s="140"/>
      <c r="X355" s="177"/>
      <c r="Y355" s="274"/>
      <c r="Z355" s="230"/>
      <c r="AA355" s="119"/>
      <c r="AB355" s="119"/>
      <c r="AC355" s="119"/>
      <c r="AD355" s="177"/>
      <c r="AE355" s="341"/>
      <c r="AF355" s="323"/>
      <c r="AG355" s="324"/>
      <c r="AH355" s="324"/>
      <c r="AI355" s="324"/>
      <c r="AJ355" s="324"/>
      <c r="AK355" s="325"/>
    </row>
    <row r="356" spans="1:37" x14ac:dyDescent="0.3">
      <c r="A356" s="116">
        <v>352</v>
      </c>
      <c r="B356" s="129"/>
      <c r="C356" s="130"/>
      <c r="D356" s="152"/>
      <c r="E356" s="135"/>
      <c r="F356" s="152"/>
      <c r="G356" s="135"/>
      <c r="H356" s="174" t="e" cm="1">
        <f t="array" ref="H356">_xlfn.IFS(G356=1,0,G356=2,1,G356=3,1,G356=4,2,G356=5,2,G356=6,3,G356=7,3,G356=8,4,G356=9,4,G356=10,5)</f>
        <v>#N/A</v>
      </c>
      <c r="I356" s="228"/>
      <c r="J356" s="231"/>
      <c r="K356" s="135"/>
      <c r="L356" s="135"/>
      <c r="M356" s="264"/>
      <c r="N356" s="202"/>
      <c r="O356" s="267"/>
      <c r="P356" s="267"/>
      <c r="Q356" s="139"/>
      <c r="R356" s="264"/>
      <c r="S356" s="338"/>
      <c r="T356" s="177"/>
      <c r="U356" s="177"/>
      <c r="V356" s="177"/>
      <c r="W356" s="140"/>
      <c r="X356" s="177"/>
      <c r="Y356" s="274"/>
      <c r="Z356" s="230"/>
      <c r="AA356" s="119"/>
      <c r="AB356" s="119"/>
      <c r="AC356" s="119"/>
      <c r="AD356" s="177"/>
      <c r="AE356" s="341"/>
      <c r="AF356" s="323"/>
      <c r="AG356" s="324"/>
      <c r="AH356" s="324"/>
      <c r="AI356" s="324"/>
      <c r="AJ356" s="324"/>
      <c r="AK356" s="325"/>
    </row>
    <row r="357" spans="1:37" x14ac:dyDescent="0.3">
      <c r="A357" s="116">
        <v>353</v>
      </c>
      <c r="B357" s="129"/>
      <c r="C357" s="130"/>
      <c r="D357" s="152"/>
      <c r="E357" s="135"/>
      <c r="F357" s="152"/>
      <c r="G357" s="135"/>
      <c r="H357" s="174" t="e" cm="1">
        <f t="array" ref="H357">_xlfn.IFS(G357=1,0,G357=2,1,G357=3,1,G357=4,2,G357=5,2,G357=6,3,G357=7,3,G357=8,4,G357=9,4,G357=10,5)</f>
        <v>#N/A</v>
      </c>
      <c r="I357" s="228"/>
      <c r="J357" s="231"/>
      <c r="K357" s="135"/>
      <c r="L357" s="135"/>
      <c r="M357" s="264"/>
      <c r="N357" s="202"/>
      <c r="O357" s="267"/>
      <c r="P357" s="267"/>
      <c r="Q357" s="139"/>
      <c r="R357" s="264"/>
      <c r="S357" s="338"/>
      <c r="T357" s="177"/>
      <c r="U357" s="177"/>
      <c r="V357" s="177"/>
      <c r="W357" s="140"/>
      <c r="X357" s="177"/>
      <c r="Y357" s="274"/>
      <c r="Z357" s="230"/>
      <c r="AA357" s="119"/>
      <c r="AB357" s="119"/>
      <c r="AC357" s="119"/>
      <c r="AD357" s="177"/>
      <c r="AE357" s="341"/>
      <c r="AF357" s="323"/>
      <c r="AG357" s="324"/>
      <c r="AH357" s="324"/>
      <c r="AI357" s="324"/>
      <c r="AJ357" s="324"/>
      <c r="AK357" s="325"/>
    </row>
    <row r="358" spans="1:37" x14ac:dyDescent="0.3">
      <c r="A358" s="116">
        <v>354</v>
      </c>
      <c r="B358" s="129"/>
      <c r="C358" s="130"/>
      <c r="D358" s="152"/>
      <c r="E358" s="135"/>
      <c r="F358" s="152"/>
      <c r="G358" s="135"/>
      <c r="H358" s="174" t="e" cm="1">
        <f t="array" ref="H358">_xlfn.IFS(G358=1,0,G358=2,1,G358=3,1,G358=4,2,G358=5,2,G358=6,3,G358=7,3,G358=8,4,G358=9,4,G358=10,5)</f>
        <v>#N/A</v>
      </c>
      <c r="I358" s="228"/>
      <c r="J358" s="231"/>
      <c r="K358" s="135"/>
      <c r="L358" s="135"/>
      <c r="M358" s="264"/>
      <c r="N358" s="202"/>
      <c r="O358" s="267"/>
      <c r="P358" s="267"/>
      <c r="Q358" s="139"/>
      <c r="R358" s="264"/>
      <c r="S358" s="338"/>
      <c r="T358" s="177"/>
      <c r="U358" s="177"/>
      <c r="V358" s="177"/>
      <c r="W358" s="140"/>
      <c r="X358" s="177"/>
      <c r="Y358" s="274"/>
      <c r="Z358" s="230"/>
      <c r="AA358" s="119"/>
      <c r="AB358" s="119"/>
      <c r="AC358" s="119"/>
      <c r="AD358" s="177"/>
      <c r="AE358" s="341"/>
      <c r="AF358" s="323"/>
      <c r="AG358" s="324"/>
      <c r="AH358" s="324"/>
      <c r="AI358" s="324"/>
      <c r="AJ358" s="324"/>
      <c r="AK358" s="325"/>
    </row>
    <row r="359" spans="1:37" x14ac:dyDescent="0.3">
      <c r="A359" s="116">
        <v>355</v>
      </c>
      <c r="B359" s="129"/>
      <c r="C359" s="130"/>
      <c r="D359" s="152"/>
      <c r="E359" s="135"/>
      <c r="F359" s="152"/>
      <c r="G359" s="135"/>
      <c r="H359" s="174" t="e" cm="1">
        <f t="array" ref="H359">_xlfn.IFS(G359=1,0,G359=2,1,G359=3,1,G359=4,2,G359=5,2,G359=6,3,G359=7,3,G359=8,4,G359=9,4,G359=10,5)</f>
        <v>#N/A</v>
      </c>
      <c r="I359" s="228"/>
      <c r="J359" s="231"/>
      <c r="K359" s="135"/>
      <c r="L359" s="135"/>
      <c r="M359" s="264"/>
      <c r="N359" s="202"/>
      <c r="O359" s="267"/>
      <c r="P359" s="267"/>
      <c r="Q359" s="139"/>
      <c r="R359" s="264"/>
      <c r="S359" s="338"/>
      <c r="T359" s="177"/>
      <c r="U359" s="177"/>
      <c r="V359" s="177"/>
      <c r="W359" s="140"/>
      <c r="X359" s="177"/>
      <c r="Y359" s="274"/>
      <c r="Z359" s="230"/>
      <c r="AA359" s="119"/>
      <c r="AB359" s="119"/>
      <c r="AC359" s="119"/>
      <c r="AD359" s="177"/>
      <c r="AE359" s="341"/>
      <c r="AF359" s="323"/>
      <c r="AG359" s="324"/>
      <c r="AH359" s="324"/>
      <c r="AI359" s="324"/>
      <c r="AJ359" s="324"/>
      <c r="AK359" s="325"/>
    </row>
    <row r="360" spans="1:37" x14ac:dyDescent="0.3">
      <c r="A360" s="116">
        <v>356</v>
      </c>
      <c r="B360" s="129"/>
      <c r="C360" s="130"/>
      <c r="D360" s="152"/>
      <c r="E360" s="135"/>
      <c r="F360" s="152"/>
      <c r="G360" s="135"/>
      <c r="H360" s="174" t="e" cm="1">
        <f t="array" ref="H360">_xlfn.IFS(G360=1,0,G360=2,1,G360=3,1,G360=4,2,G360=5,2,G360=6,3,G360=7,3,G360=8,4,G360=9,4,G360=10,5)</f>
        <v>#N/A</v>
      </c>
      <c r="I360" s="228"/>
      <c r="J360" s="231"/>
      <c r="K360" s="135"/>
      <c r="L360" s="135"/>
      <c r="M360" s="264"/>
      <c r="N360" s="202"/>
      <c r="O360" s="267"/>
      <c r="P360" s="267"/>
      <c r="Q360" s="139"/>
      <c r="R360" s="264"/>
      <c r="S360" s="338"/>
      <c r="T360" s="177"/>
      <c r="U360" s="177"/>
      <c r="V360" s="177"/>
      <c r="W360" s="140"/>
      <c r="X360" s="177"/>
      <c r="Y360" s="274"/>
      <c r="Z360" s="230"/>
      <c r="AA360" s="119"/>
      <c r="AB360" s="119"/>
      <c r="AC360" s="119"/>
      <c r="AD360" s="177"/>
      <c r="AE360" s="341"/>
      <c r="AF360" s="323"/>
      <c r="AG360" s="324"/>
      <c r="AH360" s="324"/>
      <c r="AI360" s="324"/>
      <c r="AJ360" s="324"/>
      <c r="AK360" s="325"/>
    </row>
    <row r="361" spans="1:37" x14ac:dyDescent="0.3">
      <c r="A361" s="116">
        <v>357</v>
      </c>
      <c r="B361" s="129"/>
      <c r="C361" s="130"/>
      <c r="D361" s="152"/>
      <c r="E361" s="135"/>
      <c r="F361" s="152"/>
      <c r="G361" s="135"/>
      <c r="H361" s="174" t="e" cm="1">
        <f t="array" ref="H361">_xlfn.IFS(G361=1,0,G361=2,1,G361=3,1,G361=4,2,G361=5,2,G361=6,3,G361=7,3,G361=8,4,G361=9,4,G361=10,5)</f>
        <v>#N/A</v>
      </c>
      <c r="I361" s="228"/>
      <c r="J361" s="231"/>
      <c r="K361" s="135"/>
      <c r="L361" s="135"/>
      <c r="M361" s="264"/>
      <c r="N361" s="202"/>
      <c r="O361" s="267"/>
      <c r="P361" s="267"/>
      <c r="Q361" s="139"/>
      <c r="R361" s="264"/>
      <c r="S361" s="338"/>
      <c r="T361" s="177"/>
      <c r="U361" s="177"/>
      <c r="V361" s="177"/>
      <c r="W361" s="140"/>
      <c r="X361" s="177"/>
      <c r="Y361" s="274"/>
      <c r="Z361" s="230"/>
      <c r="AA361" s="119"/>
      <c r="AB361" s="119"/>
      <c r="AC361" s="119"/>
      <c r="AD361" s="177"/>
      <c r="AE361" s="341"/>
      <c r="AF361" s="323"/>
      <c r="AG361" s="324"/>
      <c r="AH361" s="324"/>
      <c r="AI361" s="324"/>
      <c r="AJ361" s="324"/>
      <c r="AK361" s="325"/>
    </row>
    <row r="362" spans="1:37" x14ac:dyDescent="0.3">
      <c r="A362" s="116">
        <v>358</v>
      </c>
      <c r="B362" s="129"/>
      <c r="C362" s="130"/>
      <c r="D362" s="152"/>
      <c r="E362" s="135"/>
      <c r="F362" s="152"/>
      <c r="G362" s="135"/>
      <c r="H362" s="174" t="e" cm="1">
        <f t="array" ref="H362">_xlfn.IFS(G362=1,0,G362=2,1,G362=3,1,G362=4,2,G362=5,2,G362=6,3,G362=7,3,G362=8,4,G362=9,4,G362=10,5)</f>
        <v>#N/A</v>
      </c>
      <c r="I362" s="228"/>
      <c r="J362" s="231"/>
      <c r="K362" s="135"/>
      <c r="L362" s="135"/>
      <c r="M362" s="264"/>
      <c r="N362" s="202"/>
      <c r="O362" s="267"/>
      <c r="P362" s="267"/>
      <c r="Q362" s="139"/>
      <c r="R362" s="264"/>
      <c r="S362" s="338"/>
      <c r="T362" s="177"/>
      <c r="U362" s="177"/>
      <c r="V362" s="177"/>
      <c r="W362" s="140"/>
      <c r="X362" s="177"/>
      <c r="Y362" s="274"/>
      <c r="Z362" s="230"/>
      <c r="AA362" s="119"/>
      <c r="AB362" s="119"/>
      <c r="AC362" s="119"/>
      <c r="AD362" s="177"/>
      <c r="AE362" s="341"/>
      <c r="AF362" s="323"/>
      <c r="AG362" s="324"/>
      <c r="AH362" s="324"/>
      <c r="AI362" s="324"/>
      <c r="AJ362" s="324"/>
      <c r="AK362" s="325"/>
    </row>
    <row r="363" spans="1:37" x14ac:dyDescent="0.3">
      <c r="A363" s="116">
        <v>359</v>
      </c>
      <c r="B363" s="129"/>
      <c r="C363" s="130"/>
      <c r="D363" s="152"/>
      <c r="E363" s="135"/>
      <c r="F363" s="152"/>
      <c r="G363" s="135"/>
      <c r="H363" s="174" t="e" cm="1">
        <f t="array" ref="H363">_xlfn.IFS(G363=1,0,G363=2,1,G363=3,1,G363=4,2,G363=5,2,G363=6,3,G363=7,3,G363=8,4,G363=9,4,G363=10,5)</f>
        <v>#N/A</v>
      </c>
      <c r="I363" s="228"/>
      <c r="J363" s="231"/>
      <c r="K363" s="135"/>
      <c r="L363" s="135"/>
      <c r="M363" s="264"/>
      <c r="N363" s="202"/>
      <c r="O363" s="267"/>
      <c r="P363" s="267"/>
      <c r="Q363" s="139"/>
      <c r="R363" s="264"/>
      <c r="S363" s="338"/>
      <c r="T363" s="177"/>
      <c r="U363" s="177"/>
      <c r="V363" s="177"/>
      <c r="W363" s="140"/>
      <c r="X363" s="177"/>
      <c r="Y363" s="274"/>
      <c r="Z363" s="230"/>
      <c r="AA363" s="119"/>
      <c r="AB363" s="119"/>
      <c r="AC363" s="119"/>
      <c r="AD363" s="177"/>
      <c r="AE363" s="341"/>
      <c r="AF363" s="323"/>
      <c r="AG363" s="324"/>
      <c r="AH363" s="324"/>
      <c r="AI363" s="324"/>
      <c r="AJ363" s="324"/>
      <c r="AK363" s="325"/>
    </row>
    <row r="364" spans="1:37" x14ac:dyDescent="0.3">
      <c r="A364" s="116">
        <v>360</v>
      </c>
      <c r="B364" s="129"/>
      <c r="C364" s="130"/>
      <c r="D364" s="152"/>
      <c r="E364" s="135"/>
      <c r="F364" s="152"/>
      <c r="G364" s="135"/>
      <c r="H364" s="174" t="e" cm="1">
        <f t="array" ref="H364">_xlfn.IFS(G364=1,0,G364=2,1,G364=3,1,G364=4,2,G364=5,2,G364=6,3,G364=7,3,G364=8,4,G364=9,4,G364=10,5)</f>
        <v>#N/A</v>
      </c>
      <c r="I364" s="228"/>
      <c r="J364" s="231"/>
      <c r="K364" s="135"/>
      <c r="L364" s="135"/>
      <c r="M364" s="264"/>
      <c r="N364" s="202"/>
      <c r="O364" s="267"/>
      <c r="P364" s="267"/>
      <c r="Q364" s="139"/>
      <c r="R364" s="264"/>
      <c r="S364" s="338"/>
      <c r="T364" s="177"/>
      <c r="U364" s="177"/>
      <c r="V364" s="177"/>
      <c r="W364" s="140"/>
      <c r="X364" s="177"/>
      <c r="Y364" s="274"/>
      <c r="Z364" s="230"/>
      <c r="AA364" s="119"/>
      <c r="AB364" s="119"/>
      <c r="AC364" s="119"/>
      <c r="AD364" s="177"/>
      <c r="AE364" s="341"/>
      <c r="AF364" s="323"/>
      <c r="AG364" s="324"/>
      <c r="AH364" s="324"/>
      <c r="AI364" s="324"/>
      <c r="AJ364" s="324"/>
      <c r="AK364" s="325"/>
    </row>
    <row r="365" spans="1:37" x14ac:dyDescent="0.3">
      <c r="A365" s="116">
        <v>361</v>
      </c>
      <c r="B365" s="129"/>
      <c r="C365" s="130"/>
      <c r="D365" s="152"/>
      <c r="E365" s="135"/>
      <c r="F365" s="152"/>
      <c r="G365" s="135"/>
      <c r="H365" s="174" t="e" cm="1">
        <f t="array" ref="H365">_xlfn.IFS(G365=1,0,G365=2,1,G365=3,1,G365=4,2,G365=5,2,G365=6,3,G365=7,3,G365=8,4,G365=9,4,G365=10,5)</f>
        <v>#N/A</v>
      </c>
      <c r="I365" s="228"/>
      <c r="J365" s="231"/>
      <c r="K365" s="135"/>
      <c r="L365" s="135"/>
      <c r="M365" s="264"/>
      <c r="N365" s="202"/>
      <c r="O365" s="267"/>
      <c r="P365" s="267"/>
      <c r="Q365" s="139"/>
      <c r="R365" s="264"/>
      <c r="S365" s="338"/>
      <c r="T365" s="177"/>
      <c r="U365" s="177"/>
      <c r="V365" s="177"/>
      <c r="W365" s="140"/>
      <c r="X365" s="177"/>
      <c r="Y365" s="274"/>
      <c r="Z365" s="230"/>
      <c r="AA365" s="119"/>
      <c r="AB365" s="119"/>
      <c r="AC365" s="119"/>
      <c r="AD365" s="177"/>
      <c r="AE365" s="341"/>
      <c r="AF365" s="323"/>
      <c r="AG365" s="324"/>
      <c r="AH365" s="324"/>
      <c r="AI365" s="324"/>
      <c r="AJ365" s="324"/>
      <c r="AK365" s="325"/>
    </row>
    <row r="366" spans="1:37" x14ac:dyDescent="0.3">
      <c r="A366" s="116">
        <v>362</v>
      </c>
      <c r="B366" s="129"/>
      <c r="C366" s="130"/>
      <c r="D366" s="152"/>
      <c r="E366" s="135"/>
      <c r="F366" s="152"/>
      <c r="G366" s="135"/>
      <c r="H366" s="174" t="e" cm="1">
        <f t="array" ref="H366">_xlfn.IFS(G366=1,0,G366=2,1,G366=3,1,G366=4,2,G366=5,2,G366=6,3,G366=7,3,G366=8,4,G366=9,4,G366=10,5)</f>
        <v>#N/A</v>
      </c>
      <c r="I366" s="228"/>
      <c r="J366" s="231"/>
      <c r="K366" s="135"/>
      <c r="L366" s="135"/>
      <c r="M366" s="264"/>
      <c r="N366" s="202"/>
      <c r="O366" s="267"/>
      <c r="P366" s="267"/>
      <c r="Q366" s="139"/>
      <c r="R366" s="264"/>
      <c r="S366" s="338"/>
      <c r="T366" s="177"/>
      <c r="U366" s="177"/>
      <c r="V366" s="177"/>
      <c r="W366" s="140"/>
      <c r="X366" s="177"/>
      <c r="Y366" s="274"/>
      <c r="Z366" s="230"/>
      <c r="AA366" s="119"/>
      <c r="AB366" s="119"/>
      <c r="AC366" s="119"/>
      <c r="AD366" s="177"/>
      <c r="AE366" s="341"/>
      <c r="AF366" s="323"/>
      <c r="AG366" s="324"/>
      <c r="AH366" s="324"/>
      <c r="AI366" s="324"/>
      <c r="AJ366" s="324"/>
      <c r="AK366" s="325"/>
    </row>
    <row r="367" spans="1:37" x14ac:dyDescent="0.3">
      <c r="A367" s="116">
        <v>363</v>
      </c>
      <c r="B367" s="129"/>
      <c r="C367" s="130"/>
      <c r="D367" s="152"/>
      <c r="E367" s="135"/>
      <c r="F367" s="152"/>
      <c r="G367" s="135"/>
      <c r="H367" s="174" t="e" cm="1">
        <f t="array" ref="H367">_xlfn.IFS(G367=1,0,G367=2,1,G367=3,1,G367=4,2,G367=5,2,G367=6,3,G367=7,3,G367=8,4,G367=9,4,G367=10,5)</f>
        <v>#N/A</v>
      </c>
      <c r="I367" s="228"/>
      <c r="J367" s="231"/>
      <c r="K367" s="135"/>
      <c r="L367" s="135"/>
      <c r="M367" s="264"/>
      <c r="N367" s="202"/>
      <c r="O367" s="267"/>
      <c r="P367" s="267"/>
      <c r="Q367" s="139"/>
      <c r="R367" s="264"/>
      <c r="S367" s="338"/>
      <c r="T367" s="177"/>
      <c r="U367" s="177"/>
      <c r="V367" s="177"/>
      <c r="W367" s="140"/>
      <c r="X367" s="177"/>
      <c r="Y367" s="274"/>
      <c r="Z367" s="230"/>
      <c r="AA367" s="119"/>
      <c r="AB367" s="119"/>
      <c r="AC367" s="119"/>
      <c r="AD367" s="177"/>
      <c r="AE367" s="341"/>
      <c r="AF367" s="323"/>
      <c r="AG367" s="324"/>
      <c r="AH367" s="324"/>
      <c r="AI367" s="324"/>
      <c r="AJ367" s="324"/>
      <c r="AK367" s="325"/>
    </row>
    <row r="368" spans="1:37" x14ac:dyDescent="0.3">
      <c r="A368" s="116">
        <v>364</v>
      </c>
      <c r="B368" s="129"/>
      <c r="C368" s="130"/>
      <c r="D368" s="152"/>
      <c r="E368" s="135"/>
      <c r="F368" s="152"/>
      <c r="G368" s="135"/>
      <c r="H368" s="174" t="e" cm="1">
        <f t="array" ref="H368">_xlfn.IFS(G368=1,0,G368=2,1,G368=3,1,G368=4,2,G368=5,2,G368=6,3,G368=7,3,G368=8,4,G368=9,4,G368=10,5)</f>
        <v>#N/A</v>
      </c>
      <c r="I368" s="228"/>
      <c r="J368" s="231"/>
      <c r="K368" s="135"/>
      <c r="L368" s="135"/>
      <c r="M368" s="264"/>
      <c r="N368" s="202"/>
      <c r="O368" s="267"/>
      <c r="P368" s="267"/>
      <c r="Q368" s="139"/>
      <c r="R368" s="264"/>
      <c r="S368" s="338"/>
      <c r="T368" s="177"/>
      <c r="U368" s="177"/>
      <c r="V368" s="177"/>
      <c r="W368" s="140"/>
      <c r="X368" s="177"/>
      <c r="Y368" s="274"/>
      <c r="Z368" s="230"/>
      <c r="AA368" s="119"/>
      <c r="AB368" s="119"/>
      <c r="AC368" s="119"/>
      <c r="AD368" s="177"/>
      <c r="AE368" s="341"/>
      <c r="AF368" s="323"/>
      <c r="AG368" s="324"/>
      <c r="AH368" s="324"/>
      <c r="AI368" s="324"/>
      <c r="AJ368" s="324"/>
      <c r="AK368" s="325"/>
    </row>
    <row r="369" spans="1:37" x14ac:dyDescent="0.3">
      <c r="A369" s="116">
        <v>365</v>
      </c>
      <c r="B369" s="129"/>
      <c r="C369" s="130"/>
      <c r="D369" s="152"/>
      <c r="E369" s="135"/>
      <c r="F369" s="152"/>
      <c r="G369" s="135"/>
      <c r="H369" s="174" t="e" cm="1">
        <f t="array" ref="H369">_xlfn.IFS(G369=1,0,G369=2,1,G369=3,1,G369=4,2,G369=5,2,G369=6,3,G369=7,3,G369=8,4,G369=9,4,G369=10,5)</f>
        <v>#N/A</v>
      </c>
      <c r="I369" s="228"/>
      <c r="J369" s="231"/>
      <c r="K369" s="135"/>
      <c r="L369" s="135"/>
      <c r="M369" s="264"/>
      <c r="N369" s="202"/>
      <c r="O369" s="267"/>
      <c r="P369" s="267"/>
      <c r="Q369" s="139"/>
      <c r="R369" s="264"/>
      <c r="S369" s="338"/>
      <c r="T369" s="177"/>
      <c r="U369" s="177"/>
      <c r="V369" s="177"/>
      <c r="W369" s="140"/>
      <c r="X369" s="177"/>
      <c r="Y369" s="274"/>
      <c r="Z369" s="230"/>
      <c r="AA369" s="119"/>
      <c r="AB369" s="119"/>
      <c r="AC369" s="119"/>
      <c r="AD369" s="177"/>
      <c r="AE369" s="341"/>
      <c r="AF369" s="323"/>
      <c r="AG369" s="324"/>
      <c r="AH369" s="324"/>
      <c r="AI369" s="324"/>
      <c r="AJ369" s="324"/>
      <c r="AK369" s="325"/>
    </row>
    <row r="370" spans="1:37" x14ac:dyDescent="0.3">
      <c r="A370" s="116">
        <v>366</v>
      </c>
      <c r="B370" s="129"/>
      <c r="C370" s="130"/>
      <c r="D370" s="152"/>
      <c r="E370" s="135"/>
      <c r="F370" s="152"/>
      <c r="G370" s="135"/>
      <c r="H370" s="174" t="e" cm="1">
        <f t="array" ref="H370">_xlfn.IFS(G370=1,0,G370=2,1,G370=3,1,G370=4,2,G370=5,2,G370=6,3,G370=7,3,G370=8,4,G370=9,4,G370=10,5)</f>
        <v>#N/A</v>
      </c>
      <c r="I370" s="228"/>
      <c r="J370" s="231"/>
      <c r="K370" s="135"/>
      <c r="L370" s="135"/>
      <c r="M370" s="264"/>
      <c r="N370" s="202"/>
      <c r="O370" s="267"/>
      <c r="P370" s="267"/>
      <c r="Q370" s="139"/>
      <c r="R370" s="264"/>
      <c r="S370" s="338"/>
      <c r="T370" s="177"/>
      <c r="U370" s="177"/>
      <c r="V370" s="177"/>
      <c r="W370" s="140"/>
      <c r="X370" s="177"/>
      <c r="Y370" s="274"/>
      <c r="Z370" s="230"/>
      <c r="AA370" s="119"/>
      <c r="AB370" s="119"/>
      <c r="AC370" s="119"/>
      <c r="AD370" s="177"/>
      <c r="AE370" s="341"/>
      <c r="AF370" s="323"/>
      <c r="AG370" s="324"/>
      <c r="AH370" s="324"/>
      <c r="AI370" s="324"/>
      <c r="AJ370" s="324"/>
      <c r="AK370" s="325"/>
    </row>
    <row r="371" spans="1:37" x14ac:dyDescent="0.3">
      <c r="A371" s="116">
        <v>367</v>
      </c>
      <c r="B371" s="129"/>
      <c r="C371" s="130"/>
      <c r="D371" s="152"/>
      <c r="E371" s="135"/>
      <c r="F371" s="152"/>
      <c r="G371" s="135"/>
      <c r="H371" s="174" t="e" cm="1">
        <f t="array" ref="H371">_xlfn.IFS(G371=1,0,G371=2,1,G371=3,1,G371=4,2,G371=5,2,G371=6,3,G371=7,3,G371=8,4,G371=9,4,G371=10,5)</f>
        <v>#N/A</v>
      </c>
      <c r="I371" s="228"/>
      <c r="J371" s="231"/>
      <c r="K371" s="135"/>
      <c r="L371" s="135"/>
      <c r="M371" s="264"/>
      <c r="N371" s="202"/>
      <c r="O371" s="267"/>
      <c r="P371" s="267"/>
      <c r="Q371" s="139"/>
      <c r="R371" s="264"/>
      <c r="S371" s="338"/>
      <c r="T371" s="177"/>
      <c r="U371" s="177"/>
      <c r="V371" s="177"/>
      <c r="W371" s="140"/>
      <c r="X371" s="177"/>
      <c r="Y371" s="274"/>
      <c r="Z371" s="230"/>
      <c r="AA371" s="119"/>
      <c r="AB371" s="119"/>
      <c r="AC371" s="119"/>
      <c r="AD371" s="177"/>
      <c r="AE371" s="341"/>
      <c r="AF371" s="323"/>
      <c r="AG371" s="324"/>
      <c r="AH371" s="324"/>
      <c r="AI371" s="324"/>
      <c r="AJ371" s="324"/>
      <c r="AK371" s="325"/>
    </row>
    <row r="372" spans="1:37" x14ac:dyDescent="0.3">
      <c r="A372" s="116">
        <v>368</v>
      </c>
      <c r="B372" s="129"/>
      <c r="C372" s="130"/>
      <c r="D372" s="152"/>
      <c r="E372" s="135"/>
      <c r="F372" s="152"/>
      <c r="G372" s="135"/>
      <c r="H372" s="174" t="e" cm="1">
        <f t="array" ref="H372">_xlfn.IFS(G372=1,0,G372=2,1,G372=3,1,G372=4,2,G372=5,2,G372=6,3,G372=7,3,G372=8,4,G372=9,4,G372=10,5)</f>
        <v>#N/A</v>
      </c>
      <c r="I372" s="228"/>
      <c r="J372" s="231"/>
      <c r="K372" s="135"/>
      <c r="L372" s="135"/>
      <c r="M372" s="264"/>
      <c r="N372" s="202"/>
      <c r="O372" s="267"/>
      <c r="P372" s="267"/>
      <c r="Q372" s="139"/>
      <c r="R372" s="264"/>
      <c r="S372" s="338"/>
      <c r="T372" s="177"/>
      <c r="U372" s="177"/>
      <c r="V372" s="177"/>
      <c r="W372" s="140"/>
      <c r="X372" s="177"/>
      <c r="Y372" s="274"/>
      <c r="Z372" s="230"/>
      <c r="AA372" s="119"/>
      <c r="AB372" s="119"/>
      <c r="AC372" s="119"/>
      <c r="AD372" s="177"/>
      <c r="AE372" s="341"/>
      <c r="AF372" s="323"/>
      <c r="AG372" s="324"/>
      <c r="AH372" s="324"/>
      <c r="AI372" s="324"/>
      <c r="AJ372" s="324"/>
      <c r="AK372" s="325"/>
    </row>
    <row r="373" spans="1:37" x14ac:dyDescent="0.3">
      <c r="A373" s="116">
        <v>369</v>
      </c>
      <c r="B373" s="129"/>
      <c r="C373" s="130"/>
      <c r="D373" s="152"/>
      <c r="E373" s="135"/>
      <c r="F373" s="152"/>
      <c r="G373" s="135"/>
      <c r="H373" s="174" t="e" cm="1">
        <f t="array" ref="H373">_xlfn.IFS(G373=1,0,G373=2,1,G373=3,1,G373=4,2,G373=5,2,G373=6,3,G373=7,3,G373=8,4,G373=9,4,G373=10,5)</f>
        <v>#N/A</v>
      </c>
      <c r="I373" s="228"/>
      <c r="J373" s="231"/>
      <c r="K373" s="135"/>
      <c r="L373" s="135"/>
      <c r="M373" s="264"/>
      <c r="N373" s="202"/>
      <c r="O373" s="267"/>
      <c r="P373" s="267"/>
      <c r="Q373" s="139"/>
      <c r="R373" s="264"/>
      <c r="S373" s="338"/>
      <c r="T373" s="177"/>
      <c r="U373" s="177"/>
      <c r="V373" s="177"/>
      <c r="W373" s="140"/>
      <c r="X373" s="177"/>
      <c r="Y373" s="274"/>
      <c r="Z373" s="230"/>
      <c r="AA373" s="119"/>
      <c r="AB373" s="119"/>
      <c r="AC373" s="119"/>
      <c r="AD373" s="177"/>
      <c r="AE373" s="341"/>
      <c r="AF373" s="323"/>
      <c r="AG373" s="324"/>
      <c r="AH373" s="324"/>
      <c r="AI373" s="324"/>
      <c r="AJ373" s="324"/>
      <c r="AK373" s="325"/>
    </row>
    <row r="374" spans="1:37" x14ac:dyDescent="0.3">
      <c r="A374" s="116">
        <v>370</v>
      </c>
      <c r="B374" s="129"/>
      <c r="C374" s="130"/>
      <c r="D374" s="152"/>
      <c r="E374" s="135"/>
      <c r="F374" s="152"/>
      <c r="G374" s="135"/>
      <c r="H374" s="174" t="e" cm="1">
        <f t="array" ref="H374">_xlfn.IFS(G374=1,0,G374=2,1,G374=3,1,G374=4,2,G374=5,2,G374=6,3,G374=7,3,G374=8,4,G374=9,4,G374=10,5)</f>
        <v>#N/A</v>
      </c>
      <c r="I374" s="228"/>
      <c r="J374" s="231"/>
      <c r="K374" s="135"/>
      <c r="L374" s="135"/>
      <c r="M374" s="264"/>
      <c r="N374" s="202"/>
      <c r="O374" s="267"/>
      <c r="P374" s="267"/>
      <c r="Q374" s="139"/>
      <c r="R374" s="264"/>
      <c r="S374" s="338"/>
      <c r="T374" s="177"/>
      <c r="U374" s="177"/>
      <c r="V374" s="177"/>
      <c r="W374" s="140"/>
      <c r="X374" s="177"/>
      <c r="Y374" s="274"/>
      <c r="Z374" s="230"/>
      <c r="AA374" s="119"/>
      <c r="AB374" s="119"/>
      <c r="AC374" s="119"/>
      <c r="AD374" s="177"/>
      <c r="AE374" s="341"/>
      <c r="AF374" s="323"/>
      <c r="AG374" s="324"/>
      <c r="AH374" s="324"/>
      <c r="AI374" s="324"/>
      <c r="AJ374" s="324"/>
      <c r="AK374" s="325"/>
    </row>
    <row r="375" spans="1:37" x14ac:dyDescent="0.3">
      <c r="A375" s="116">
        <v>371</v>
      </c>
      <c r="B375" s="129"/>
      <c r="C375" s="130"/>
      <c r="D375" s="152"/>
      <c r="E375" s="135"/>
      <c r="F375" s="152"/>
      <c r="G375" s="135"/>
      <c r="H375" s="174" t="e" cm="1">
        <f t="array" ref="H375">_xlfn.IFS(G375=1,0,G375=2,1,G375=3,1,G375=4,2,G375=5,2,G375=6,3,G375=7,3,G375=8,4,G375=9,4,G375=10,5)</f>
        <v>#N/A</v>
      </c>
      <c r="I375" s="228"/>
      <c r="J375" s="231"/>
      <c r="K375" s="135"/>
      <c r="L375" s="135"/>
      <c r="M375" s="264"/>
      <c r="N375" s="202"/>
      <c r="O375" s="267"/>
      <c r="P375" s="267"/>
      <c r="Q375" s="139"/>
      <c r="R375" s="264"/>
      <c r="S375" s="338"/>
      <c r="T375" s="177"/>
      <c r="U375" s="177"/>
      <c r="V375" s="177"/>
      <c r="W375" s="140"/>
      <c r="X375" s="177"/>
      <c r="Y375" s="274"/>
      <c r="Z375" s="230"/>
      <c r="AA375" s="119"/>
      <c r="AB375" s="119"/>
      <c r="AC375" s="119"/>
      <c r="AD375" s="177"/>
      <c r="AE375" s="341"/>
      <c r="AF375" s="323"/>
      <c r="AG375" s="324"/>
      <c r="AH375" s="324"/>
      <c r="AI375" s="324"/>
      <c r="AJ375" s="324"/>
      <c r="AK375" s="325"/>
    </row>
    <row r="376" spans="1:37" x14ac:dyDescent="0.3">
      <c r="A376" s="116">
        <v>372</v>
      </c>
      <c r="B376" s="129"/>
      <c r="C376" s="130"/>
      <c r="D376" s="152"/>
      <c r="E376" s="135"/>
      <c r="F376" s="152"/>
      <c r="G376" s="135"/>
      <c r="H376" s="174" t="e" cm="1">
        <f t="array" ref="H376">_xlfn.IFS(G376=1,0,G376=2,1,G376=3,1,G376=4,2,G376=5,2,G376=6,3,G376=7,3,G376=8,4,G376=9,4,G376=10,5)</f>
        <v>#N/A</v>
      </c>
      <c r="I376" s="228"/>
      <c r="J376" s="231"/>
      <c r="K376" s="135"/>
      <c r="L376" s="135"/>
      <c r="M376" s="264"/>
      <c r="N376" s="202"/>
      <c r="O376" s="267"/>
      <c r="P376" s="267"/>
      <c r="Q376" s="139"/>
      <c r="R376" s="264"/>
      <c r="S376" s="338"/>
      <c r="T376" s="177"/>
      <c r="U376" s="177"/>
      <c r="V376" s="177"/>
      <c r="W376" s="140"/>
      <c r="X376" s="177"/>
      <c r="Y376" s="274"/>
      <c r="Z376" s="230"/>
      <c r="AA376" s="119"/>
      <c r="AB376" s="119"/>
      <c r="AC376" s="119"/>
      <c r="AD376" s="177"/>
      <c r="AE376" s="341"/>
      <c r="AF376" s="323"/>
      <c r="AG376" s="324"/>
      <c r="AH376" s="324"/>
      <c r="AI376" s="324"/>
      <c r="AJ376" s="324"/>
      <c r="AK376" s="325"/>
    </row>
    <row r="377" spans="1:37" x14ac:dyDescent="0.3">
      <c r="A377" s="116">
        <v>373</v>
      </c>
      <c r="B377" s="129"/>
      <c r="C377" s="130"/>
      <c r="D377" s="152"/>
      <c r="E377" s="135"/>
      <c r="F377" s="152"/>
      <c r="G377" s="135"/>
      <c r="H377" s="174" t="e" cm="1">
        <f t="array" ref="H377">_xlfn.IFS(G377=1,0,G377=2,1,G377=3,1,G377=4,2,G377=5,2,G377=6,3,G377=7,3,G377=8,4,G377=9,4,G377=10,5)</f>
        <v>#N/A</v>
      </c>
      <c r="I377" s="228"/>
      <c r="J377" s="231"/>
      <c r="K377" s="135"/>
      <c r="L377" s="135"/>
      <c r="M377" s="264"/>
      <c r="N377" s="202"/>
      <c r="O377" s="267"/>
      <c r="P377" s="267"/>
      <c r="Q377" s="139"/>
      <c r="R377" s="264"/>
      <c r="S377" s="338"/>
      <c r="T377" s="177"/>
      <c r="U377" s="177"/>
      <c r="V377" s="177"/>
      <c r="W377" s="140"/>
      <c r="X377" s="177"/>
      <c r="Y377" s="274"/>
      <c r="Z377" s="230"/>
      <c r="AA377" s="119"/>
      <c r="AB377" s="119"/>
      <c r="AC377" s="119"/>
      <c r="AD377" s="177"/>
      <c r="AE377" s="341"/>
      <c r="AF377" s="323"/>
      <c r="AG377" s="324"/>
      <c r="AH377" s="324"/>
      <c r="AI377" s="324"/>
      <c r="AJ377" s="324"/>
      <c r="AK377" s="325"/>
    </row>
    <row r="378" spans="1:37" x14ac:dyDescent="0.3">
      <c r="A378" s="116">
        <v>374</v>
      </c>
      <c r="B378" s="129"/>
      <c r="C378" s="130"/>
      <c r="D378" s="152"/>
      <c r="E378" s="135"/>
      <c r="F378" s="152"/>
      <c r="G378" s="135"/>
      <c r="H378" s="174" t="e" cm="1">
        <f t="array" ref="H378">_xlfn.IFS(G378=1,0,G378=2,1,G378=3,1,G378=4,2,G378=5,2,G378=6,3,G378=7,3,G378=8,4,G378=9,4,G378=10,5)</f>
        <v>#N/A</v>
      </c>
      <c r="I378" s="228"/>
      <c r="J378" s="231"/>
      <c r="K378" s="135"/>
      <c r="L378" s="135"/>
      <c r="M378" s="264"/>
      <c r="N378" s="202"/>
      <c r="O378" s="267"/>
      <c r="P378" s="267"/>
      <c r="Q378" s="139"/>
      <c r="R378" s="264"/>
      <c r="S378" s="338"/>
      <c r="T378" s="177"/>
      <c r="U378" s="177"/>
      <c r="V378" s="177"/>
      <c r="W378" s="140"/>
      <c r="X378" s="177"/>
      <c r="Y378" s="274"/>
      <c r="Z378" s="230"/>
      <c r="AA378" s="119"/>
      <c r="AB378" s="119"/>
      <c r="AC378" s="119"/>
      <c r="AD378" s="177"/>
      <c r="AE378" s="341"/>
      <c r="AF378" s="323"/>
      <c r="AG378" s="324"/>
      <c r="AH378" s="324"/>
      <c r="AI378" s="324"/>
      <c r="AJ378" s="324"/>
      <c r="AK378" s="325"/>
    </row>
    <row r="379" spans="1:37" x14ac:dyDescent="0.3">
      <c r="A379" s="116">
        <v>375</v>
      </c>
      <c r="B379" s="129"/>
      <c r="C379" s="130"/>
      <c r="D379" s="152"/>
      <c r="E379" s="135"/>
      <c r="F379" s="152"/>
      <c r="G379" s="135"/>
      <c r="H379" s="174" t="e" cm="1">
        <f t="array" ref="H379">_xlfn.IFS(G379=1,0,G379=2,1,G379=3,1,G379=4,2,G379=5,2,G379=6,3,G379=7,3,G379=8,4,G379=9,4,G379=10,5)</f>
        <v>#N/A</v>
      </c>
      <c r="I379" s="228"/>
      <c r="J379" s="231"/>
      <c r="K379" s="135"/>
      <c r="L379" s="135"/>
      <c r="M379" s="264"/>
      <c r="N379" s="202"/>
      <c r="O379" s="267"/>
      <c r="P379" s="267"/>
      <c r="Q379" s="139"/>
      <c r="R379" s="264"/>
      <c r="S379" s="338"/>
      <c r="T379" s="177"/>
      <c r="U379" s="177"/>
      <c r="V379" s="177"/>
      <c r="W379" s="140"/>
      <c r="X379" s="177"/>
      <c r="Y379" s="274"/>
      <c r="Z379" s="230"/>
      <c r="AA379" s="119"/>
      <c r="AB379" s="119"/>
      <c r="AC379" s="119"/>
      <c r="AD379" s="177"/>
      <c r="AE379" s="341"/>
      <c r="AF379" s="323"/>
      <c r="AG379" s="324"/>
      <c r="AH379" s="324"/>
      <c r="AI379" s="324"/>
      <c r="AJ379" s="324"/>
      <c r="AK379" s="325"/>
    </row>
    <row r="380" spans="1:37" x14ac:dyDescent="0.3">
      <c r="A380" s="116">
        <v>376</v>
      </c>
      <c r="B380" s="129"/>
      <c r="C380" s="130"/>
      <c r="D380" s="152"/>
      <c r="E380" s="135"/>
      <c r="F380" s="152"/>
      <c r="G380" s="135"/>
      <c r="H380" s="174" t="e" cm="1">
        <f t="array" ref="H380">_xlfn.IFS(G380=1,0,G380=2,1,G380=3,1,G380=4,2,G380=5,2,G380=6,3,G380=7,3,G380=8,4,G380=9,4,G380=10,5)</f>
        <v>#N/A</v>
      </c>
      <c r="I380" s="228"/>
      <c r="J380" s="231"/>
      <c r="K380" s="135"/>
      <c r="L380" s="135"/>
      <c r="M380" s="264"/>
      <c r="N380" s="202"/>
      <c r="O380" s="267"/>
      <c r="P380" s="267"/>
      <c r="Q380" s="139"/>
      <c r="R380" s="264"/>
      <c r="S380" s="338"/>
      <c r="T380" s="177"/>
      <c r="U380" s="177"/>
      <c r="V380" s="177"/>
      <c r="W380" s="140"/>
      <c r="X380" s="177"/>
      <c r="Y380" s="274"/>
      <c r="Z380" s="230"/>
      <c r="AA380" s="119"/>
      <c r="AB380" s="119"/>
      <c r="AC380" s="119"/>
      <c r="AD380" s="177"/>
      <c r="AE380" s="341"/>
      <c r="AF380" s="323"/>
      <c r="AG380" s="324"/>
      <c r="AH380" s="324"/>
      <c r="AI380" s="324"/>
      <c r="AJ380" s="324"/>
      <c r="AK380" s="325"/>
    </row>
    <row r="381" spans="1:37" x14ac:dyDescent="0.3">
      <c r="A381" s="116">
        <v>377</v>
      </c>
      <c r="B381" s="129"/>
      <c r="C381" s="130"/>
      <c r="D381" s="152"/>
      <c r="E381" s="135"/>
      <c r="F381" s="152"/>
      <c r="G381" s="135"/>
      <c r="H381" s="174" t="e" cm="1">
        <f t="array" ref="H381">_xlfn.IFS(G381=1,0,G381=2,1,G381=3,1,G381=4,2,G381=5,2,G381=6,3,G381=7,3,G381=8,4,G381=9,4,G381=10,5)</f>
        <v>#N/A</v>
      </c>
      <c r="I381" s="228"/>
      <c r="J381" s="231"/>
      <c r="K381" s="135"/>
      <c r="L381" s="135"/>
      <c r="M381" s="264"/>
      <c r="N381" s="202"/>
      <c r="O381" s="267"/>
      <c r="P381" s="267"/>
      <c r="Q381" s="139"/>
      <c r="R381" s="264"/>
      <c r="S381" s="338"/>
      <c r="T381" s="177"/>
      <c r="U381" s="177"/>
      <c r="V381" s="177"/>
      <c r="W381" s="140"/>
      <c r="X381" s="177"/>
      <c r="Y381" s="274"/>
      <c r="Z381" s="230"/>
      <c r="AA381" s="119"/>
      <c r="AB381" s="119"/>
      <c r="AC381" s="119"/>
      <c r="AD381" s="177"/>
      <c r="AE381" s="341"/>
      <c r="AF381" s="323"/>
      <c r="AG381" s="324"/>
      <c r="AH381" s="324"/>
      <c r="AI381" s="324"/>
      <c r="AJ381" s="324"/>
      <c r="AK381" s="325"/>
    </row>
    <row r="382" spans="1:37" x14ac:dyDescent="0.3">
      <c r="A382" s="116">
        <v>378</v>
      </c>
      <c r="B382" s="129"/>
      <c r="C382" s="130"/>
      <c r="D382" s="152"/>
      <c r="E382" s="135"/>
      <c r="F382" s="152"/>
      <c r="G382" s="135"/>
      <c r="H382" s="174" t="e" cm="1">
        <f t="array" ref="H382">_xlfn.IFS(G382=1,0,G382=2,1,G382=3,1,G382=4,2,G382=5,2,G382=6,3,G382=7,3,G382=8,4,G382=9,4,G382=10,5)</f>
        <v>#N/A</v>
      </c>
      <c r="I382" s="228"/>
      <c r="J382" s="231"/>
      <c r="K382" s="135"/>
      <c r="L382" s="135"/>
      <c r="M382" s="264"/>
      <c r="N382" s="202"/>
      <c r="O382" s="267"/>
      <c r="P382" s="267"/>
      <c r="Q382" s="139"/>
      <c r="R382" s="264"/>
      <c r="S382" s="338"/>
      <c r="T382" s="177"/>
      <c r="U382" s="177"/>
      <c r="V382" s="177"/>
      <c r="W382" s="140"/>
      <c r="X382" s="177"/>
      <c r="Y382" s="274"/>
      <c r="Z382" s="230"/>
      <c r="AA382" s="119"/>
      <c r="AB382" s="119"/>
      <c r="AC382" s="119"/>
      <c r="AD382" s="177"/>
      <c r="AE382" s="341"/>
      <c r="AF382" s="323"/>
      <c r="AG382" s="324"/>
      <c r="AH382" s="324"/>
      <c r="AI382" s="324"/>
      <c r="AJ382" s="324"/>
      <c r="AK382" s="325"/>
    </row>
    <row r="383" spans="1:37" x14ac:dyDescent="0.3">
      <c r="A383" s="116">
        <v>379</v>
      </c>
      <c r="B383" s="129"/>
      <c r="C383" s="130"/>
      <c r="D383" s="152"/>
      <c r="E383" s="135"/>
      <c r="F383" s="152"/>
      <c r="G383" s="135"/>
      <c r="H383" s="174" t="e" cm="1">
        <f t="array" ref="H383">_xlfn.IFS(G383=1,0,G383=2,1,G383=3,1,G383=4,2,G383=5,2,G383=6,3,G383=7,3,G383=8,4,G383=9,4,G383=10,5)</f>
        <v>#N/A</v>
      </c>
      <c r="I383" s="228"/>
      <c r="J383" s="231"/>
      <c r="K383" s="135"/>
      <c r="L383" s="135"/>
      <c r="M383" s="264"/>
      <c r="N383" s="202"/>
      <c r="O383" s="267"/>
      <c r="P383" s="267"/>
      <c r="Q383" s="139"/>
      <c r="R383" s="264"/>
      <c r="S383" s="338"/>
      <c r="T383" s="177"/>
      <c r="U383" s="177"/>
      <c r="V383" s="177"/>
      <c r="W383" s="140"/>
      <c r="X383" s="177"/>
      <c r="Y383" s="274"/>
      <c r="Z383" s="230"/>
      <c r="AA383" s="119"/>
      <c r="AB383" s="119"/>
      <c r="AC383" s="119"/>
      <c r="AD383" s="177"/>
      <c r="AE383" s="341"/>
      <c r="AF383" s="323"/>
      <c r="AG383" s="324"/>
      <c r="AH383" s="324"/>
      <c r="AI383" s="324"/>
      <c r="AJ383" s="324"/>
      <c r="AK383" s="325"/>
    </row>
    <row r="384" spans="1:37" x14ac:dyDescent="0.3">
      <c r="A384" s="116">
        <v>380</v>
      </c>
      <c r="B384" s="129"/>
      <c r="C384" s="130"/>
      <c r="D384" s="152"/>
      <c r="E384" s="135"/>
      <c r="F384" s="152"/>
      <c r="G384" s="135"/>
      <c r="H384" s="174" t="e" cm="1">
        <f t="array" ref="H384">_xlfn.IFS(G384=1,0,G384=2,1,G384=3,1,G384=4,2,G384=5,2,G384=6,3,G384=7,3,G384=8,4,G384=9,4,G384=10,5)</f>
        <v>#N/A</v>
      </c>
      <c r="I384" s="228"/>
      <c r="J384" s="231"/>
      <c r="K384" s="135"/>
      <c r="L384" s="135"/>
      <c r="M384" s="264"/>
      <c r="N384" s="202"/>
      <c r="O384" s="267"/>
      <c r="P384" s="267"/>
      <c r="Q384" s="139"/>
      <c r="R384" s="264"/>
      <c r="S384" s="338"/>
      <c r="T384" s="177"/>
      <c r="U384" s="177"/>
      <c r="V384" s="177"/>
      <c r="W384" s="140"/>
      <c r="X384" s="177"/>
      <c r="Y384" s="274"/>
      <c r="Z384" s="230"/>
      <c r="AA384" s="119"/>
      <c r="AB384" s="119"/>
      <c r="AC384" s="119"/>
      <c r="AD384" s="177"/>
      <c r="AE384" s="341"/>
      <c r="AF384" s="323"/>
      <c r="AG384" s="324"/>
      <c r="AH384" s="324"/>
      <c r="AI384" s="324"/>
      <c r="AJ384" s="324"/>
      <c r="AK384" s="325"/>
    </row>
    <row r="385" spans="1:37" x14ac:dyDescent="0.3">
      <c r="A385" s="116">
        <v>381</v>
      </c>
      <c r="B385" s="129"/>
      <c r="C385" s="130"/>
      <c r="D385" s="152"/>
      <c r="E385" s="135"/>
      <c r="F385" s="152"/>
      <c r="G385" s="135"/>
      <c r="H385" s="174" t="e" cm="1">
        <f t="array" ref="H385">_xlfn.IFS(G385=1,0,G385=2,1,G385=3,1,G385=4,2,G385=5,2,G385=6,3,G385=7,3,G385=8,4,G385=9,4,G385=10,5)</f>
        <v>#N/A</v>
      </c>
      <c r="I385" s="228"/>
      <c r="J385" s="231"/>
      <c r="K385" s="135"/>
      <c r="L385" s="135"/>
      <c r="M385" s="264"/>
      <c r="N385" s="202"/>
      <c r="O385" s="267"/>
      <c r="P385" s="267"/>
      <c r="Q385" s="139"/>
      <c r="R385" s="264"/>
      <c r="S385" s="338"/>
      <c r="T385" s="177"/>
      <c r="U385" s="177"/>
      <c r="V385" s="177"/>
      <c r="W385" s="140"/>
      <c r="X385" s="177"/>
      <c r="Y385" s="274"/>
      <c r="Z385" s="230"/>
      <c r="AA385" s="119"/>
      <c r="AB385" s="119"/>
      <c r="AC385" s="119"/>
      <c r="AD385" s="177"/>
      <c r="AE385" s="341"/>
      <c r="AF385" s="323"/>
      <c r="AG385" s="324"/>
      <c r="AH385" s="324"/>
      <c r="AI385" s="324"/>
      <c r="AJ385" s="324"/>
      <c r="AK385" s="325"/>
    </row>
    <row r="386" spans="1:37" x14ac:dyDescent="0.3">
      <c r="A386" s="116">
        <v>382</v>
      </c>
      <c r="B386" s="129"/>
      <c r="C386" s="130"/>
      <c r="D386" s="152"/>
      <c r="E386" s="135"/>
      <c r="F386" s="152"/>
      <c r="G386" s="135"/>
      <c r="H386" s="174" t="e" cm="1">
        <f t="array" ref="H386">_xlfn.IFS(G386=1,0,G386=2,1,G386=3,1,G386=4,2,G386=5,2,G386=6,3,G386=7,3,G386=8,4,G386=9,4,G386=10,5)</f>
        <v>#N/A</v>
      </c>
      <c r="I386" s="228"/>
      <c r="J386" s="231"/>
      <c r="K386" s="135"/>
      <c r="L386" s="135"/>
      <c r="M386" s="264"/>
      <c r="N386" s="202"/>
      <c r="O386" s="267"/>
      <c r="P386" s="267"/>
      <c r="Q386" s="139"/>
      <c r="R386" s="264"/>
      <c r="S386" s="338"/>
      <c r="T386" s="177"/>
      <c r="U386" s="177"/>
      <c r="V386" s="177"/>
      <c r="W386" s="140"/>
      <c r="X386" s="177"/>
      <c r="Y386" s="274"/>
      <c r="Z386" s="230"/>
      <c r="AA386" s="119"/>
      <c r="AB386" s="119"/>
      <c r="AC386" s="119"/>
      <c r="AD386" s="177"/>
      <c r="AE386" s="341"/>
      <c r="AF386" s="323"/>
      <c r="AG386" s="324"/>
      <c r="AH386" s="324"/>
      <c r="AI386" s="324"/>
      <c r="AJ386" s="324"/>
      <c r="AK386" s="325"/>
    </row>
    <row r="387" spans="1:37" x14ac:dyDescent="0.3">
      <c r="A387" s="116">
        <v>383</v>
      </c>
      <c r="B387" s="129"/>
      <c r="C387" s="130"/>
      <c r="D387" s="152"/>
      <c r="E387" s="135"/>
      <c r="F387" s="152"/>
      <c r="G387" s="135"/>
      <c r="H387" s="174" t="e" cm="1">
        <f t="array" ref="H387">_xlfn.IFS(G387=1,0,G387=2,1,G387=3,1,G387=4,2,G387=5,2,G387=6,3,G387=7,3,G387=8,4,G387=9,4,G387=10,5)</f>
        <v>#N/A</v>
      </c>
      <c r="I387" s="228"/>
      <c r="J387" s="231"/>
      <c r="K387" s="135"/>
      <c r="L387" s="135"/>
      <c r="M387" s="264"/>
      <c r="N387" s="202"/>
      <c r="O387" s="267"/>
      <c r="P387" s="267"/>
      <c r="Q387" s="139"/>
      <c r="R387" s="264"/>
      <c r="S387" s="338"/>
      <c r="T387" s="177"/>
      <c r="U387" s="177"/>
      <c r="V387" s="177"/>
      <c r="W387" s="140"/>
      <c r="X387" s="177"/>
      <c r="Y387" s="274"/>
      <c r="Z387" s="230"/>
      <c r="AA387" s="119"/>
      <c r="AB387" s="119"/>
      <c r="AC387" s="119"/>
      <c r="AD387" s="177"/>
      <c r="AE387" s="341"/>
      <c r="AF387" s="323"/>
      <c r="AG387" s="324"/>
      <c r="AH387" s="324"/>
      <c r="AI387" s="324"/>
      <c r="AJ387" s="324"/>
      <c r="AK387" s="325"/>
    </row>
    <row r="388" spans="1:37" x14ac:dyDescent="0.3">
      <c r="A388" s="116">
        <v>384</v>
      </c>
      <c r="B388" s="129"/>
      <c r="C388" s="130"/>
      <c r="D388" s="152"/>
      <c r="E388" s="135"/>
      <c r="F388" s="152"/>
      <c r="G388" s="135"/>
      <c r="H388" s="174" t="e" cm="1">
        <f t="array" ref="H388">_xlfn.IFS(G388=1,0,G388=2,1,G388=3,1,G388=4,2,G388=5,2,G388=6,3,G388=7,3,G388=8,4,G388=9,4,G388=10,5)</f>
        <v>#N/A</v>
      </c>
      <c r="I388" s="228"/>
      <c r="J388" s="231"/>
      <c r="K388" s="135"/>
      <c r="L388" s="135"/>
      <c r="M388" s="264"/>
      <c r="N388" s="202"/>
      <c r="O388" s="267"/>
      <c r="P388" s="267"/>
      <c r="Q388" s="139"/>
      <c r="R388" s="264"/>
      <c r="S388" s="338"/>
      <c r="T388" s="177"/>
      <c r="U388" s="177"/>
      <c r="V388" s="177"/>
      <c r="W388" s="140"/>
      <c r="X388" s="177"/>
      <c r="Y388" s="274"/>
      <c r="Z388" s="230"/>
      <c r="AA388" s="119"/>
      <c r="AB388" s="119"/>
      <c r="AC388" s="119"/>
      <c r="AD388" s="177"/>
      <c r="AE388" s="341"/>
      <c r="AF388" s="323"/>
      <c r="AG388" s="324"/>
      <c r="AH388" s="324"/>
      <c r="AI388" s="324"/>
      <c r="AJ388" s="324"/>
      <c r="AK388" s="325"/>
    </row>
    <row r="389" spans="1:37" x14ac:dyDescent="0.3">
      <c r="A389" s="116">
        <v>385</v>
      </c>
      <c r="B389" s="129"/>
      <c r="C389" s="130"/>
      <c r="D389" s="152"/>
      <c r="E389" s="135"/>
      <c r="F389" s="152"/>
      <c r="G389" s="135"/>
      <c r="H389" s="174" t="e" cm="1">
        <f t="array" ref="H389">_xlfn.IFS(G389=1,0,G389=2,1,G389=3,1,G389=4,2,G389=5,2,G389=6,3,G389=7,3,G389=8,4,G389=9,4,G389=10,5)</f>
        <v>#N/A</v>
      </c>
      <c r="I389" s="228"/>
      <c r="J389" s="231"/>
      <c r="K389" s="135"/>
      <c r="L389" s="135"/>
      <c r="M389" s="264"/>
      <c r="N389" s="202"/>
      <c r="O389" s="267"/>
      <c r="P389" s="267"/>
      <c r="Q389" s="139"/>
      <c r="R389" s="264"/>
      <c r="S389" s="338"/>
      <c r="T389" s="177"/>
      <c r="U389" s="177"/>
      <c r="V389" s="177"/>
      <c r="W389" s="140"/>
      <c r="X389" s="177"/>
      <c r="Y389" s="274"/>
      <c r="Z389" s="230"/>
      <c r="AA389" s="119"/>
      <c r="AB389" s="119"/>
      <c r="AC389" s="119"/>
      <c r="AD389" s="177"/>
      <c r="AE389" s="341"/>
      <c r="AF389" s="323"/>
      <c r="AG389" s="324"/>
      <c r="AH389" s="324"/>
      <c r="AI389" s="324"/>
      <c r="AJ389" s="324"/>
      <c r="AK389" s="325"/>
    </row>
    <row r="390" spans="1:37" x14ac:dyDescent="0.3">
      <c r="A390" s="116">
        <v>386</v>
      </c>
      <c r="B390" s="129"/>
      <c r="C390" s="130"/>
      <c r="D390" s="152"/>
      <c r="E390" s="135"/>
      <c r="F390" s="152"/>
      <c r="G390" s="135"/>
      <c r="H390" s="174" t="e" cm="1">
        <f t="array" ref="H390">_xlfn.IFS(G390=1,0,G390=2,1,G390=3,1,G390=4,2,G390=5,2,G390=6,3,G390=7,3,G390=8,4,G390=9,4,G390=10,5)</f>
        <v>#N/A</v>
      </c>
      <c r="I390" s="228"/>
      <c r="J390" s="231"/>
      <c r="K390" s="135"/>
      <c r="L390" s="135"/>
      <c r="M390" s="264"/>
      <c r="N390" s="202"/>
      <c r="O390" s="267"/>
      <c r="P390" s="267"/>
      <c r="Q390" s="139"/>
      <c r="R390" s="264"/>
      <c r="S390" s="338"/>
      <c r="T390" s="177"/>
      <c r="U390" s="177"/>
      <c r="V390" s="177"/>
      <c r="W390" s="140"/>
      <c r="X390" s="177"/>
      <c r="Y390" s="274"/>
      <c r="Z390" s="230"/>
      <c r="AA390" s="119"/>
      <c r="AB390" s="119"/>
      <c r="AC390" s="119"/>
      <c r="AD390" s="177"/>
      <c r="AE390" s="341"/>
      <c r="AF390" s="323"/>
      <c r="AG390" s="324"/>
      <c r="AH390" s="324"/>
      <c r="AI390" s="324"/>
      <c r="AJ390" s="324"/>
      <c r="AK390" s="325"/>
    </row>
    <row r="391" spans="1:37" x14ac:dyDescent="0.3">
      <c r="A391" s="116">
        <v>387</v>
      </c>
      <c r="B391" s="129"/>
      <c r="C391" s="130"/>
      <c r="D391" s="152"/>
      <c r="E391" s="135"/>
      <c r="F391" s="152"/>
      <c r="G391" s="135"/>
      <c r="H391" s="174" t="e" cm="1">
        <f t="array" ref="H391">_xlfn.IFS(G391=1,0,G391=2,1,G391=3,1,G391=4,2,G391=5,2,G391=6,3,G391=7,3,G391=8,4,G391=9,4,G391=10,5)</f>
        <v>#N/A</v>
      </c>
      <c r="I391" s="228"/>
      <c r="J391" s="231"/>
      <c r="K391" s="135"/>
      <c r="L391" s="135"/>
      <c r="M391" s="264"/>
      <c r="N391" s="202"/>
      <c r="O391" s="267"/>
      <c r="P391" s="267"/>
      <c r="Q391" s="139"/>
      <c r="R391" s="264"/>
      <c r="S391" s="338"/>
      <c r="T391" s="177"/>
      <c r="U391" s="177"/>
      <c r="V391" s="177"/>
      <c r="W391" s="140"/>
      <c r="X391" s="177"/>
      <c r="Y391" s="274"/>
      <c r="Z391" s="230"/>
      <c r="AA391" s="119"/>
      <c r="AB391" s="119"/>
      <c r="AC391" s="119"/>
      <c r="AD391" s="177"/>
      <c r="AE391" s="341"/>
      <c r="AF391" s="323"/>
      <c r="AG391" s="324"/>
      <c r="AH391" s="324"/>
      <c r="AI391" s="324"/>
      <c r="AJ391" s="324"/>
      <c r="AK391" s="325"/>
    </row>
    <row r="392" spans="1:37" x14ac:dyDescent="0.3">
      <c r="A392" s="116">
        <v>388</v>
      </c>
      <c r="B392" s="129"/>
      <c r="C392" s="130"/>
      <c r="D392" s="152"/>
      <c r="E392" s="135"/>
      <c r="F392" s="152"/>
      <c r="G392" s="135"/>
      <c r="H392" s="174" t="e" cm="1">
        <f t="array" ref="H392">_xlfn.IFS(G392=1,0,G392=2,1,G392=3,1,G392=4,2,G392=5,2,G392=6,3,G392=7,3,G392=8,4,G392=9,4,G392=10,5)</f>
        <v>#N/A</v>
      </c>
      <c r="I392" s="228"/>
      <c r="J392" s="231"/>
      <c r="K392" s="135"/>
      <c r="L392" s="135"/>
      <c r="M392" s="264"/>
      <c r="N392" s="202"/>
      <c r="O392" s="267"/>
      <c r="P392" s="267"/>
      <c r="Q392" s="139"/>
      <c r="R392" s="264"/>
      <c r="S392" s="338"/>
      <c r="T392" s="177"/>
      <c r="U392" s="177"/>
      <c r="V392" s="177"/>
      <c r="W392" s="140"/>
      <c r="X392" s="177"/>
      <c r="Y392" s="274"/>
      <c r="Z392" s="230"/>
      <c r="AA392" s="119"/>
      <c r="AB392" s="119"/>
      <c r="AC392" s="119"/>
      <c r="AD392" s="177"/>
      <c r="AE392" s="341"/>
      <c r="AF392" s="323"/>
      <c r="AG392" s="324"/>
      <c r="AH392" s="324"/>
      <c r="AI392" s="324"/>
      <c r="AJ392" s="324"/>
      <c r="AK392" s="325"/>
    </row>
    <row r="393" spans="1:37" x14ac:dyDescent="0.3">
      <c r="A393" s="116">
        <v>389</v>
      </c>
      <c r="B393" s="129"/>
      <c r="C393" s="130"/>
      <c r="D393" s="152"/>
      <c r="E393" s="135"/>
      <c r="F393" s="152"/>
      <c r="G393" s="135"/>
      <c r="H393" s="174" t="e" cm="1">
        <f t="array" ref="H393">_xlfn.IFS(G393=1,0,G393=2,1,G393=3,1,G393=4,2,G393=5,2,G393=6,3,G393=7,3,G393=8,4,G393=9,4,G393=10,5)</f>
        <v>#N/A</v>
      </c>
      <c r="I393" s="228"/>
      <c r="J393" s="231"/>
      <c r="K393" s="135"/>
      <c r="L393" s="135"/>
      <c r="M393" s="264"/>
      <c r="N393" s="202"/>
      <c r="O393" s="267"/>
      <c r="P393" s="267"/>
      <c r="Q393" s="139"/>
      <c r="R393" s="264"/>
      <c r="S393" s="338"/>
      <c r="T393" s="177"/>
      <c r="U393" s="177"/>
      <c r="V393" s="177"/>
      <c r="W393" s="140"/>
      <c r="X393" s="177"/>
      <c r="Y393" s="274"/>
      <c r="Z393" s="230"/>
      <c r="AA393" s="119"/>
      <c r="AB393" s="119"/>
      <c r="AC393" s="119"/>
      <c r="AD393" s="177"/>
      <c r="AE393" s="341"/>
      <c r="AF393" s="323"/>
      <c r="AG393" s="324"/>
      <c r="AH393" s="324"/>
      <c r="AI393" s="324"/>
      <c r="AJ393" s="324"/>
      <c r="AK393" s="325"/>
    </row>
    <row r="394" spans="1:37" x14ac:dyDescent="0.3">
      <c r="A394" s="116">
        <v>390</v>
      </c>
      <c r="B394" s="129"/>
      <c r="C394" s="130"/>
      <c r="D394" s="152"/>
      <c r="E394" s="135"/>
      <c r="F394" s="152"/>
      <c r="G394" s="135"/>
      <c r="H394" s="174" t="e" cm="1">
        <f t="array" ref="H394">_xlfn.IFS(G394=1,0,G394=2,1,G394=3,1,G394=4,2,G394=5,2,G394=6,3,G394=7,3,G394=8,4,G394=9,4,G394=10,5)</f>
        <v>#N/A</v>
      </c>
      <c r="I394" s="228"/>
      <c r="J394" s="231"/>
      <c r="K394" s="135"/>
      <c r="L394" s="135"/>
      <c r="M394" s="264"/>
      <c r="N394" s="202"/>
      <c r="O394" s="267"/>
      <c r="P394" s="267"/>
      <c r="Q394" s="139"/>
      <c r="R394" s="264"/>
      <c r="S394" s="338"/>
      <c r="T394" s="177"/>
      <c r="U394" s="177"/>
      <c r="V394" s="177"/>
      <c r="W394" s="140"/>
      <c r="X394" s="177"/>
      <c r="Y394" s="274"/>
      <c r="Z394" s="230"/>
      <c r="AA394" s="119"/>
      <c r="AB394" s="119"/>
      <c r="AC394" s="119"/>
      <c r="AD394" s="177"/>
      <c r="AE394" s="341"/>
      <c r="AF394" s="323"/>
      <c r="AG394" s="324"/>
      <c r="AH394" s="324"/>
      <c r="AI394" s="324"/>
      <c r="AJ394" s="324"/>
      <c r="AK394" s="325"/>
    </row>
    <row r="395" spans="1:37" x14ac:dyDescent="0.3">
      <c r="A395" s="116">
        <v>391</v>
      </c>
      <c r="B395" s="129"/>
      <c r="C395" s="130"/>
      <c r="D395" s="152"/>
      <c r="E395" s="135"/>
      <c r="F395" s="152"/>
      <c r="G395" s="135"/>
      <c r="H395" s="174" t="e" cm="1">
        <f t="array" ref="H395">_xlfn.IFS(G395=1,0,G395=2,1,G395=3,1,G395=4,2,G395=5,2,G395=6,3,G395=7,3,G395=8,4,G395=9,4,G395=10,5)</f>
        <v>#N/A</v>
      </c>
      <c r="I395" s="228"/>
      <c r="J395" s="231"/>
      <c r="K395" s="135"/>
      <c r="L395" s="135"/>
      <c r="M395" s="264"/>
      <c r="N395" s="202"/>
      <c r="O395" s="267"/>
      <c r="P395" s="267"/>
      <c r="Q395" s="139"/>
      <c r="R395" s="264"/>
      <c r="S395" s="338"/>
      <c r="T395" s="177"/>
      <c r="U395" s="177"/>
      <c r="V395" s="177"/>
      <c r="W395" s="140"/>
      <c r="X395" s="177"/>
      <c r="Y395" s="274"/>
      <c r="Z395" s="230"/>
      <c r="AA395" s="119"/>
      <c r="AB395" s="119"/>
      <c r="AC395" s="119"/>
      <c r="AD395" s="177"/>
      <c r="AE395" s="341"/>
      <c r="AF395" s="323"/>
      <c r="AG395" s="324"/>
      <c r="AH395" s="324"/>
      <c r="AI395" s="324"/>
      <c r="AJ395" s="324"/>
      <c r="AK395" s="325"/>
    </row>
    <row r="396" spans="1:37" x14ac:dyDescent="0.3">
      <c r="A396" s="116">
        <v>392</v>
      </c>
      <c r="B396" s="129"/>
      <c r="C396" s="130"/>
      <c r="D396" s="152"/>
      <c r="E396" s="135"/>
      <c r="F396" s="152"/>
      <c r="G396" s="135"/>
      <c r="H396" s="174" t="e" cm="1">
        <f t="array" ref="H396">_xlfn.IFS(G396=1,0,G396=2,1,G396=3,1,G396=4,2,G396=5,2,G396=6,3,G396=7,3,G396=8,4,G396=9,4,G396=10,5)</f>
        <v>#N/A</v>
      </c>
      <c r="I396" s="228"/>
      <c r="J396" s="231"/>
      <c r="K396" s="135"/>
      <c r="L396" s="135"/>
      <c r="M396" s="264"/>
      <c r="N396" s="202"/>
      <c r="O396" s="267"/>
      <c r="P396" s="267"/>
      <c r="Q396" s="139"/>
      <c r="R396" s="264"/>
      <c r="S396" s="338"/>
      <c r="T396" s="177"/>
      <c r="U396" s="177"/>
      <c r="V396" s="177"/>
      <c r="W396" s="140"/>
      <c r="X396" s="177"/>
      <c r="Y396" s="274"/>
      <c r="Z396" s="230"/>
      <c r="AA396" s="119"/>
      <c r="AB396" s="119"/>
      <c r="AC396" s="119"/>
      <c r="AD396" s="177"/>
      <c r="AE396" s="341"/>
      <c r="AF396" s="323"/>
      <c r="AG396" s="324"/>
      <c r="AH396" s="324"/>
      <c r="AI396" s="324"/>
      <c r="AJ396" s="324"/>
      <c r="AK396" s="325"/>
    </row>
    <row r="397" spans="1:37" x14ac:dyDescent="0.3">
      <c r="A397" s="116">
        <v>393</v>
      </c>
      <c r="B397" s="129"/>
      <c r="C397" s="130"/>
      <c r="D397" s="152"/>
      <c r="E397" s="135"/>
      <c r="F397" s="152"/>
      <c r="G397" s="135"/>
      <c r="H397" s="174" t="e" cm="1">
        <f t="array" ref="H397">_xlfn.IFS(G397=1,0,G397=2,1,G397=3,1,G397=4,2,G397=5,2,G397=6,3,G397=7,3,G397=8,4,G397=9,4,G397=10,5)</f>
        <v>#N/A</v>
      </c>
      <c r="I397" s="228"/>
      <c r="J397" s="231"/>
      <c r="K397" s="135"/>
      <c r="L397" s="135"/>
      <c r="M397" s="264"/>
      <c r="N397" s="202"/>
      <c r="O397" s="267"/>
      <c r="P397" s="267"/>
      <c r="Q397" s="139"/>
      <c r="R397" s="264"/>
      <c r="S397" s="338"/>
      <c r="T397" s="177"/>
      <c r="U397" s="177"/>
      <c r="V397" s="177"/>
      <c r="W397" s="140"/>
      <c r="X397" s="177"/>
      <c r="Y397" s="274"/>
      <c r="Z397" s="230"/>
      <c r="AA397" s="119"/>
      <c r="AB397" s="119"/>
      <c r="AC397" s="119"/>
      <c r="AD397" s="177"/>
      <c r="AE397" s="341"/>
      <c r="AF397" s="323"/>
      <c r="AG397" s="324"/>
      <c r="AH397" s="324"/>
      <c r="AI397" s="324"/>
      <c r="AJ397" s="324"/>
      <c r="AK397" s="325"/>
    </row>
    <row r="398" spans="1:37" x14ac:dyDescent="0.3">
      <c r="A398" s="116">
        <v>394</v>
      </c>
      <c r="B398" s="129"/>
      <c r="C398" s="130"/>
      <c r="D398" s="152"/>
      <c r="E398" s="135"/>
      <c r="F398" s="152"/>
      <c r="G398" s="135"/>
      <c r="H398" s="174" t="e" cm="1">
        <f t="array" ref="H398">_xlfn.IFS(G398=1,0,G398=2,1,G398=3,1,G398=4,2,G398=5,2,G398=6,3,G398=7,3,G398=8,4,G398=9,4,G398=10,5)</f>
        <v>#N/A</v>
      </c>
      <c r="I398" s="228"/>
      <c r="J398" s="231"/>
      <c r="K398" s="135"/>
      <c r="L398" s="135"/>
      <c r="M398" s="264"/>
      <c r="N398" s="202"/>
      <c r="O398" s="267"/>
      <c r="P398" s="267"/>
      <c r="Q398" s="139"/>
      <c r="R398" s="264"/>
      <c r="S398" s="338"/>
      <c r="T398" s="177"/>
      <c r="U398" s="177"/>
      <c r="V398" s="177"/>
      <c r="W398" s="140"/>
      <c r="X398" s="177"/>
      <c r="Y398" s="274"/>
      <c r="Z398" s="230"/>
      <c r="AA398" s="119"/>
      <c r="AB398" s="119"/>
      <c r="AC398" s="119"/>
      <c r="AD398" s="177"/>
      <c r="AE398" s="341"/>
      <c r="AF398" s="323"/>
      <c r="AG398" s="324"/>
      <c r="AH398" s="324"/>
      <c r="AI398" s="324"/>
      <c r="AJ398" s="324"/>
      <c r="AK398" s="325"/>
    </row>
    <row r="399" spans="1:37" x14ac:dyDescent="0.3">
      <c r="A399" s="116">
        <v>395</v>
      </c>
      <c r="B399" s="129"/>
      <c r="C399" s="130"/>
      <c r="D399" s="152"/>
      <c r="E399" s="135"/>
      <c r="F399" s="152"/>
      <c r="G399" s="135"/>
      <c r="H399" s="174" t="e" cm="1">
        <f t="array" ref="H399">_xlfn.IFS(G399=1,0,G399=2,1,G399=3,1,G399=4,2,G399=5,2,G399=6,3,G399=7,3,G399=8,4,G399=9,4,G399=10,5)</f>
        <v>#N/A</v>
      </c>
      <c r="I399" s="228"/>
      <c r="J399" s="231"/>
      <c r="K399" s="135"/>
      <c r="L399" s="135"/>
      <c r="M399" s="264"/>
      <c r="N399" s="202"/>
      <c r="O399" s="267"/>
      <c r="P399" s="267"/>
      <c r="Q399" s="139"/>
      <c r="R399" s="264"/>
      <c r="S399" s="338"/>
      <c r="T399" s="177"/>
      <c r="U399" s="177"/>
      <c r="V399" s="177"/>
      <c r="W399" s="140"/>
      <c r="X399" s="177"/>
      <c r="Y399" s="274"/>
      <c r="Z399" s="230"/>
      <c r="AA399" s="119"/>
      <c r="AB399" s="119"/>
      <c r="AC399" s="119"/>
      <c r="AD399" s="177"/>
      <c r="AE399" s="341"/>
      <c r="AF399" s="323"/>
      <c r="AG399" s="324"/>
      <c r="AH399" s="324"/>
      <c r="AI399" s="324"/>
      <c r="AJ399" s="324"/>
      <c r="AK399" s="325"/>
    </row>
    <row r="400" spans="1:37" x14ac:dyDescent="0.3">
      <c r="A400" s="116">
        <v>396</v>
      </c>
      <c r="B400" s="129"/>
      <c r="C400" s="130"/>
      <c r="D400" s="152"/>
      <c r="E400" s="135"/>
      <c r="F400" s="152"/>
      <c r="G400" s="135"/>
      <c r="H400" s="174" t="e" cm="1">
        <f t="array" ref="H400">_xlfn.IFS(G400=1,0,G400=2,1,G400=3,1,G400=4,2,G400=5,2,G400=6,3,G400=7,3,G400=8,4,G400=9,4,G400=10,5)</f>
        <v>#N/A</v>
      </c>
      <c r="I400" s="228"/>
      <c r="J400" s="231"/>
      <c r="K400" s="135"/>
      <c r="L400" s="135"/>
      <c r="M400" s="264"/>
      <c r="N400" s="202"/>
      <c r="O400" s="267"/>
      <c r="P400" s="267"/>
      <c r="Q400" s="139"/>
      <c r="R400" s="264"/>
      <c r="S400" s="338"/>
      <c r="T400" s="177"/>
      <c r="U400" s="177"/>
      <c r="V400" s="177"/>
      <c r="W400" s="140"/>
      <c r="X400" s="177"/>
      <c r="Y400" s="274"/>
      <c r="Z400" s="230"/>
      <c r="AA400" s="119"/>
      <c r="AB400" s="119"/>
      <c r="AC400" s="119"/>
      <c r="AD400" s="177"/>
      <c r="AE400" s="341"/>
      <c r="AF400" s="323"/>
      <c r="AG400" s="324"/>
      <c r="AH400" s="324"/>
      <c r="AI400" s="324"/>
      <c r="AJ400" s="324"/>
      <c r="AK400" s="325"/>
    </row>
    <row r="401" spans="1:37" x14ac:dyDescent="0.3">
      <c r="A401" s="116">
        <v>397</v>
      </c>
      <c r="B401" s="129"/>
      <c r="C401" s="130"/>
      <c r="D401" s="152"/>
      <c r="E401" s="135"/>
      <c r="F401" s="152"/>
      <c r="G401" s="135"/>
      <c r="H401" s="174" t="e" cm="1">
        <f t="array" ref="H401">_xlfn.IFS(G401=1,0,G401=2,1,G401=3,1,G401=4,2,G401=5,2,G401=6,3,G401=7,3,G401=8,4,G401=9,4,G401=10,5)</f>
        <v>#N/A</v>
      </c>
      <c r="I401" s="228"/>
      <c r="J401" s="231"/>
      <c r="K401" s="135"/>
      <c r="L401" s="135"/>
      <c r="M401" s="264"/>
      <c r="N401" s="202"/>
      <c r="O401" s="267"/>
      <c r="P401" s="267"/>
      <c r="Q401" s="139"/>
      <c r="R401" s="264"/>
      <c r="S401" s="338"/>
      <c r="T401" s="177"/>
      <c r="U401" s="177"/>
      <c r="V401" s="177"/>
      <c r="W401" s="140"/>
      <c r="X401" s="177"/>
      <c r="Y401" s="274"/>
      <c r="Z401" s="230"/>
      <c r="AA401" s="119"/>
      <c r="AB401" s="119"/>
      <c r="AC401" s="119"/>
      <c r="AD401" s="177"/>
      <c r="AE401" s="341"/>
      <c r="AF401" s="323"/>
      <c r="AG401" s="324"/>
      <c r="AH401" s="324"/>
      <c r="AI401" s="324"/>
      <c r="AJ401" s="324"/>
      <c r="AK401" s="325"/>
    </row>
    <row r="402" spans="1:37" x14ac:dyDescent="0.3">
      <c r="A402" s="116">
        <v>398</v>
      </c>
      <c r="B402" s="129"/>
      <c r="C402" s="130"/>
      <c r="D402" s="152"/>
      <c r="E402" s="135"/>
      <c r="F402" s="152"/>
      <c r="G402" s="135"/>
      <c r="H402" s="174" t="e" cm="1">
        <f t="array" ref="H402">_xlfn.IFS(G402=1,0,G402=2,1,G402=3,1,G402=4,2,G402=5,2,G402=6,3,G402=7,3,G402=8,4,G402=9,4,G402=10,5)</f>
        <v>#N/A</v>
      </c>
      <c r="I402" s="228"/>
      <c r="J402" s="231"/>
      <c r="K402" s="135"/>
      <c r="L402" s="135"/>
      <c r="M402" s="264"/>
      <c r="N402" s="202"/>
      <c r="O402" s="267"/>
      <c r="P402" s="267"/>
      <c r="Q402" s="139"/>
      <c r="R402" s="264"/>
      <c r="S402" s="338"/>
      <c r="T402" s="177"/>
      <c r="U402" s="177"/>
      <c r="V402" s="177"/>
      <c r="W402" s="140"/>
      <c r="X402" s="177"/>
      <c r="Y402" s="274"/>
      <c r="Z402" s="230"/>
      <c r="AA402" s="119"/>
      <c r="AB402" s="119"/>
      <c r="AC402" s="119"/>
      <c r="AD402" s="177"/>
      <c r="AE402" s="341"/>
      <c r="AF402" s="323"/>
      <c r="AG402" s="324"/>
      <c r="AH402" s="324"/>
      <c r="AI402" s="324"/>
      <c r="AJ402" s="324"/>
      <c r="AK402" s="325"/>
    </row>
    <row r="403" spans="1:37" x14ac:dyDescent="0.3">
      <c r="A403" s="116">
        <v>399</v>
      </c>
      <c r="B403" s="129"/>
      <c r="C403" s="130"/>
      <c r="D403" s="152"/>
      <c r="E403" s="135"/>
      <c r="F403" s="152"/>
      <c r="G403" s="135"/>
      <c r="H403" s="174" t="e" cm="1">
        <f t="array" ref="H403">_xlfn.IFS(G403=1,0,G403=2,1,G403=3,1,G403=4,2,G403=5,2,G403=6,3,G403=7,3,G403=8,4,G403=9,4,G403=10,5)</f>
        <v>#N/A</v>
      </c>
      <c r="I403" s="228"/>
      <c r="J403" s="231"/>
      <c r="K403" s="135"/>
      <c r="L403" s="135"/>
      <c r="M403" s="264"/>
      <c r="N403" s="202"/>
      <c r="O403" s="267"/>
      <c r="P403" s="267"/>
      <c r="Q403" s="139"/>
      <c r="R403" s="264"/>
      <c r="S403" s="338"/>
      <c r="T403" s="177"/>
      <c r="U403" s="177"/>
      <c r="V403" s="177"/>
      <c r="W403" s="140"/>
      <c r="X403" s="177"/>
      <c r="Y403" s="274"/>
      <c r="Z403" s="230"/>
      <c r="AA403" s="119"/>
      <c r="AB403" s="119"/>
      <c r="AC403" s="119"/>
      <c r="AD403" s="177"/>
      <c r="AE403" s="341"/>
      <c r="AF403" s="323"/>
      <c r="AG403" s="324"/>
      <c r="AH403" s="324"/>
      <c r="AI403" s="324"/>
      <c r="AJ403" s="324"/>
      <c r="AK403" s="325"/>
    </row>
    <row r="404" spans="1:37" x14ac:dyDescent="0.3">
      <c r="A404" s="116">
        <v>400</v>
      </c>
      <c r="B404" s="129"/>
      <c r="C404" s="130"/>
      <c r="D404" s="152"/>
      <c r="E404" s="135"/>
      <c r="F404" s="152"/>
      <c r="G404" s="135"/>
      <c r="H404" s="174" t="e" cm="1">
        <f t="array" ref="H404">_xlfn.IFS(G404=1,0,G404=2,1,G404=3,1,G404=4,2,G404=5,2,G404=6,3,G404=7,3,G404=8,4,G404=9,4,G404=10,5)</f>
        <v>#N/A</v>
      </c>
      <c r="I404" s="228"/>
      <c r="J404" s="231"/>
      <c r="K404" s="135"/>
      <c r="L404" s="135"/>
      <c r="M404" s="264"/>
      <c r="N404" s="202"/>
      <c r="O404" s="267"/>
      <c r="P404" s="267"/>
      <c r="Q404" s="139"/>
      <c r="R404" s="264"/>
      <c r="S404" s="338"/>
      <c r="T404" s="177"/>
      <c r="U404" s="177"/>
      <c r="V404" s="177"/>
      <c r="W404" s="140"/>
      <c r="X404" s="177"/>
      <c r="Y404" s="274"/>
      <c r="Z404" s="230"/>
      <c r="AA404" s="119"/>
      <c r="AB404" s="119"/>
      <c r="AC404" s="119"/>
      <c r="AD404" s="177"/>
      <c r="AE404" s="341"/>
      <c r="AF404" s="323"/>
      <c r="AG404" s="324"/>
      <c r="AH404" s="324"/>
      <c r="AI404" s="324"/>
      <c r="AJ404" s="324"/>
      <c r="AK404" s="325"/>
    </row>
    <row r="405" spans="1:37" x14ac:dyDescent="0.3">
      <c r="A405" s="116">
        <v>401</v>
      </c>
      <c r="B405" s="129"/>
      <c r="C405" s="130"/>
      <c r="D405" s="152"/>
      <c r="E405" s="135"/>
      <c r="F405" s="152"/>
      <c r="G405" s="135"/>
      <c r="H405" s="174" t="e" cm="1">
        <f t="array" ref="H405">_xlfn.IFS(G405=1,0,G405=2,1,G405=3,1,G405=4,2,G405=5,2,G405=6,3,G405=7,3,G405=8,4,G405=9,4,G405=10,5)</f>
        <v>#N/A</v>
      </c>
      <c r="I405" s="228"/>
      <c r="J405" s="231"/>
      <c r="K405" s="135"/>
      <c r="L405" s="135"/>
      <c r="M405" s="264"/>
      <c r="N405" s="202"/>
      <c r="O405" s="267"/>
      <c r="P405" s="267"/>
      <c r="Q405" s="139"/>
      <c r="R405" s="264"/>
      <c r="S405" s="338"/>
      <c r="T405" s="177"/>
      <c r="U405" s="177"/>
      <c r="V405" s="177"/>
      <c r="W405" s="140"/>
      <c r="X405" s="177"/>
      <c r="Y405" s="274"/>
      <c r="Z405" s="230"/>
      <c r="AA405" s="119"/>
      <c r="AB405" s="119"/>
      <c r="AC405" s="119"/>
      <c r="AD405" s="177"/>
      <c r="AE405" s="341"/>
      <c r="AF405" s="323"/>
      <c r="AG405" s="324"/>
      <c r="AH405" s="324"/>
      <c r="AI405" s="324"/>
      <c r="AJ405" s="324"/>
      <c r="AK405" s="325"/>
    </row>
    <row r="406" spans="1:37" x14ac:dyDescent="0.3">
      <c r="A406" s="116">
        <v>402</v>
      </c>
      <c r="B406" s="129"/>
      <c r="C406" s="130"/>
      <c r="D406" s="152"/>
      <c r="E406" s="135"/>
      <c r="F406" s="152"/>
      <c r="G406" s="135"/>
      <c r="H406" s="174" t="e" cm="1">
        <f t="array" ref="H406">_xlfn.IFS(G406=1,0,G406=2,1,G406=3,1,G406=4,2,G406=5,2,G406=6,3,G406=7,3,G406=8,4,G406=9,4,G406=10,5)</f>
        <v>#N/A</v>
      </c>
      <c r="I406" s="228"/>
      <c r="J406" s="231"/>
      <c r="K406" s="135"/>
      <c r="L406" s="135"/>
      <c r="M406" s="264"/>
      <c r="N406" s="202"/>
      <c r="O406" s="267"/>
      <c r="P406" s="267"/>
      <c r="Q406" s="139"/>
      <c r="R406" s="264"/>
      <c r="S406" s="338"/>
      <c r="T406" s="177"/>
      <c r="U406" s="177"/>
      <c r="V406" s="177"/>
      <c r="W406" s="140"/>
      <c r="X406" s="177"/>
      <c r="Y406" s="274"/>
      <c r="Z406" s="230"/>
      <c r="AA406" s="119"/>
      <c r="AB406" s="119"/>
      <c r="AC406" s="119"/>
      <c r="AD406" s="177"/>
      <c r="AE406" s="341"/>
      <c r="AF406" s="323"/>
      <c r="AG406" s="324"/>
      <c r="AH406" s="324"/>
      <c r="AI406" s="324"/>
      <c r="AJ406" s="324"/>
      <c r="AK406" s="325"/>
    </row>
    <row r="407" spans="1:37" x14ac:dyDescent="0.3">
      <c r="A407" s="116">
        <v>403</v>
      </c>
      <c r="B407" s="129"/>
      <c r="C407" s="130"/>
      <c r="D407" s="152"/>
      <c r="E407" s="135"/>
      <c r="F407" s="152"/>
      <c r="G407" s="135"/>
      <c r="H407" s="174" t="e" cm="1">
        <f t="array" ref="H407">_xlfn.IFS(G407=1,0,G407=2,1,G407=3,1,G407=4,2,G407=5,2,G407=6,3,G407=7,3,G407=8,4,G407=9,4,G407=10,5)</f>
        <v>#N/A</v>
      </c>
      <c r="I407" s="228"/>
      <c r="J407" s="231"/>
      <c r="K407" s="135"/>
      <c r="L407" s="135"/>
      <c r="M407" s="264"/>
      <c r="N407" s="202"/>
      <c r="O407" s="267"/>
      <c r="P407" s="267"/>
      <c r="Q407" s="139"/>
      <c r="R407" s="264"/>
      <c r="S407" s="338"/>
      <c r="T407" s="177"/>
      <c r="U407" s="177"/>
      <c r="V407" s="177"/>
      <c r="W407" s="140"/>
      <c r="X407" s="177"/>
      <c r="Y407" s="274"/>
      <c r="Z407" s="230"/>
      <c r="AA407" s="119"/>
      <c r="AB407" s="119"/>
      <c r="AC407" s="119"/>
      <c r="AD407" s="177"/>
      <c r="AE407" s="341"/>
      <c r="AF407" s="323"/>
      <c r="AG407" s="324"/>
      <c r="AH407" s="324"/>
      <c r="AI407" s="324"/>
      <c r="AJ407" s="324"/>
      <c r="AK407" s="325"/>
    </row>
    <row r="408" spans="1:37" x14ac:dyDescent="0.3">
      <c r="A408" s="116">
        <v>404</v>
      </c>
      <c r="B408" s="129"/>
      <c r="C408" s="130"/>
      <c r="D408" s="152"/>
      <c r="E408" s="135"/>
      <c r="F408" s="152"/>
      <c r="G408" s="135"/>
      <c r="H408" s="174" t="e" cm="1">
        <f t="array" ref="H408">_xlfn.IFS(G408=1,0,G408=2,1,G408=3,1,G408=4,2,G408=5,2,G408=6,3,G408=7,3,G408=8,4,G408=9,4,G408=10,5)</f>
        <v>#N/A</v>
      </c>
      <c r="I408" s="228"/>
      <c r="J408" s="231"/>
      <c r="K408" s="135"/>
      <c r="L408" s="135"/>
      <c r="M408" s="264"/>
      <c r="N408" s="202"/>
      <c r="O408" s="267"/>
      <c r="P408" s="267"/>
      <c r="Q408" s="139"/>
      <c r="R408" s="264"/>
      <c r="S408" s="338"/>
      <c r="T408" s="177"/>
      <c r="U408" s="177"/>
      <c r="V408" s="177"/>
      <c r="W408" s="140"/>
      <c r="X408" s="177"/>
      <c r="Y408" s="274"/>
      <c r="Z408" s="230"/>
      <c r="AA408" s="119"/>
      <c r="AB408" s="119"/>
      <c r="AC408" s="119"/>
      <c r="AD408" s="177"/>
      <c r="AE408" s="341"/>
      <c r="AF408" s="323"/>
      <c r="AG408" s="324"/>
      <c r="AH408" s="324"/>
      <c r="AI408" s="324"/>
      <c r="AJ408" s="324"/>
      <c r="AK408" s="325"/>
    </row>
    <row r="409" spans="1:37" x14ac:dyDescent="0.3">
      <c r="A409" s="116">
        <v>405</v>
      </c>
      <c r="B409" s="129"/>
      <c r="C409" s="130"/>
      <c r="D409" s="152"/>
      <c r="E409" s="135"/>
      <c r="F409" s="152"/>
      <c r="G409" s="135"/>
      <c r="H409" s="174" t="e" cm="1">
        <f t="array" ref="H409">_xlfn.IFS(G409=1,0,G409=2,1,G409=3,1,G409=4,2,G409=5,2,G409=6,3,G409=7,3,G409=8,4,G409=9,4,G409=10,5)</f>
        <v>#N/A</v>
      </c>
      <c r="I409" s="228"/>
      <c r="J409" s="231"/>
      <c r="K409" s="135"/>
      <c r="L409" s="135"/>
      <c r="M409" s="264"/>
      <c r="N409" s="202"/>
      <c r="O409" s="267"/>
      <c r="P409" s="267"/>
      <c r="Q409" s="139"/>
      <c r="R409" s="264"/>
      <c r="S409" s="338"/>
      <c r="T409" s="177"/>
      <c r="U409" s="177"/>
      <c r="V409" s="177"/>
      <c r="W409" s="140"/>
      <c r="X409" s="177"/>
      <c r="Y409" s="274"/>
      <c r="Z409" s="230"/>
      <c r="AA409" s="119"/>
      <c r="AB409" s="119"/>
      <c r="AC409" s="119"/>
      <c r="AD409" s="177"/>
      <c r="AE409" s="341"/>
      <c r="AF409" s="323"/>
      <c r="AG409" s="324"/>
      <c r="AH409" s="324"/>
      <c r="AI409" s="324"/>
      <c r="AJ409" s="324"/>
      <c r="AK409" s="325"/>
    </row>
    <row r="410" spans="1:37" x14ac:dyDescent="0.3">
      <c r="A410" s="116">
        <v>406</v>
      </c>
      <c r="B410" s="129"/>
      <c r="C410" s="130"/>
      <c r="D410" s="152"/>
      <c r="E410" s="135"/>
      <c r="F410" s="152"/>
      <c r="G410" s="135"/>
      <c r="H410" s="174" t="e" cm="1">
        <f t="array" ref="H410">_xlfn.IFS(G410=1,0,G410=2,1,G410=3,1,G410=4,2,G410=5,2,G410=6,3,G410=7,3,G410=8,4,G410=9,4,G410=10,5)</f>
        <v>#N/A</v>
      </c>
      <c r="I410" s="228"/>
      <c r="J410" s="231"/>
      <c r="K410" s="135"/>
      <c r="L410" s="135"/>
      <c r="M410" s="264"/>
      <c r="N410" s="202"/>
      <c r="O410" s="267"/>
      <c r="P410" s="267"/>
      <c r="Q410" s="139"/>
      <c r="R410" s="264"/>
      <c r="S410" s="338"/>
      <c r="T410" s="177"/>
      <c r="U410" s="177"/>
      <c r="V410" s="177"/>
      <c r="W410" s="140"/>
      <c r="X410" s="177"/>
      <c r="Y410" s="274"/>
      <c r="Z410" s="230"/>
      <c r="AA410" s="119"/>
      <c r="AB410" s="119"/>
      <c r="AC410" s="119"/>
      <c r="AD410" s="177"/>
      <c r="AE410" s="341"/>
      <c r="AF410" s="323"/>
      <c r="AG410" s="324"/>
      <c r="AH410" s="324"/>
      <c r="AI410" s="324"/>
      <c r="AJ410" s="324"/>
      <c r="AK410" s="325"/>
    </row>
    <row r="411" spans="1:37" x14ac:dyDescent="0.3">
      <c r="A411" s="116">
        <v>407</v>
      </c>
      <c r="B411" s="129"/>
      <c r="C411" s="130"/>
      <c r="D411" s="152"/>
      <c r="E411" s="135"/>
      <c r="F411" s="152"/>
      <c r="G411" s="135"/>
      <c r="H411" s="174" t="e" cm="1">
        <f t="array" ref="H411">_xlfn.IFS(G411=1,0,G411=2,1,G411=3,1,G411=4,2,G411=5,2,G411=6,3,G411=7,3,G411=8,4,G411=9,4,G411=10,5)</f>
        <v>#N/A</v>
      </c>
      <c r="I411" s="228"/>
      <c r="J411" s="231"/>
      <c r="K411" s="135"/>
      <c r="L411" s="135"/>
      <c r="M411" s="264"/>
      <c r="N411" s="202"/>
      <c r="O411" s="267"/>
      <c r="P411" s="267"/>
      <c r="Q411" s="139"/>
      <c r="R411" s="264"/>
      <c r="S411" s="338"/>
      <c r="T411" s="177"/>
      <c r="U411" s="177"/>
      <c r="V411" s="177"/>
      <c r="W411" s="140"/>
      <c r="X411" s="177"/>
      <c r="Y411" s="274"/>
      <c r="Z411" s="230"/>
      <c r="AA411" s="119"/>
      <c r="AB411" s="119"/>
      <c r="AC411" s="119"/>
      <c r="AD411" s="177"/>
      <c r="AE411" s="341"/>
      <c r="AF411" s="323"/>
      <c r="AG411" s="324"/>
      <c r="AH411" s="324"/>
      <c r="AI411" s="324"/>
      <c r="AJ411" s="324"/>
      <c r="AK411" s="325"/>
    </row>
    <row r="412" spans="1:37" x14ac:dyDescent="0.3">
      <c r="A412" s="116">
        <v>408</v>
      </c>
      <c r="B412" s="129"/>
      <c r="C412" s="130"/>
      <c r="D412" s="152"/>
      <c r="E412" s="135"/>
      <c r="F412" s="152"/>
      <c r="G412" s="135"/>
      <c r="H412" s="174" t="e" cm="1">
        <f t="array" ref="H412">_xlfn.IFS(G412=1,0,G412=2,1,G412=3,1,G412=4,2,G412=5,2,G412=6,3,G412=7,3,G412=8,4,G412=9,4,G412=10,5)</f>
        <v>#N/A</v>
      </c>
      <c r="I412" s="228"/>
      <c r="J412" s="231"/>
      <c r="K412" s="135"/>
      <c r="L412" s="135"/>
      <c r="M412" s="264"/>
      <c r="N412" s="202"/>
      <c r="O412" s="267"/>
      <c r="P412" s="267"/>
      <c r="Q412" s="139"/>
      <c r="R412" s="264"/>
      <c r="S412" s="338"/>
      <c r="T412" s="177"/>
      <c r="U412" s="177"/>
      <c r="V412" s="177"/>
      <c r="W412" s="140"/>
      <c r="X412" s="177"/>
      <c r="Y412" s="274"/>
      <c r="Z412" s="230"/>
      <c r="AA412" s="119"/>
      <c r="AB412" s="119"/>
      <c r="AC412" s="119"/>
      <c r="AD412" s="177"/>
      <c r="AE412" s="341"/>
      <c r="AF412" s="323"/>
      <c r="AG412" s="324"/>
      <c r="AH412" s="324"/>
      <c r="AI412" s="324"/>
      <c r="AJ412" s="324"/>
      <c r="AK412" s="325"/>
    </row>
    <row r="413" spans="1:37" x14ac:dyDescent="0.3">
      <c r="A413" s="116">
        <v>409</v>
      </c>
      <c r="B413" s="129"/>
      <c r="C413" s="130"/>
      <c r="D413" s="152"/>
      <c r="E413" s="135"/>
      <c r="F413" s="152"/>
      <c r="G413" s="135"/>
      <c r="H413" s="174" t="e" cm="1">
        <f t="array" ref="H413">_xlfn.IFS(G413=1,0,G413=2,1,G413=3,1,G413=4,2,G413=5,2,G413=6,3,G413=7,3,G413=8,4,G413=9,4,G413=10,5)</f>
        <v>#N/A</v>
      </c>
      <c r="I413" s="228"/>
      <c r="J413" s="231"/>
      <c r="K413" s="135"/>
      <c r="L413" s="135"/>
      <c r="M413" s="264"/>
      <c r="N413" s="202"/>
      <c r="O413" s="267"/>
      <c r="P413" s="267"/>
      <c r="Q413" s="139"/>
      <c r="R413" s="264"/>
      <c r="S413" s="338"/>
      <c r="T413" s="177"/>
      <c r="U413" s="177"/>
      <c r="V413" s="177"/>
      <c r="W413" s="140"/>
      <c r="X413" s="177"/>
      <c r="Y413" s="274"/>
      <c r="Z413" s="230"/>
      <c r="AA413" s="119"/>
      <c r="AB413" s="119"/>
      <c r="AC413" s="119"/>
      <c r="AD413" s="177"/>
      <c r="AE413" s="341"/>
      <c r="AF413" s="323"/>
      <c r="AG413" s="324"/>
      <c r="AH413" s="324"/>
      <c r="AI413" s="324"/>
      <c r="AJ413" s="324"/>
      <c r="AK413" s="325"/>
    </row>
    <row r="414" spans="1:37" x14ac:dyDescent="0.3">
      <c r="A414" s="116">
        <v>410</v>
      </c>
      <c r="B414" s="129"/>
      <c r="C414" s="130"/>
      <c r="D414" s="152"/>
      <c r="E414" s="135"/>
      <c r="F414" s="152"/>
      <c r="G414" s="135"/>
      <c r="H414" s="174" t="e" cm="1">
        <f t="array" ref="H414">_xlfn.IFS(G414=1,0,G414=2,1,G414=3,1,G414=4,2,G414=5,2,G414=6,3,G414=7,3,G414=8,4,G414=9,4,G414=10,5)</f>
        <v>#N/A</v>
      </c>
      <c r="I414" s="228"/>
      <c r="J414" s="231"/>
      <c r="K414" s="135"/>
      <c r="L414" s="135"/>
      <c r="M414" s="264"/>
      <c r="N414" s="202"/>
      <c r="O414" s="267"/>
      <c r="P414" s="267"/>
      <c r="Q414" s="139"/>
      <c r="R414" s="264"/>
      <c r="S414" s="338"/>
      <c r="T414" s="177"/>
      <c r="U414" s="177"/>
      <c r="V414" s="177"/>
      <c r="W414" s="140"/>
      <c r="X414" s="177"/>
      <c r="Y414" s="274"/>
      <c r="Z414" s="230"/>
      <c r="AA414" s="119"/>
      <c r="AB414" s="119"/>
      <c r="AC414" s="119"/>
      <c r="AD414" s="177"/>
      <c r="AE414" s="341"/>
      <c r="AF414" s="323"/>
      <c r="AG414" s="324"/>
      <c r="AH414" s="324"/>
      <c r="AI414" s="324"/>
      <c r="AJ414" s="324"/>
      <c r="AK414" s="325"/>
    </row>
    <row r="415" spans="1:37" x14ac:dyDescent="0.3">
      <c r="A415" s="116">
        <v>411</v>
      </c>
      <c r="B415" s="129"/>
      <c r="C415" s="130"/>
      <c r="D415" s="152"/>
      <c r="E415" s="135"/>
      <c r="F415" s="152"/>
      <c r="G415" s="135"/>
      <c r="H415" s="174" t="e" cm="1">
        <f t="array" ref="H415">_xlfn.IFS(G415=1,0,G415=2,1,G415=3,1,G415=4,2,G415=5,2,G415=6,3,G415=7,3,G415=8,4,G415=9,4,G415=10,5)</f>
        <v>#N/A</v>
      </c>
      <c r="I415" s="228"/>
      <c r="J415" s="231"/>
      <c r="K415" s="135"/>
      <c r="L415" s="135"/>
      <c r="M415" s="264"/>
      <c r="N415" s="202"/>
      <c r="O415" s="267"/>
      <c r="P415" s="267"/>
      <c r="Q415" s="139"/>
      <c r="R415" s="264"/>
      <c r="S415" s="338"/>
      <c r="T415" s="177"/>
      <c r="U415" s="177"/>
      <c r="V415" s="177"/>
      <c r="W415" s="140"/>
      <c r="X415" s="177"/>
      <c r="Y415" s="274"/>
      <c r="Z415" s="230"/>
      <c r="AA415" s="119"/>
      <c r="AB415" s="119"/>
      <c r="AC415" s="119"/>
      <c r="AD415" s="177"/>
      <c r="AE415" s="341"/>
      <c r="AF415" s="323"/>
      <c r="AG415" s="324"/>
      <c r="AH415" s="324"/>
      <c r="AI415" s="324"/>
      <c r="AJ415" s="324"/>
      <c r="AK415" s="325"/>
    </row>
    <row r="416" spans="1:37" x14ac:dyDescent="0.3">
      <c r="A416" s="116">
        <v>412</v>
      </c>
      <c r="B416" s="129"/>
      <c r="C416" s="130"/>
      <c r="D416" s="152"/>
      <c r="E416" s="135"/>
      <c r="F416" s="152"/>
      <c r="G416" s="135"/>
      <c r="H416" s="174" t="e" cm="1">
        <f t="array" ref="H416">_xlfn.IFS(G416=1,0,G416=2,1,G416=3,1,G416=4,2,G416=5,2,G416=6,3,G416=7,3,G416=8,4,G416=9,4,G416=10,5)</f>
        <v>#N/A</v>
      </c>
      <c r="I416" s="228"/>
      <c r="J416" s="231"/>
      <c r="K416" s="135"/>
      <c r="L416" s="135"/>
      <c r="M416" s="264"/>
      <c r="N416" s="202"/>
      <c r="O416" s="267"/>
      <c r="P416" s="267"/>
      <c r="Q416" s="139"/>
      <c r="R416" s="264"/>
      <c r="S416" s="338"/>
      <c r="T416" s="177"/>
      <c r="U416" s="177"/>
      <c r="V416" s="177"/>
      <c r="W416" s="140"/>
      <c r="X416" s="177"/>
      <c r="Y416" s="274"/>
      <c r="Z416" s="230"/>
      <c r="AA416" s="119"/>
      <c r="AB416" s="119"/>
      <c r="AC416" s="119"/>
      <c r="AD416" s="177"/>
      <c r="AE416" s="341"/>
      <c r="AF416" s="323"/>
      <c r="AG416" s="324"/>
      <c r="AH416" s="324"/>
      <c r="AI416" s="324"/>
      <c r="AJ416" s="324"/>
      <c r="AK416" s="325"/>
    </row>
    <row r="417" spans="1:37" x14ac:dyDescent="0.3">
      <c r="A417" s="116">
        <v>413</v>
      </c>
      <c r="B417" s="129"/>
      <c r="C417" s="130"/>
      <c r="D417" s="152"/>
      <c r="E417" s="135"/>
      <c r="F417" s="152"/>
      <c r="G417" s="135"/>
      <c r="H417" s="174" t="e" cm="1">
        <f t="array" ref="H417">_xlfn.IFS(G417=1,0,G417=2,1,G417=3,1,G417=4,2,G417=5,2,G417=6,3,G417=7,3,G417=8,4,G417=9,4,G417=10,5)</f>
        <v>#N/A</v>
      </c>
      <c r="I417" s="228"/>
      <c r="J417" s="231"/>
      <c r="K417" s="135"/>
      <c r="L417" s="135"/>
      <c r="M417" s="264"/>
      <c r="N417" s="202"/>
      <c r="O417" s="267"/>
      <c r="P417" s="267"/>
      <c r="Q417" s="139"/>
      <c r="R417" s="264"/>
      <c r="S417" s="338"/>
      <c r="T417" s="177"/>
      <c r="U417" s="177"/>
      <c r="V417" s="177"/>
      <c r="W417" s="140"/>
      <c r="X417" s="177"/>
      <c r="Y417" s="274"/>
      <c r="Z417" s="230"/>
      <c r="AA417" s="119"/>
      <c r="AB417" s="119"/>
      <c r="AC417" s="119"/>
      <c r="AD417" s="177"/>
      <c r="AE417" s="341"/>
      <c r="AF417" s="323"/>
      <c r="AG417" s="324"/>
      <c r="AH417" s="324"/>
      <c r="AI417" s="324"/>
      <c r="AJ417" s="324"/>
      <c r="AK417" s="325"/>
    </row>
    <row r="418" spans="1:37" x14ac:dyDescent="0.3">
      <c r="A418" s="116">
        <v>414</v>
      </c>
      <c r="B418" s="129"/>
      <c r="C418" s="130"/>
      <c r="D418" s="152"/>
      <c r="E418" s="135"/>
      <c r="F418" s="152"/>
      <c r="G418" s="135"/>
      <c r="H418" s="174" t="e" cm="1">
        <f t="array" ref="H418">_xlfn.IFS(G418=1,0,G418=2,1,G418=3,1,G418=4,2,G418=5,2,G418=6,3,G418=7,3,G418=8,4,G418=9,4,G418=10,5)</f>
        <v>#N/A</v>
      </c>
      <c r="I418" s="228"/>
      <c r="J418" s="231"/>
      <c r="K418" s="135"/>
      <c r="L418" s="135"/>
      <c r="M418" s="264"/>
      <c r="N418" s="202"/>
      <c r="O418" s="267"/>
      <c r="P418" s="267"/>
      <c r="Q418" s="139"/>
      <c r="R418" s="264"/>
      <c r="S418" s="338"/>
      <c r="T418" s="177"/>
      <c r="U418" s="177"/>
      <c r="V418" s="177"/>
      <c r="W418" s="140"/>
      <c r="X418" s="177"/>
      <c r="Y418" s="274"/>
      <c r="Z418" s="230"/>
      <c r="AA418" s="119"/>
      <c r="AB418" s="119"/>
      <c r="AC418" s="119"/>
      <c r="AD418" s="177"/>
      <c r="AE418" s="341"/>
      <c r="AF418" s="323"/>
      <c r="AG418" s="324"/>
      <c r="AH418" s="324"/>
      <c r="AI418" s="324"/>
      <c r="AJ418" s="324"/>
      <c r="AK418" s="325"/>
    </row>
    <row r="419" spans="1:37" x14ac:dyDescent="0.3">
      <c r="A419" s="116">
        <v>415</v>
      </c>
      <c r="B419" s="129"/>
      <c r="C419" s="130"/>
      <c r="D419" s="152"/>
      <c r="E419" s="135"/>
      <c r="F419" s="152"/>
      <c r="G419" s="135"/>
      <c r="H419" s="174" t="e" cm="1">
        <f t="array" ref="H419">_xlfn.IFS(G419=1,0,G419=2,1,G419=3,1,G419=4,2,G419=5,2,G419=6,3,G419=7,3,G419=8,4,G419=9,4,G419=10,5)</f>
        <v>#N/A</v>
      </c>
      <c r="I419" s="228"/>
      <c r="J419" s="231"/>
      <c r="K419" s="135"/>
      <c r="L419" s="135"/>
      <c r="M419" s="264"/>
      <c r="N419" s="202"/>
      <c r="O419" s="267"/>
      <c r="P419" s="267"/>
      <c r="Q419" s="139"/>
      <c r="R419" s="264"/>
      <c r="S419" s="338"/>
      <c r="T419" s="177"/>
      <c r="U419" s="177"/>
      <c r="V419" s="177"/>
      <c r="W419" s="140"/>
      <c r="X419" s="177"/>
      <c r="Y419" s="274"/>
      <c r="Z419" s="230"/>
      <c r="AA419" s="119"/>
      <c r="AB419" s="119"/>
      <c r="AC419" s="119"/>
      <c r="AD419" s="177"/>
      <c r="AE419" s="341"/>
      <c r="AF419" s="323"/>
      <c r="AG419" s="324"/>
      <c r="AH419" s="324"/>
      <c r="AI419" s="324"/>
      <c r="AJ419" s="324"/>
      <c r="AK419" s="325"/>
    </row>
    <row r="420" spans="1:37" x14ac:dyDescent="0.3">
      <c r="A420" s="116">
        <v>416</v>
      </c>
      <c r="B420" s="129"/>
      <c r="C420" s="130"/>
      <c r="D420" s="152"/>
      <c r="E420" s="135"/>
      <c r="F420" s="152"/>
      <c r="G420" s="135"/>
      <c r="H420" s="174" t="e" cm="1">
        <f t="array" ref="H420">_xlfn.IFS(G420=1,0,G420=2,1,G420=3,1,G420=4,2,G420=5,2,G420=6,3,G420=7,3,G420=8,4,G420=9,4,G420=10,5)</f>
        <v>#N/A</v>
      </c>
      <c r="I420" s="228"/>
      <c r="J420" s="231"/>
      <c r="K420" s="135"/>
      <c r="L420" s="135"/>
      <c r="M420" s="264"/>
      <c r="N420" s="202"/>
      <c r="O420" s="267"/>
      <c r="P420" s="267"/>
      <c r="Q420" s="139"/>
      <c r="R420" s="264"/>
      <c r="S420" s="338"/>
      <c r="T420" s="177"/>
      <c r="U420" s="177"/>
      <c r="V420" s="177"/>
      <c r="W420" s="140"/>
      <c r="X420" s="177"/>
      <c r="Y420" s="274"/>
      <c r="Z420" s="230"/>
      <c r="AA420" s="119"/>
      <c r="AB420" s="119"/>
      <c r="AC420" s="119"/>
      <c r="AD420" s="177"/>
      <c r="AE420" s="341"/>
      <c r="AF420" s="323"/>
      <c r="AG420" s="324"/>
      <c r="AH420" s="324"/>
      <c r="AI420" s="324"/>
      <c r="AJ420" s="324"/>
      <c r="AK420" s="325"/>
    </row>
    <row r="421" spans="1:37" x14ac:dyDescent="0.3">
      <c r="A421" s="116">
        <v>417</v>
      </c>
      <c r="B421" s="129"/>
      <c r="C421" s="130"/>
      <c r="D421" s="152"/>
      <c r="E421" s="135"/>
      <c r="F421" s="152"/>
      <c r="G421" s="135"/>
      <c r="H421" s="174" t="e" cm="1">
        <f t="array" ref="H421">_xlfn.IFS(G421=1,0,G421=2,1,G421=3,1,G421=4,2,G421=5,2,G421=6,3,G421=7,3,G421=8,4,G421=9,4,G421=10,5)</f>
        <v>#N/A</v>
      </c>
      <c r="I421" s="228"/>
      <c r="J421" s="231"/>
      <c r="K421" s="135"/>
      <c r="L421" s="135"/>
      <c r="M421" s="264"/>
      <c r="N421" s="202"/>
      <c r="O421" s="267"/>
      <c r="P421" s="267"/>
      <c r="Q421" s="139"/>
      <c r="R421" s="264"/>
      <c r="S421" s="338"/>
      <c r="T421" s="177"/>
      <c r="U421" s="177"/>
      <c r="V421" s="177"/>
      <c r="W421" s="140"/>
      <c r="X421" s="177"/>
      <c r="Y421" s="274"/>
      <c r="Z421" s="230"/>
      <c r="AA421" s="119"/>
      <c r="AB421" s="119"/>
      <c r="AC421" s="119"/>
      <c r="AD421" s="177"/>
      <c r="AE421" s="341"/>
      <c r="AF421" s="323"/>
      <c r="AG421" s="324"/>
      <c r="AH421" s="324"/>
      <c r="AI421" s="324"/>
      <c r="AJ421" s="324"/>
      <c r="AK421" s="325"/>
    </row>
    <row r="422" spans="1:37" x14ac:dyDescent="0.3">
      <c r="A422" s="116">
        <v>418</v>
      </c>
      <c r="B422" s="129"/>
      <c r="C422" s="130"/>
      <c r="D422" s="152"/>
      <c r="E422" s="135"/>
      <c r="F422" s="152"/>
      <c r="G422" s="135"/>
      <c r="H422" s="174" t="e" cm="1">
        <f t="array" ref="H422">_xlfn.IFS(G422=1,0,G422=2,1,G422=3,1,G422=4,2,G422=5,2,G422=6,3,G422=7,3,G422=8,4,G422=9,4,G422=10,5)</f>
        <v>#N/A</v>
      </c>
      <c r="I422" s="228"/>
      <c r="J422" s="231"/>
      <c r="K422" s="135"/>
      <c r="L422" s="135"/>
      <c r="M422" s="264"/>
      <c r="N422" s="202"/>
      <c r="O422" s="267"/>
      <c r="P422" s="267"/>
      <c r="Q422" s="139"/>
      <c r="R422" s="264"/>
      <c r="S422" s="338"/>
      <c r="T422" s="177"/>
      <c r="U422" s="177"/>
      <c r="V422" s="177"/>
      <c r="W422" s="140"/>
      <c r="X422" s="177"/>
      <c r="Y422" s="274"/>
      <c r="Z422" s="230"/>
      <c r="AA422" s="119"/>
      <c r="AB422" s="119"/>
      <c r="AC422" s="119"/>
      <c r="AD422" s="177"/>
      <c r="AE422" s="341"/>
      <c r="AF422" s="323"/>
      <c r="AG422" s="324"/>
      <c r="AH422" s="324"/>
      <c r="AI422" s="324"/>
      <c r="AJ422" s="324"/>
      <c r="AK422" s="325"/>
    </row>
    <row r="423" spans="1:37" x14ac:dyDescent="0.3">
      <c r="A423" s="116">
        <v>419</v>
      </c>
      <c r="B423" s="129"/>
      <c r="C423" s="130"/>
      <c r="D423" s="152"/>
      <c r="E423" s="135"/>
      <c r="F423" s="152"/>
      <c r="G423" s="135"/>
      <c r="H423" s="174" t="e" cm="1">
        <f t="array" ref="H423">_xlfn.IFS(G423=1,0,G423=2,1,G423=3,1,G423=4,2,G423=5,2,G423=6,3,G423=7,3,G423=8,4,G423=9,4,G423=10,5)</f>
        <v>#N/A</v>
      </c>
      <c r="I423" s="228"/>
      <c r="J423" s="231"/>
      <c r="K423" s="135"/>
      <c r="L423" s="135"/>
      <c r="M423" s="264"/>
      <c r="N423" s="202"/>
      <c r="O423" s="267"/>
      <c r="P423" s="267"/>
      <c r="Q423" s="139"/>
      <c r="R423" s="264"/>
      <c r="S423" s="338"/>
      <c r="T423" s="177"/>
      <c r="U423" s="177"/>
      <c r="V423" s="177"/>
      <c r="W423" s="140"/>
      <c r="X423" s="177"/>
      <c r="Y423" s="274"/>
      <c r="Z423" s="230"/>
      <c r="AA423" s="119"/>
      <c r="AB423" s="119"/>
      <c r="AC423" s="119"/>
      <c r="AD423" s="177"/>
      <c r="AE423" s="341"/>
      <c r="AF423" s="323"/>
      <c r="AG423" s="324"/>
      <c r="AH423" s="324"/>
      <c r="AI423" s="324"/>
      <c r="AJ423" s="324"/>
      <c r="AK423" s="325"/>
    </row>
    <row r="424" spans="1:37" x14ac:dyDescent="0.3">
      <c r="A424" s="116">
        <v>420</v>
      </c>
      <c r="B424" s="129"/>
      <c r="C424" s="130"/>
      <c r="D424" s="152"/>
      <c r="E424" s="135"/>
      <c r="F424" s="152"/>
      <c r="G424" s="135"/>
      <c r="H424" s="174" t="e" cm="1">
        <f t="array" ref="H424">_xlfn.IFS(G424=1,0,G424=2,1,G424=3,1,G424=4,2,G424=5,2,G424=6,3,G424=7,3,G424=8,4,G424=9,4,G424=10,5)</f>
        <v>#N/A</v>
      </c>
      <c r="I424" s="228"/>
      <c r="J424" s="231"/>
      <c r="K424" s="135"/>
      <c r="L424" s="135"/>
      <c r="M424" s="264"/>
      <c r="N424" s="202"/>
      <c r="O424" s="267"/>
      <c r="P424" s="267"/>
      <c r="Q424" s="139"/>
      <c r="R424" s="264"/>
      <c r="S424" s="338"/>
      <c r="T424" s="177"/>
      <c r="U424" s="177"/>
      <c r="V424" s="177"/>
      <c r="W424" s="140"/>
      <c r="X424" s="177"/>
      <c r="Y424" s="274"/>
      <c r="Z424" s="230"/>
      <c r="AA424" s="119"/>
      <c r="AB424" s="119"/>
      <c r="AC424" s="119"/>
      <c r="AD424" s="177"/>
      <c r="AE424" s="341"/>
      <c r="AF424" s="323"/>
      <c r="AG424" s="324"/>
      <c r="AH424" s="324"/>
      <c r="AI424" s="324"/>
      <c r="AJ424" s="324"/>
      <c r="AK424" s="325"/>
    </row>
    <row r="425" spans="1:37" x14ac:dyDescent="0.3">
      <c r="A425" s="116">
        <v>421</v>
      </c>
      <c r="B425" s="129"/>
      <c r="C425" s="130"/>
      <c r="D425" s="152"/>
      <c r="E425" s="135"/>
      <c r="F425" s="152"/>
      <c r="G425" s="135"/>
      <c r="H425" s="174" t="e" cm="1">
        <f t="array" ref="H425">_xlfn.IFS(G425=1,0,G425=2,1,G425=3,1,G425=4,2,G425=5,2,G425=6,3,G425=7,3,G425=8,4,G425=9,4,G425=10,5)</f>
        <v>#N/A</v>
      </c>
      <c r="I425" s="228"/>
      <c r="J425" s="231"/>
      <c r="K425" s="135"/>
      <c r="L425" s="135"/>
      <c r="M425" s="264"/>
      <c r="N425" s="202"/>
      <c r="O425" s="267"/>
      <c r="P425" s="267"/>
      <c r="Q425" s="139"/>
      <c r="R425" s="264"/>
      <c r="S425" s="338"/>
      <c r="T425" s="177"/>
      <c r="U425" s="177"/>
      <c r="V425" s="177"/>
      <c r="W425" s="140"/>
      <c r="X425" s="177"/>
      <c r="Y425" s="274"/>
      <c r="Z425" s="230"/>
      <c r="AA425" s="119"/>
      <c r="AB425" s="119"/>
      <c r="AC425" s="119"/>
      <c r="AD425" s="177"/>
      <c r="AE425" s="341"/>
      <c r="AF425" s="323"/>
      <c r="AG425" s="324"/>
      <c r="AH425" s="324"/>
      <c r="AI425" s="324"/>
      <c r="AJ425" s="324"/>
      <c r="AK425" s="325"/>
    </row>
    <row r="426" spans="1:37" x14ac:dyDescent="0.3">
      <c r="A426" s="116">
        <v>422</v>
      </c>
      <c r="B426" s="129"/>
      <c r="C426" s="130"/>
      <c r="D426" s="152"/>
      <c r="E426" s="135"/>
      <c r="F426" s="152"/>
      <c r="G426" s="135"/>
      <c r="H426" s="174" t="e" cm="1">
        <f t="array" ref="H426">_xlfn.IFS(G426=1,0,G426=2,1,G426=3,1,G426=4,2,G426=5,2,G426=6,3,G426=7,3,G426=8,4,G426=9,4,G426=10,5)</f>
        <v>#N/A</v>
      </c>
      <c r="I426" s="228"/>
      <c r="J426" s="231"/>
      <c r="K426" s="135"/>
      <c r="L426" s="135"/>
      <c r="M426" s="264"/>
      <c r="N426" s="202"/>
      <c r="O426" s="267"/>
      <c r="P426" s="267"/>
      <c r="Q426" s="139"/>
      <c r="R426" s="264"/>
      <c r="S426" s="338"/>
      <c r="T426" s="177"/>
      <c r="U426" s="177"/>
      <c r="V426" s="177"/>
      <c r="W426" s="140"/>
      <c r="X426" s="177"/>
      <c r="Y426" s="274"/>
      <c r="Z426" s="230"/>
      <c r="AA426" s="119"/>
      <c r="AB426" s="119"/>
      <c r="AC426" s="119"/>
      <c r="AD426" s="177"/>
      <c r="AE426" s="341"/>
      <c r="AF426" s="323"/>
      <c r="AG426" s="324"/>
      <c r="AH426" s="324"/>
      <c r="AI426" s="324"/>
      <c r="AJ426" s="324"/>
      <c r="AK426" s="325"/>
    </row>
    <row r="427" spans="1:37" x14ac:dyDescent="0.3">
      <c r="A427" s="116">
        <v>423</v>
      </c>
      <c r="B427" s="129"/>
      <c r="C427" s="130"/>
      <c r="D427" s="152"/>
      <c r="E427" s="135"/>
      <c r="F427" s="152"/>
      <c r="G427" s="135"/>
      <c r="H427" s="174" t="e" cm="1">
        <f t="array" ref="H427">_xlfn.IFS(G427=1,0,G427=2,1,G427=3,1,G427=4,2,G427=5,2,G427=6,3,G427=7,3,G427=8,4,G427=9,4,G427=10,5)</f>
        <v>#N/A</v>
      </c>
      <c r="I427" s="228"/>
      <c r="J427" s="231"/>
      <c r="K427" s="135"/>
      <c r="L427" s="135"/>
      <c r="M427" s="264"/>
      <c r="N427" s="202"/>
      <c r="O427" s="267"/>
      <c r="P427" s="267"/>
      <c r="Q427" s="139"/>
      <c r="R427" s="264"/>
      <c r="S427" s="338"/>
      <c r="T427" s="177"/>
      <c r="U427" s="177"/>
      <c r="V427" s="177"/>
      <c r="W427" s="140"/>
      <c r="X427" s="177"/>
      <c r="Y427" s="274"/>
      <c r="Z427" s="230"/>
      <c r="AA427" s="119"/>
      <c r="AB427" s="119"/>
      <c r="AC427" s="119"/>
      <c r="AD427" s="177"/>
      <c r="AE427" s="341"/>
      <c r="AF427" s="323"/>
      <c r="AG427" s="324"/>
      <c r="AH427" s="324"/>
      <c r="AI427" s="324"/>
      <c r="AJ427" s="324"/>
      <c r="AK427" s="325"/>
    </row>
    <row r="428" spans="1:37" x14ac:dyDescent="0.3">
      <c r="A428" s="116">
        <v>424</v>
      </c>
      <c r="B428" s="129"/>
      <c r="C428" s="130"/>
      <c r="D428" s="152"/>
      <c r="E428" s="135"/>
      <c r="F428" s="152"/>
      <c r="G428" s="135"/>
      <c r="H428" s="174" t="e" cm="1">
        <f t="array" ref="H428">_xlfn.IFS(G428=1,0,G428=2,1,G428=3,1,G428=4,2,G428=5,2,G428=6,3,G428=7,3,G428=8,4,G428=9,4,G428=10,5)</f>
        <v>#N/A</v>
      </c>
      <c r="I428" s="228"/>
      <c r="J428" s="231"/>
      <c r="K428" s="135"/>
      <c r="L428" s="135"/>
      <c r="M428" s="264"/>
      <c r="N428" s="202"/>
      <c r="O428" s="267"/>
      <c r="P428" s="267"/>
      <c r="Q428" s="139"/>
      <c r="R428" s="264"/>
      <c r="S428" s="338"/>
      <c r="T428" s="177"/>
      <c r="U428" s="177"/>
      <c r="V428" s="177"/>
      <c r="W428" s="140"/>
      <c r="X428" s="177"/>
      <c r="Y428" s="274"/>
      <c r="Z428" s="230"/>
      <c r="AA428" s="119"/>
      <c r="AB428" s="119"/>
      <c r="AC428" s="119"/>
      <c r="AD428" s="177"/>
      <c r="AE428" s="341"/>
      <c r="AF428" s="323"/>
      <c r="AG428" s="324"/>
      <c r="AH428" s="324"/>
      <c r="AI428" s="324"/>
      <c r="AJ428" s="324"/>
      <c r="AK428" s="325"/>
    </row>
    <row r="429" spans="1:37" x14ac:dyDescent="0.3">
      <c r="A429" s="116">
        <v>425</v>
      </c>
      <c r="B429" s="129"/>
      <c r="C429" s="130"/>
      <c r="D429" s="152"/>
      <c r="E429" s="135"/>
      <c r="F429" s="152"/>
      <c r="G429" s="135"/>
      <c r="H429" s="174" t="e" cm="1">
        <f t="array" ref="H429">_xlfn.IFS(G429=1,0,G429=2,1,G429=3,1,G429=4,2,G429=5,2,G429=6,3,G429=7,3,G429=8,4,G429=9,4,G429=10,5)</f>
        <v>#N/A</v>
      </c>
      <c r="I429" s="228"/>
      <c r="J429" s="231"/>
      <c r="K429" s="135"/>
      <c r="L429" s="135"/>
      <c r="M429" s="264"/>
      <c r="N429" s="202"/>
      <c r="O429" s="267"/>
      <c r="P429" s="267"/>
      <c r="Q429" s="139"/>
      <c r="R429" s="264"/>
      <c r="S429" s="338"/>
      <c r="T429" s="177"/>
      <c r="U429" s="177"/>
      <c r="V429" s="177"/>
      <c r="W429" s="140"/>
      <c r="X429" s="177"/>
      <c r="Y429" s="274"/>
      <c r="Z429" s="230"/>
      <c r="AA429" s="119"/>
      <c r="AB429" s="119"/>
      <c r="AC429" s="119"/>
      <c r="AD429" s="177"/>
      <c r="AE429" s="341"/>
      <c r="AF429" s="323"/>
      <c r="AG429" s="324"/>
      <c r="AH429" s="324"/>
      <c r="AI429" s="324"/>
      <c r="AJ429" s="324"/>
      <c r="AK429" s="325"/>
    </row>
    <row r="430" spans="1:37" x14ac:dyDescent="0.3">
      <c r="A430" s="116">
        <v>426</v>
      </c>
      <c r="B430" s="129"/>
      <c r="C430" s="130"/>
      <c r="D430" s="152"/>
      <c r="E430" s="135"/>
      <c r="F430" s="152"/>
      <c r="G430" s="135"/>
      <c r="H430" s="174" t="e" cm="1">
        <f t="array" ref="H430">_xlfn.IFS(G430=1,0,G430=2,1,G430=3,1,G430=4,2,G430=5,2,G430=6,3,G430=7,3,G430=8,4,G430=9,4,G430=10,5)</f>
        <v>#N/A</v>
      </c>
      <c r="I430" s="228"/>
      <c r="J430" s="231"/>
      <c r="K430" s="135"/>
      <c r="L430" s="135"/>
      <c r="M430" s="264"/>
      <c r="N430" s="202"/>
      <c r="O430" s="267"/>
      <c r="P430" s="267"/>
      <c r="Q430" s="139"/>
      <c r="R430" s="264"/>
      <c r="S430" s="338"/>
      <c r="T430" s="177"/>
      <c r="U430" s="177"/>
      <c r="V430" s="177"/>
      <c r="W430" s="140"/>
      <c r="X430" s="177"/>
      <c r="Y430" s="274"/>
      <c r="Z430" s="230"/>
      <c r="AA430" s="119"/>
      <c r="AB430" s="119"/>
      <c r="AC430" s="119"/>
      <c r="AD430" s="177"/>
      <c r="AE430" s="341"/>
      <c r="AF430" s="323"/>
      <c r="AG430" s="324"/>
      <c r="AH430" s="324"/>
      <c r="AI430" s="324"/>
      <c r="AJ430" s="324"/>
      <c r="AK430" s="325"/>
    </row>
    <row r="431" spans="1:37" x14ac:dyDescent="0.3">
      <c r="A431" s="116">
        <v>427</v>
      </c>
      <c r="B431" s="129"/>
      <c r="C431" s="130"/>
      <c r="D431" s="152"/>
      <c r="E431" s="135"/>
      <c r="F431" s="152"/>
      <c r="G431" s="135"/>
      <c r="H431" s="174" t="e" cm="1">
        <f t="array" ref="H431">_xlfn.IFS(G431=1,0,G431=2,1,G431=3,1,G431=4,2,G431=5,2,G431=6,3,G431=7,3,G431=8,4,G431=9,4,G431=10,5)</f>
        <v>#N/A</v>
      </c>
      <c r="I431" s="228"/>
      <c r="J431" s="231"/>
      <c r="K431" s="135"/>
      <c r="L431" s="135"/>
      <c r="M431" s="264"/>
      <c r="N431" s="202"/>
      <c r="O431" s="267"/>
      <c r="P431" s="267"/>
      <c r="Q431" s="139"/>
      <c r="R431" s="264"/>
      <c r="S431" s="338"/>
      <c r="T431" s="177"/>
      <c r="U431" s="177"/>
      <c r="V431" s="177"/>
      <c r="W431" s="140"/>
      <c r="X431" s="177"/>
      <c r="Y431" s="274"/>
      <c r="Z431" s="230"/>
      <c r="AA431" s="119"/>
      <c r="AB431" s="119"/>
      <c r="AC431" s="119"/>
      <c r="AD431" s="177"/>
      <c r="AE431" s="341"/>
      <c r="AF431" s="323"/>
      <c r="AG431" s="324"/>
      <c r="AH431" s="324"/>
      <c r="AI431" s="324"/>
      <c r="AJ431" s="324"/>
      <c r="AK431" s="325"/>
    </row>
    <row r="432" spans="1:37" x14ac:dyDescent="0.3">
      <c r="A432" s="116">
        <v>428</v>
      </c>
      <c r="B432" s="129"/>
      <c r="C432" s="130"/>
      <c r="D432" s="152"/>
      <c r="E432" s="135"/>
      <c r="F432" s="152"/>
      <c r="G432" s="135"/>
      <c r="H432" s="174" t="e" cm="1">
        <f t="array" ref="H432">_xlfn.IFS(G432=1,0,G432=2,1,G432=3,1,G432=4,2,G432=5,2,G432=6,3,G432=7,3,G432=8,4,G432=9,4,G432=10,5)</f>
        <v>#N/A</v>
      </c>
      <c r="I432" s="228"/>
      <c r="J432" s="231"/>
      <c r="K432" s="135"/>
      <c r="L432" s="135"/>
      <c r="M432" s="264"/>
      <c r="N432" s="202"/>
      <c r="O432" s="267"/>
      <c r="P432" s="267"/>
      <c r="Q432" s="139"/>
      <c r="R432" s="264"/>
      <c r="S432" s="338"/>
      <c r="T432" s="177"/>
      <c r="U432" s="177"/>
      <c r="V432" s="177"/>
      <c r="W432" s="140"/>
      <c r="X432" s="177"/>
      <c r="Y432" s="274"/>
      <c r="Z432" s="230"/>
      <c r="AA432" s="119"/>
      <c r="AB432" s="119"/>
      <c r="AC432" s="119"/>
      <c r="AD432" s="177"/>
      <c r="AE432" s="341"/>
      <c r="AF432" s="323"/>
      <c r="AG432" s="324"/>
      <c r="AH432" s="324"/>
      <c r="AI432" s="324"/>
      <c r="AJ432" s="324"/>
      <c r="AK432" s="325"/>
    </row>
    <row r="433" spans="1:37" x14ac:dyDescent="0.3">
      <c r="A433" s="116">
        <v>429</v>
      </c>
      <c r="B433" s="129"/>
      <c r="C433" s="130"/>
      <c r="D433" s="152"/>
      <c r="E433" s="135"/>
      <c r="F433" s="152"/>
      <c r="G433" s="135"/>
      <c r="H433" s="174" t="e" cm="1">
        <f t="array" ref="H433">_xlfn.IFS(G433=1,0,G433=2,1,G433=3,1,G433=4,2,G433=5,2,G433=6,3,G433=7,3,G433=8,4,G433=9,4,G433=10,5)</f>
        <v>#N/A</v>
      </c>
      <c r="I433" s="228"/>
      <c r="J433" s="231"/>
      <c r="K433" s="135"/>
      <c r="L433" s="135"/>
      <c r="M433" s="264"/>
      <c r="N433" s="202"/>
      <c r="O433" s="267"/>
      <c r="P433" s="267"/>
      <c r="Q433" s="139"/>
      <c r="R433" s="264"/>
      <c r="S433" s="338"/>
      <c r="T433" s="177"/>
      <c r="U433" s="177"/>
      <c r="V433" s="177"/>
      <c r="W433" s="140"/>
      <c r="X433" s="177"/>
      <c r="Y433" s="274"/>
      <c r="Z433" s="230"/>
      <c r="AA433" s="119"/>
      <c r="AB433" s="119"/>
      <c r="AC433" s="119"/>
      <c r="AD433" s="177"/>
      <c r="AE433" s="341"/>
      <c r="AF433" s="323"/>
      <c r="AG433" s="324"/>
      <c r="AH433" s="324"/>
      <c r="AI433" s="324"/>
      <c r="AJ433" s="324"/>
      <c r="AK433" s="325"/>
    </row>
    <row r="434" spans="1:37" x14ac:dyDescent="0.3">
      <c r="A434" s="116">
        <v>430</v>
      </c>
      <c r="B434" s="129"/>
      <c r="C434" s="130"/>
      <c r="D434" s="152"/>
      <c r="E434" s="135"/>
      <c r="F434" s="152"/>
      <c r="G434" s="135"/>
      <c r="H434" s="174" t="e" cm="1">
        <f t="array" ref="H434">_xlfn.IFS(G434=1,0,G434=2,1,G434=3,1,G434=4,2,G434=5,2,G434=6,3,G434=7,3,G434=8,4,G434=9,4,G434=10,5)</f>
        <v>#N/A</v>
      </c>
      <c r="I434" s="228"/>
      <c r="J434" s="231"/>
      <c r="K434" s="135"/>
      <c r="L434" s="135"/>
      <c r="M434" s="264"/>
      <c r="N434" s="202"/>
      <c r="O434" s="267"/>
      <c r="P434" s="267"/>
      <c r="Q434" s="139"/>
      <c r="R434" s="264"/>
      <c r="S434" s="338"/>
      <c r="T434" s="177"/>
      <c r="U434" s="177"/>
      <c r="V434" s="177"/>
      <c r="W434" s="140"/>
      <c r="X434" s="177"/>
      <c r="Y434" s="274"/>
      <c r="Z434" s="230"/>
      <c r="AA434" s="119"/>
      <c r="AB434" s="119"/>
      <c r="AC434" s="119"/>
      <c r="AD434" s="177"/>
      <c r="AE434" s="341"/>
      <c r="AF434" s="323"/>
      <c r="AG434" s="324"/>
      <c r="AH434" s="324"/>
      <c r="AI434" s="324"/>
      <c r="AJ434" s="324"/>
      <c r="AK434" s="325"/>
    </row>
    <row r="435" spans="1:37" x14ac:dyDescent="0.3">
      <c r="A435" s="116">
        <v>431</v>
      </c>
      <c r="B435" s="129"/>
      <c r="C435" s="130"/>
      <c r="D435" s="152"/>
      <c r="E435" s="135"/>
      <c r="F435" s="152"/>
      <c r="G435" s="135"/>
      <c r="H435" s="174" t="e" cm="1">
        <f t="array" ref="H435">_xlfn.IFS(G435=1,0,G435=2,1,G435=3,1,G435=4,2,G435=5,2,G435=6,3,G435=7,3,G435=8,4,G435=9,4,G435=10,5)</f>
        <v>#N/A</v>
      </c>
      <c r="I435" s="228"/>
      <c r="J435" s="231"/>
      <c r="K435" s="135"/>
      <c r="L435" s="135"/>
      <c r="M435" s="264"/>
      <c r="N435" s="202"/>
      <c r="O435" s="267"/>
      <c r="P435" s="267"/>
      <c r="Q435" s="139"/>
      <c r="R435" s="264"/>
      <c r="S435" s="338"/>
      <c r="T435" s="177"/>
      <c r="U435" s="177"/>
      <c r="V435" s="177"/>
      <c r="W435" s="140"/>
      <c r="X435" s="177"/>
      <c r="Y435" s="274"/>
      <c r="Z435" s="230"/>
      <c r="AA435" s="119"/>
      <c r="AB435" s="119"/>
      <c r="AC435" s="119"/>
      <c r="AD435" s="177"/>
      <c r="AE435" s="341"/>
      <c r="AF435" s="323"/>
      <c r="AG435" s="324"/>
      <c r="AH435" s="324"/>
      <c r="AI435" s="324"/>
      <c r="AJ435" s="324"/>
      <c r="AK435" s="325"/>
    </row>
    <row r="436" spans="1:37" x14ac:dyDescent="0.3">
      <c r="A436" s="116">
        <v>432</v>
      </c>
      <c r="B436" s="129"/>
      <c r="C436" s="130"/>
      <c r="D436" s="152"/>
      <c r="E436" s="135"/>
      <c r="F436" s="152"/>
      <c r="G436" s="135"/>
      <c r="H436" s="174" t="e" cm="1">
        <f t="array" ref="H436">_xlfn.IFS(G436=1,0,G436=2,1,G436=3,1,G436=4,2,G436=5,2,G436=6,3,G436=7,3,G436=8,4,G436=9,4,G436=10,5)</f>
        <v>#N/A</v>
      </c>
      <c r="I436" s="228"/>
      <c r="J436" s="231"/>
      <c r="K436" s="135"/>
      <c r="L436" s="135"/>
      <c r="M436" s="264"/>
      <c r="N436" s="202"/>
      <c r="O436" s="267"/>
      <c r="P436" s="267"/>
      <c r="Q436" s="139"/>
      <c r="R436" s="264"/>
      <c r="S436" s="338"/>
      <c r="T436" s="177"/>
      <c r="U436" s="177"/>
      <c r="V436" s="177"/>
      <c r="W436" s="140"/>
      <c r="X436" s="177"/>
      <c r="Y436" s="274"/>
      <c r="Z436" s="230"/>
      <c r="AA436" s="119"/>
      <c r="AB436" s="119"/>
      <c r="AC436" s="119"/>
      <c r="AD436" s="177"/>
      <c r="AE436" s="341"/>
      <c r="AF436" s="323"/>
      <c r="AG436" s="324"/>
      <c r="AH436" s="324"/>
      <c r="AI436" s="324"/>
      <c r="AJ436" s="324"/>
      <c r="AK436" s="325"/>
    </row>
    <row r="437" spans="1:37" x14ac:dyDescent="0.3">
      <c r="A437" s="116">
        <v>433</v>
      </c>
      <c r="B437" s="129"/>
      <c r="C437" s="130"/>
      <c r="D437" s="152"/>
      <c r="E437" s="135"/>
      <c r="F437" s="152"/>
      <c r="G437" s="135"/>
      <c r="H437" s="174" t="e" cm="1">
        <f t="array" ref="H437">_xlfn.IFS(G437=1,0,G437=2,1,G437=3,1,G437=4,2,G437=5,2,G437=6,3,G437=7,3,G437=8,4,G437=9,4,G437=10,5)</f>
        <v>#N/A</v>
      </c>
      <c r="I437" s="228"/>
      <c r="J437" s="231"/>
      <c r="K437" s="135"/>
      <c r="L437" s="135"/>
      <c r="M437" s="264"/>
      <c r="N437" s="202"/>
      <c r="O437" s="267"/>
      <c r="P437" s="267"/>
      <c r="Q437" s="139"/>
      <c r="R437" s="264"/>
      <c r="S437" s="338"/>
      <c r="T437" s="177"/>
      <c r="U437" s="177"/>
      <c r="V437" s="177"/>
      <c r="W437" s="140"/>
      <c r="X437" s="177"/>
      <c r="Y437" s="274"/>
      <c r="Z437" s="230"/>
      <c r="AA437" s="119"/>
      <c r="AB437" s="119"/>
      <c r="AC437" s="119"/>
      <c r="AD437" s="177"/>
      <c r="AE437" s="341"/>
      <c r="AF437" s="323"/>
      <c r="AG437" s="324"/>
      <c r="AH437" s="324"/>
      <c r="AI437" s="324"/>
      <c r="AJ437" s="324"/>
      <c r="AK437" s="325"/>
    </row>
    <row r="438" spans="1:37" x14ac:dyDescent="0.3">
      <c r="A438" s="116">
        <v>434</v>
      </c>
      <c r="B438" s="129"/>
      <c r="C438" s="130"/>
      <c r="D438" s="152"/>
      <c r="E438" s="135"/>
      <c r="F438" s="152"/>
      <c r="G438" s="135"/>
      <c r="H438" s="174" t="e" cm="1">
        <f t="array" ref="H438">_xlfn.IFS(G438=1,0,G438=2,1,G438=3,1,G438=4,2,G438=5,2,G438=6,3,G438=7,3,G438=8,4,G438=9,4,G438=10,5)</f>
        <v>#N/A</v>
      </c>
      <c r="I438" s="228"/>
      <c r="J438" s="231"/>
      <c r="K438" s="135"/>
      <c r="L438" s="135"/>
      <c r="M438" s="264"/>
      <c r="N438" s="202"/>
      <c r="O438" s="267"/>
      <c r="P438" s="267"/>
      <c r="Q438" s="139"/>
      <c r="R438" s="264"/>
      <c r="S438" s="338"/>
      <c r="T438" s="177"/>
      <c r="U438" s="177"/>
      <c r="V438" s="177"/>
      <c r="W438" s="140"/>
      <c r="X438" s="177"/>
      <c r="Y438" s="274"/>
      <c r="Z438" s="230"/>
      <c r="AA438" s="119"/>
      <c r="AB438" s="119"/>
      <c r="AC438" s="119"/>
      <c r="AD438" s="177"/>
      <c r="AE438" s="341"/>
      <c r="AF438" s="323"/>
      <c r="AG438" s="324"/>
      <c r="AH438" s="324"/>
      <c r="AI438" s="324"/>
      <c r="AJ438" s="324"/>
      <c r="AK438" s="325"/>
    </row>
    <row r="439" spans="1:37" x14ac:dyDescent="0.3">
      <c r="A439" s="116">
        <v>435</v>
      </c>
      <c r="B439" s="129"/>
      <c r="C439" s="130"/>
      <c r="D439" s="152"/>
      <c r="E439" s="135"/>
      <c r="F439" s="152"/>
      <c r="G439" s="135"/>
      <c r="H439" s="174" t="e" cm="1">
        <f t="array" ref="H439">_xlfn.IFS(G439=1,0,G439=2,1,G439=3,1,G439=4,2,G439=5,2,G439=6,3,G439=7,3,G439=8,4,G439=9,4,G439=10,5)</f>
        <v>#N/A</v>
      </c>
      <c r="I439" s="228"/>
      <c r="J439" s="231"/>
      <c r="K439" s="135"/>
      <c r="L439" s="135"/>
      <c r="M439" s="264"/>
      <c r="N439" s="202"/>
      <c r="O439" s="267"/>
      <c r="P439" s="267"/>
      <c r="Q439" s="139"/>
      <c r="R439" s="264"/>
      <c r="S439" s="338"/>
      <c r="T439" s="177"/>
      <c r="U439" s="177"/>
      <c r="V439" s="177"/>
      <c r="W439" s="140"/>
      <c r="X439" s="177"/>
      <c r="Y439" s="274"/>
      <c r="Z439" s="230"/>
      <c r="AA439" s="119"/>
      <c r="AB439" s="119"/>
      <c r="AC439" s="119"/>
      <c r="AD439" s="177"/>
      <c r="AE439" s="341"/>
      <c r="AF439" s="323"/>
      <c r="AG439" s="324"/>
      <c r="AH439" s="324"/>
      <c r="AI439" s="324"/>
      <c r="AJ439" s="324"/>
      <c r="AK439" s="325"/>
    </row>
    <row r="440" spans="1:37" x14ac:dyDescent="0.3">
      <c r="A440" s="116">
        <v>436</v>
      </c>
      <c r="B440" s="129"/>
      <c r="C440" s="130"/>
      <c r="D440" s="152"/>
      <c r="E440" s="135"/>
      <c r="F440" s="152"/>
      <c r="G440" s="135"/>
      <c r="H440" s="174" t="e" cm="1">
        <f t="array" ref="H440">_xlfn.IFS(G440=1,0,G440=2,1,G440=3,1,G440=4,2,G440=5,2,G440=6,3,G440=7,3,G440=8,4,G440=9,4,G440=10,5)</f>
        <v>#N/A</v>
      </c>
      <c r="I440" s="228"/>
      <c r="J440" s="231"/>
      <c r="K440" s="135"/>
      <c r="L440" s="135"/>
      <c r="M440" s="264"/>
      <c r="N440" s="202"/>
      <c r="O440" s="267"/>
      <c r="P440" s="267"/>
      <c r="Q440" s="139"/>
      <c r="R440" s="264"/>
      <c r="S440" s="338"/>
      <c r="T440" s="177"/>
      <c r="U440" s="177"/>
      <c r="V440" s="177"/>
      <c r="W440" s="140"/>
      <c r="X440" s="177"/>
      <c r="Y440" s="274"/>
      <c r="Z440" s="230"/>
      <c r="AA440" s="119"/>
      <c r="AB440" s="119"/>
      <c r="AC440" s="119"/>
      <c r="AD440" s="177"/>
      <c r="AE440" s="341"/>
      <c r="AF440" s="323"/>
      <c r="AG440" s="324"/>
      <c r="AH440" s="324"/>
      <c r="AI440" s="324"/>
      <c r="AJ440" s="324"/>
      <c r="AK440" s="325"/>
    </row>
    <row r="441" spans="1:37" x14ac:dyDescent="0.3">
      <c r="A441" s="116">
        <v>437</v>
      </c>
      <c r="B441" s="129"/>
      <c r="C441" s="130"/>
      <c r="D441" s="152"/>
      <c r="E441" s="135"/>
      <c r="F441" s="152"/>
      <c r="G441" s="135"/>
      <c r="H441" s="174" t="e" cm="1">
        <f t="array" ref="H441">_xlfn.IFS(G441=1,0,G441=2,1,G441=3,1,G441=4,2,G441=5,2,G441=6,3,G441=7,3,G441=8,4,G441=9,4,G441=10,5)</f>
        <v>#N/A</v>
      </c>
      <c r="I441" s="228"/>
      <c r="J441" s="231"/>
      <c r="K441" s="135"/>
      <c r="L441" s="135"/>
      <c r="M441" s="264"/>
      <c r="N441" s="202"/>
      <c r="O441" s="267"/>
      <c r="P441" s="267"/>
      <c r="Q441" s="139"/>
      <c r="R441" s="264"/>
      <c r="S441" s="338"/>
      <c r="T441" s="177"/>
      <c r="U441" s="177"/>
      <c r="V441" s="177"/>
      <c r="W441" s="140"/>
      <c r="X441" s="177"/>
      <c r="Y441" s="274"/>
      <c r="Z441" s="230"/>
      <c r="AA441" s="119"/>
      <c r="AB441" s="119"/>
      <c r="AC441" s="119"/>
      <c r="AD441" s="177"/>
      <c r="AE441" s="341"/>
      <c r="AF441" s="323"/>
      <c r="AG441" s="324"/>
      <c r="AH441" s="324"/>
      <c r="AI441" s="324"/>
      <c r="AJ441" s="324"/>
      <c r="AK441" s="325"/>
    </row>
    <row r="442" spans="1:37" x14ac:dyDescent="0.3">
      <c r="A442" s="116">
        <v>438</v>
      </c>
      <c r="B442" s="129"/>
      <c r="C442" s="130"/>
      <c r="D442" s="152"/>
      <c r="E442" s="135"/>
      <c r="F442" s="152"/>
      <c r="G442" s="135"/>
      <c r="H442" s="174" t="e" cm="1">
        <f t="array" ref="H442">_xlfn.IFS(G442=1,0,G442=2,1,G442=3,1,G442=4,2,G442=5,2,G442=6,3,G442=7,3,G442=8,4,G442=9,4,G442=10,5)</f>
        <v>#N/A</v>
      </c>
      <c r="I442" s="228"/>
      <c r="J442" s="231"/>
      <c r="K442" s="135"/>
      <c r="L442" s="135"/>
      <c r="M442" s="264"/>
      <c r="N442" s="202"/>
      <c r="O442" s="267"/>
      <c r="P442" s="267"/>
      <c r="Q442" s="139"/>
      <c r="R442" s="264"/>
      <c r="S442" s="338"/>
      <c r="T442" s="177"/>
      <c r="U442" s="177"/>
      <c r="V442" s="177"/>
      <c r="W442" s="140"/>
      <c r="X442" s="177"/>
      <c r="Y442" s="274"/>
      <c r="Z442" s="230"/>
      <c r="AA442" s="119"/>
      <c r="AB442" s="119"/>
      <c r="AC442" s="119"/>
      <c r="AD442" s="177"/>
      <c r="AE442" s="341"/>
      <c r="AF442" s="323"/>
      <c r="AG442" s="324"/>
      <c r="AH442" s="324"/>
      <c r="AI442" s="324"/>
      <c r="AJ442" s="324"/>
      <c r="AK442" s="325"/>
    </row>
    <row r="443" spans="1:37" x14ac:dyDescent="0.3">
      <c r="A443" s="116">
        <v>439</v>
      </c>
      <c r="B443" s="129"/>
      <c r="C443" s="130"/>
      <c r="D443" s="152"/>
      <c r="E443" s="135"/>
      <c r="F443" s="152"/>
      <c r="G443" s="135"/>
      <c r="H443" s="174" t="e" cm="1">
        <f t="array" ref="H443">_xlfn.IFS(G443=1,0,G443=2,1,G443=3,1,G443=4,2,G443=5,2,G443=6,3,G443=7,3,G443=8,4,G443=9,4,G443=10,5)</f>
        <v>#N/A</v>
      </c>
      <c r="I443" s="228"/>
      <c r="J443" s="231"/>
      <c r="K443" s="135"/>
      <c r="L443" s="135"/>
      <c r="M443" s="264"/>
      <c r="N443" s="202"/>
      <c r="O443" s="267"/>
      <c r="P443" s="267"/>
      <c r="Q443" s="139"/>
      <c r="R443" s="264"/>
      <c r="S443" s="338"/>
      <c r="T443" s="177"/>
      <c r="U443" s="177"/>
      <c r="V443" s="177"/>
      <c r="W443" s="140"/>
      <c r="X443" s="177"/>
      <c r="Y443" s="274"/>
      <c r="Z443" s="230"/>
      <c r="AA443" s="119"/>
      <c r="AB443" s="119"/>
      <c r="AC443" s="119"/>
      <c r="AD443" s="177"/>
      <c r="AE443" s="341"/>
      <c r="AF443" s="323"/>
      <c r="AG443" s="324"/>
      <c r="AH443" s="324"/>
      <c r="AI443" s="324"/>
      <c r="AJ443" s="324"/>
      <c r="AK443" s="325"/>
    </row>
    <row r="444" spans="1:37" x14ac:dyDescent="0.3">
      <c r="A444" s="116">
        <v>440</v>
      </c>
      <c r="B444" s="129"/>
      <c r="C444" s="130"/>
      <c r="D444" s="152"/>
      <c r="E444" s="135"/>
      <c r="F444" s="152"/>
      <c r="G444" s="135"/>
      <c r="H444" s="174" t="e" cm="1">
        <f t="array" ref="H444">_xlfn.IFS(G444=1,0,G444=2,1,G444=3,1,G444=4,2,G444=5,2,G444=6,3,G444=7,3,G444=8,4,G444=9,4,G444=10,5)</f>
        <v>#N/A</v>
      </c>
      <c r="I444" s="228"/>
      <c r="J444" s="231"/>
      <c r="K444" s="135"/>
      <c r="L444" s="135"/>
      <c r="M444" s="264"/>
      <c r="N444" s="202"/>
      <c r="O444" s="267"/>
      <c r="P444" s="267"/>
      <c r="Q444" s="139"/>
      <c r="R444" s="264"/>
      <c r="S444" s="338"/>
      <c r="T444" s="177"/>
      <c r="U444" s="177"/>
      <c r="V444" s="177"/>
      <c r="W444" s="140"/>
      <c r="X444" s="177"/>
      <c r="Y444" s="274"/>
      <c r="Z444" s="230"/>
      <c r="AA444" s="119"/>
      <c r="AB444" s="119"/>
      <c r="AC444" s="119"/>
      <c r="AD444" s="177"/>
      <c r="AE444" s="341"/>
      <c r="AF444" s="323"/>
      <c r="AG444" s="324"/>
      <c r="AH444" s="324"/>
      <c r="AI444" s="324"/>
      <c r="AJ444" s="324"/>
      <c r="AK444" s="325"/>
    </row>
    <row r="445" spans="1:37" x14ac:dyDescent="0.3">
      <c r="A445" s="116">
        <v>441</v>
      </c>
      <c r="B445" s="129"/>
      <c r="C445" s="130"/>
      <c r="D445" s="152"/>
      <c r="E445" s="135"/>
      <c r="F445" s="152"/>
      <c r="G445" s="135"/>
      <c r="H445" s="174" t="e" cm="1">
        <f t="array" ref="H445">_xlfn.IFS(G445=1,0,G445=2,1,G445=3,1,G445=4,2,G445=5,2,G445=6,3,G445=7,3,G445=8,4,G445=9,4,G445=10,5)</f>
        <v>#N/A</v>
      </c>
      <c r="I445" s="228"/>
      <c r="J445" s="231"/>
      <c r="K445" s="135"/>
      <c r="L445" s="135"/>
      <c r="M445" s="264"/>
      <c r="N445" s="202"/>
      <c r="O445" s="267"/>
      <c r="P445" s="267"/>
      <c r="Q445" s="139"/>
      <c r="R445" s="264"/>
      <c r="S445" s="338"/>
      <c r="T445" s="177"/>
      <c r="U445" s="177"/>
      <c r="V445" s="177"/>
      <c r="W445" s="140"/>
      <c r="X445" s="177"/>
      <c r="Y445" s="274"/>
      <c r="Z445" s="230"/>
      <c r="AA445" s="119"/>
      <c r="AB445" s="119"/>
      <c r="AC445" s="119"/>
      <c r="AD445" s="177"/>
      <c r="AE445" s="341"/>
      <c r="AF445" s="323"/>
      <c r="AG445" s="324"/>
      <c r="AH445" s="324"/>
      <c r="AI445" s="324"/>
      <c r="AJ445" s="324"/>
      <c r="AK445" s="325"/>
    </row>
    <row r="446" spans="1:37" x14ac:dyDescent="0.3">
      <c r="A446" s="116">
        <v>442</v>
      </c>
      <c r="B446" s="129"/>
      <c r="C446" s="130"/>
      <c r="D446" s="152"/>
      <c r="E446" s="135"/>
      <c r="F446" s="152"/>
      <c r="G446" s="135"/>
      <c r="H446" s="174" t="e" cm="1">
        <f t="array" ref="H446">_xlfn.IFS(G446=1,0,G446=2,1,G446=3,1,G446=4,2,G446=5,2,G446=6,3,G446=7,3,G446=8,4,G446=9,4,G446=10,5)</f>
        <v>#N/A</v>
      </c>
      <c r="I446" s="228"/>
      <c r="J446" s="231"/>
      <c r="K446" s="135"/>
      <c r="L446" s="135"/>
      <c r="M446" s="264"/>
      <c r="N446" s="202"/>
      <c r="O446" s="267"/>
      <c r="P446" s="267"/>
      <c r="Q446" s="139"/>
      <c r="R446" s="264"/>
      <c r="S446" s="338"/>
      <c r="T446" s="177"/>
      <c r="U446" s="177"/>
      <c r="V446" s="177"/>
      <c r="W446" s="140"/>
      <c r="X446" s="177"/>
      <c r="Y446" s="274"/>
      <c r="Z446" s="230"/>
      <c r="AA446" s="119"/>
      <c r="AB446" s="119"/>
      <c r="AC446" s="119"/>
      <c r="AD446" s="177"/>
      <c r="AE446" s="341"/>
      <c r="AF446" s="323"/>
      <c r="AG446" s="324"/>
      <c r="AH446" s="324"/>
      <c r="AI446" s="324"/>
      <c r="AJ446" s="324"/>
      <c r="AK446" s="325"/>
    </row>
    <row r="447" spans="1:37" x14ac:dyDescent="0.3">
      <c r="A447" s="116">
        <v>443</v>
      </c>
      <c r="B447" s="129"/>
      <c r="C447" s="130"/>
      <c r="D447" s="152"/>
      <c r="E447" s="135"/>
      <c r="F447" s="152"/>
      <c r="G447" s="135"/>
      <c r="H447" s="174" t="e" cm="1">
        <f t="array" ref="H447">_xlfn.IFS(G447=1,0,G447=2,1,G447=3,1,G447=4,2,G447=5,2,G447=6,3,G447=7,3,G447=8,4,G447=9,4,G447=10,5)</f>
        <v>#N/A</v>
      </c>
      <c r="I447" s="228"/>
      <c r="J447" s="231"/>
      <c r="K447" s="135"/>
      <c r="L447" s="135"/>
      <c r="M447" s="264"/>
      <c r="N447" s="202"/>
      <c r="O447" s="267"/>
      <c r="P447" s="267"/>
      <c r="Q447" s="139"/>
      <c r="R447" s="264"/>
      <c r="S447" s="338"/>
      <c r="T447" s="177"/>
      <c r="U447" s="177"/>
      <c r="V447" s="177"/>
      <c r="W447" s="140"/>
      <c r="X447" s="177"/>
      <c r="Y447" s="274"/>
      <c r="Z447" s="230"/>
      <c r="AA447" s="119"/>
      <c r="AB447" s="119"/>
      <c r="AC447" s="119"/>
      <c r="AD447" s="177"/>
      <c r="AE447" s="341"/>
      <c r="AF447" s="323"/>
      <c r="AG447" s="324"/>
      <c r="AH447" s="324"/>
      <c r="AI447" s="324"/>
      <c r="AJ447" s="324"/>
      <c r="AK447" s="325"/>
    </row>
    <row r="448" spans="1:37" x14ac:dyDescent="0.3">
      <c r="A448" s="116">
        <v>444</v>
      </c>
      <c r="B448" s="129"/>
      <c r="C448" s="130"/>
      <c r="D448" s="152"/>
      <c r="E448" s="135"/>
      <c r="F448" s="152"/>
      <c r="G448" s="135"/>
      <c r="H448" s="174" t="e" cm="1">
        <f t="array" ref="H448">_xlfn.IFS(G448=1,0,G448=2,1,G448=3,1,G448=4,2,G448=5,2,G448=6,3,G448=7,3,G448=8,4,G448=9,4,G448=10,5)</f>
        <v>#N/A</v>
      </c>
      <c r="I448" s="228"/>
      <c r="J448" s="231"/>
      <c r="K448" s="135"/>
      <c r="L448" s="135"/>
      <c r="M448" s="264"/>
      <c r="N448" s="202"/>
      <c r="O448" s="267"/>
      <c r="P448" s="267"/>
      <c r="Q448" s="139"/>
      <c r="R448" s="264"/>
      <c r="S448" s="338"/>
      <c r="T448" s="177"/>
      <c r="U448" s="177"/>
      <c r="V448" s="177"/>
      <c r="W448" s="140"/>
      <c r="X448" s="177"/>
      <c r="Y448" s="274"/>
      <c r="Z448" s="230"/>
      <c r="AA448" s="119"/>
      <c r="AB448" s="119"/>
      <c r="AC448" s="119"/>
      <c r="AD448" s="177"/>
      <c r="AE448" s="341"/>
      <c r="AF448" s="323"/>
      <c r="AG448" s="324"/>
      <c r="AH448" s="324"/>
      <c r="AI448" s="324"/>
      <c r="AJ448" s="324"/>
      <c r="AK448" s="325"/>
    </row>
    <row r="449" spans="1:37" x14ac:dyDescent="0.3">
      <c r="A449" s="116">
        <v>445</v>
      </c>
      <c r="B449" s="129"/>
      <c r="C449" s="130"/>
      <c r="D449" s="152"/>
      <c r="E449" s="135"/>
      <c r="F449" s="152"/>
      <c r="G449" s="135"/>
      <c r="H449" s="174" t="e" cm="1">
        <f t="array" ref="H449">_xlfn.IFS(G449=1,0,G449=2,1,G449=3,1,G449=4,2,G449=5,2,G449=6,3,G449=7,3,G449=8,4,G449=9,4,G449=10,5)</f>
        <v>#N/A</v>
      </c>
      <c r="I449" s="228"/>
      <c r="J449" s="231"/>
      <c r="K449" s="135"/>
      <c r="L449" s="135"/>
      <c r="M449" s="264"/>
      <c r="N449" s="202"/>
      <c r="O449" s="267"/>
      <c r="P449" s="267"/>
      <c r="Q449" s="139"/>
      <c r="R449" s="264"/>
      <c r="S449" s="338"/>
      <c r="T449" s="177"/>
      <c r="U449" s="177"/>
      <c r="V449" s="177"/>
      <c r="W449" s="140"/>
      <c r="X449" s="177"/>
      <c r="Y449" s="274"/>
      <c r="Z449" s="230"/>
      <c r="AA449" s="119"/>
      <c r="AB449" s="119"/>
      <c r="AC449" s="119"/>
      <c r="AD449" s="177"/>
      <c r="AE449" s="341"/>
      <c r="AF449" s="323"/>
      <c r="AG449" s="324"/>
      <c r="AH449" s="324"/>
      <c r="AI449" s="324"/>
      <c r="AJ449" s="324"/>
      <c r="AK449" s="325"/>
    </row>
    <row r="450" spans="1:37" x14ac:dyDescent="0.3">
      <c r="A450" s="116">
        <v>446</v>
      </c>
      <c r="B450" s="129"/>
      <c r="C450" s="130"/>
      <c r="D450" s="152"/>
      <c r="E450" s="135"/>
      <c r="F450" s="152"/>
      <c r="G450" s="135"/>
      <c r="H450" s="174" t="e" cm="1">
        <f t="array" ref="H450">_xlfn.IFS(G450=1,0,G450=2,1,G450=3,1,G450=4,2,G450=5,2,G450=6,3,G450=7,3,G450=8,4,G450=9,4,G450=10,5)</f>
        <v>#N/A</v>
      </c>
      <c r="I450" s="228"/>
      <c r="J450" s="231"/>
      <c r="K450" s="135"/>
      <c r="L450" s="135"/>
      <c r="M450" s="264"/>
      <c r="N450" s="202"/>
      <c r="O450" s="267"/>
      <c r="P450" s="267"/>
      <c r="Q450" s="139"/>
      <c r="R450" s="264"/>
      <c r="S450" s="338"/>
      <c r="T450" s="177"/>
      <c r="U450" s="177"/>
      <c r="V450" s="177"/>
      <c r="W450" s="140"/>
      <c r="X450" s="177"/>
      <c r="Y450" s="274"/>
      <c r="Z450" s="230"/>
      <c r="AA450" s="119"/>
      <c r="AB450" s="119"/>
      <c r="AC450" s="119"/>
      <c r="AD450" s="177"/>
      <c r="AE450" s="341"/>
      <c r="AF450" s="323"/>
      <c r="AG450" s="324"/>
      <c r="AH450" s="324"/>
      <c r="AI450" s="324"/>
      <c r="AJ450" s="324"/>
      <c r="AK450" s="325"/>
    </row>
    <row r="451" spans="1:37" x14ac:dyDescent="0.3">
      <c r="A451" s="116">
        <v>447</v>
      </c>
      <c r="B451" s="129"/>
      <c r="C451" s="130"/>
      <c r="D451" s="152"/>
      <c r="E451" s="135"/>
      <c r="F451" s="152"/>
      <c r="G451" s="135"/>
      <c r="H451" s="174" t="e" cm="1">
        <f t="array" ref="H451">_xlfn.IFS(G451=1,0,G451=2,1,G451=3,1,G451=4,2,G451=5,2,G451=6,3,G451=7,3,G451=8,4,G451=9,4,G451=10,5)</f>
        <v>#N/A</v>
      </c>
      <c r="I451" s="228"/>
      <c r="J451" s="231"/>
      <c r="K451" s="135"/>
      <c r="L451" s="135"/>
      <c r="M451" s="264"/>
      <c r="N451" s="202"/>
      <c r="O451" s="267"/>
      <c r="P451" s="267"/>
      <c r="Q451" s="139"/>
      <c r="R451" s="264"/>
      <c r="S451" s="338"/>
      <c r="T451" s="177"/>
      <c r="U451" s="177"/>
      <c r="V451" s="177"/>
      <c r="W451" s="140"/>
      <c r="X451" s="177"/>
      <c r="Y451" s="274"/>
      <c r="Z451" s="230"/>
      <c r="AA451" s="119"/>
      <c r="AB451" s="119"/>
      <c r="AC451" s="119"/>
      <c r="AD451" s="177"/>
      <c r="AE451" s="341"/>
      <c r="AF451" s="323"/>
      <c r="AG451" s="324"/>
      <c r="AH451" s="324"/>
      <c r="AI451" s="324"/>
      <c r="AJ451" s="324"/>
      <c r="AK451" s="325"/>
    </row>
    <row r="452" spans="1:37" x14ac:dyDescent="0.3">
      <c r="A452" s="116">
        <v>448</v>
      </c>
      <c r="B452" s="129"/>
      <c r="C452" s="130"/>
      <c r="D452" s="152"/>
      <c r="E452" s="135"/>
      <c r="F452" s="152"/>
      <c r="G452" s="135"/>
      <c r="H452" s="174" t="e" cm="1">
        <f t="array" ref="H452">_xlfn.IFS(G452=1,0,G452=2,1,G452=3,1,G452=4,2,G452=5,2,G452=6,3,G452=7,3,G452=8,4,G452=9,4,G452=10,5)</f>
        <v>#N/A</v>
      </c>
      <c r="I452" s="228"/>
      <c r="J452" s="231"/>
      <c r="K452" s="135"/>
      <c r="L452" s="135"/>
      <c r="M452" s="264"/>
      <c r="N452" s="202"/>
      <c r="O452" s="267"/>
      <c r="P452" s="267"/>
      <c r="Q452" s="139"/>
      <c r="R452" s="264"/>
      <c r="S452" s="338"/>
      <c r="T452" s="177"/>
      <c r="U452" s="177"/>
      <c r="V452" s="177"/>
      <c r="W452" s="140"/>
      <c r="X452" s="177"/>
      <c r="Y452" s="274"/>
      <c r="Z452" s="230"/>
      <c r="AA452" s="119"/>
      <c r="AB452" s="119"/>
      <c r="AC452" s="119"/>
      <c r="AD452" s="177"/>
      <c r="AE452" s="341"/>
      <c r="AF452" s="323"/>
      <c r="AG452" s="324"/>
      <c r="AH452" s="324"/>
      <c r="AI452" s="324"/>
      <c r="AJ452" s="324"/>
      <c r="AK452" s="325"/>
    </row>
    <row r="453" spans="1:37" x14ac:dyDescent="0.3">
      <c r="A453" s="116">
        <v>449</v>
      </c>
      <c r="B453" s="129"/>
      <c r="C453" s="130"/>
      <c r="D453" s="152"/>
      <c r="E453" s="135"/>
      <c r="F453" s="152"/>
      <c r="G453" s="135"/>
      <c r="H453" s="174" t="e" cm="1">
        <f t="array" ref="H453">_xlfn.IFS(G453=1,0,G453=2,1,G453=3,1,G453=4,2,G453=5,2,G453=6,3,G453=7,3,G453=8,4,G453=9,4,G453=10,5)</f>
        <v>#N/A</v>
      </c>
      <c r="I453" s="228"/>
      <c r="J453" s="231"/>
      <c r="K453" s="135"/>
      <c r="L453" s="135"/>
      <c r="M453" s="264"/>
      <c r="N453" s="202"/>
      <c r="O453" s="267"/>
      <c r="P453" s="267"/>
      <c r="Q453" s="139"/>
      <c r="R453" s="264"/>
      <c r="S453" s="338"/>
      <c r="T453" s="177"/>
      <c r="U453" s="177"/>
      <c r="V453" s="177"/>
      <c r="W453" s="140"/>
      <c r="X453" s="177"/>
      <c r="Y453" s="274"/>
      <c r="Z453" s="230"/>
      <c r="AA453" s="119"/>
      <c r="AB453" s="119"/>
      <c r="AC453" s="119"/>
      <c r="AD453" s="177"/>
      <c r="AE453" s="341"/>
      <c r="AF453" s="323"/>
      <c r="AG453" s="324"/>
      <c r="AH453" s="324"/>
      <c r="AI453" s="324"/>
      <c r="AJ453" s="324"/>
      <c r="AK453" s="325"/>
    </row>
    <row r="454" spans="1:37" x14ac:dyDescent="0.3">
      <c r="A454" s="116">
        <v>450</v>
      </c>
      <c r="B454" s="129"/>
      <c r="C454" s="130"/>
      <c r="D454" s="152"/>
      <c r="E454" s="135"/>
      <c r="F454" s="152"/>
      <c r="G454" s="135"/>
      <c r="H454" s="174" t="e" cm="1">
        <f t="array" ref="H454">_xlfn.IFS(G454=1,0,G454=2,1,G454=3,1,G454=4,2,G454=5,2,G454=6,3,G454=7,3,G454=8,4,G454=9,4,G454=10,5)</f>
        <v>#N/A</v>
      </c>
      <c r="I454" s="228"/>
      <c r="J454" s="231"/>
      <c r="K454" s="135"/>
      <c r="L454" s="135"/>
      <c r="M454" s="264"/>
      <c r="N454" s="202"/>
      <c r="O454" s="267"/>
      <c r="P454" s="267"/>
      <c r="Q454" s="139"/>
      <c r="R454" s="264"/>
      <c r="S454" s="338"/>
      <c r="T454" s="177"/>
      <c r="U454" s="177"/>
      <c r="V454" s="177"/>
      <c r="W454" s="140"/>
      <c r="X454" s="177"/>
      <c r="Y454" s="274"/>
      <c r="Z454" s="230"/>
      <c r="AA454" s="119"/>
      <c r="AB454" s="119"/>
      <c r="AC454" s="119"/>
      <c r="AD454" s="177"/>
      <c r="AE454" s="341"/>
      <c r="AF454" s="323"/>
      <c r="AG454" s="324"/>
      <c r="AH454" s="324"/>
      <c r="AI454" s="324"/>
      <c r="AJ454" s="324"/>
      <c r="AK454" s="325"/>
    </row>
    <row r="455" spans="1:37" x14ac:dyDescent="0.3">
      <c r="A455" s="116">
        <v>451</v>
      </c>
      <c r="B455" s="129"/>
      <c r="C455" s="130"/>
      <c r="D455" s="152"/>
      <c r="E455" s="135"/>
      <c r="F455" s="152"/>
      <c r="G455" s="135"/>
      <c r="H455" s="174" t="e" cm="1">
        <f t="array" ref="H455">_xlfn.IFS(G455=1,0,G455=2,1,G455=3,1,G455=4,2,G455=5,2,G455=6,3,G455=7,3,G455=8,4,G455=9,4,G455=10,5)</f>
        <v>#N/A</v>
      </c>
      <c r="I455" s="228"/>
      <c r="J455" s="231"/>
      <c r="K455" s="135"/>
      <c r="L455" s="135"/>
      <c r="M455" s="264"/>
      <c r="N455" s="202"/>
      <c r="O455" s="267"/>
      <c r="P455" s="267"/>
      <c r="Q455" s="139"/>
      <c r="R455" s="264"/>
      <c r="S455" s="338"/>
      <c r="T455" s="177"/>
      <c r="U455" s="177"/>
      <c r="V455" s="177"/>
      <c r="W455" s="140"/>
      <c r="X455" s="177"/>
      <c r="Y455" s="274"/>
      <c r="Z455" s="230"/>
      <c r="AA455" s="119"/>
      <c r="AB455" s="119"/>
      <c r="AC455" s="119"/>
      <c r="AD455" s="177"/>
      <c r="AE455" s="341"/>
      <c r="AF455" s="323"/>
      <c r="AG455" s="324"/>
      <c r="AH455" s="324"/>
      <c r="AI455" s="324"/>
      <c r="AJ455" s="324"/>
      <c r="AK455" s="325"/>
    </row>
    <row r="456" spans="1:37" x14ac:dyDescent="0.3">
      <c r="A456" s="116">
        <v>452</v>
      </c>
      <c r="B456" s="129"/>
      <c r="C456" s="130"/>
      <c r="D456" s="152"/>
      <c r="E456" s="135"/>
      <c r="F456" s="152"/>
      <c r="G456" s="135"/>
      <c r="H456" s="174" t="e" cm="1">
        <f t="array" ref="H456">_xlfn.IFS(G456=1,0,G456=2,1,G456=3,1,G456=4,2,G456=5,2,G456=6,3,G456=7,3,G456=8,4,G456=9,4,G456=10,5)</f>
        <v>#N/A</v>
      </c>
      <c r="I456" s="228"/>
      <c r="J456" s="231"/>
      <c r="K456" s="135"/>
      <c r="L456" s="135"/>
      <c r="M456" s="264"/>
      <c r="N456" s="202"/>
      <c r="O456" s="267"/>
      <c r="P456" s="267"/>
      <c r="Q456" s="139"/>
      <c r="R456" s="264"/>
      <c r="S456" s="338"/>
      <c r="T456" s="177"/>
      <c r="U456" s="177"/>
      <c r="V456" s="177"/>
      <c r="W456" s="140"/>
      <c r="X456" s="177"/>
      <c r="Y456" s="274"/>
      <c r="Z456" s="230"/>
      <c r="AA456" s="119"/>
      <c r="AB456" s="119"/>
      <c r="AC456" s="119"/>
      <c r="AD456" s="177"/>
      <c r="AE456" s="341"/>
      <c r="AF456" s="323"/>
      <c r="AG456" s="324"/>
      <c r="AH456" s="324"/>
      <c r="AI456" s="324"/>
      <c r="AJ456" s="324"/>
      <c r="AK456" s="325"/>
    </row>
    <row r="457" spans="1:37" x14ac:dyDescent="0.3">
      <c r="A457" s="116">
        <v>453</v>
      </c>
      <c r="B457" s="129"/>
      <c r="C457" s="130"/>
      <c r="D457" s="152"/>
      <c r="E457" s="135"/>
      <c r="F457" s="152"/>
      <c r="G457" s="135"/>
      <c r="H457" s="174" t="e" cm="1">
        <f t="array" ref="H457">_xlfn.IFS(G457=1,0,G457=2,1,G457=3,1,G457=4,2,G457=5,2,G457=6,3,G457=7,3,G457=8,4,G457=9,4,G457=10,5)</f>
        <v>#N/A</v>
      </c>
      <c r="I457" s="228"/>
      <c r="J457" s="231"/>
      <c r="K457" s="135"/>
      <c r="L457" s="135"/>
      <c r="M457" s="264"/>
      <c r="N457" s="202"/>
      <c r="O457" s="267"/>
      <c r="P457" s="267"/>
      <c r="Q457" s="139"/>
      <c r="R457" s="264"/>
      <c r="S457" s="338"/>
      <c r="T457" s="177"/>
      <c r="U457" s="177"/>
      <c r="V457" s="177"/>
      <c r="W457" s="140"/>
      <c r="X457" s="177"/>
      <c r="Y457" s="274"/>
      <c r="Z457" s="230"/>
      <c r="AA457" s="119"/>
      <c r="AB457" s="119"/>
      <c r="AC457" s="119"/>
      <c r="AD457" s="177"/>
      <c r="AE457" s="341"/>
      <c r="AF457" s="323"/>
      <c r="AG457" s="324"/>
      <c r="AH457" s="324"/>
      <c r="AI457" s="324"/>
      <c r="AJ457" s="324"/>
      <c r="AK457" s="325"/>
    </row>
    <row r="458" spans="1:37" x14ac:dyDescent="0.3">
      <c r="A458" s="116">
        <v>454</v>
      </c>
      <c r="B458" s="129"/>
      <c r="C458" s="130"/>
      <c r="D458" s="152"/>
      <c r="E458" s="135"/>
      <c r="F458" s="152"/>
      <c r="G458" s="135"/>
      <c r="H458" s="174" t="e" cm="1">
        <f t="array" ref="H458">_xlfn.IFS(G458=1,0,G458=2,1,G458=3,1,G458=4,2,G458=5,2,G458=6,3,G458=7,3,G458=8,4,G458=9,4,G458=10,5)</f>
        <v>#N/A</v>
      </c>
      <c r="I458" s="228"/>
      <c r="J458" s="231"/>
      <c r="K458" s="135"/>
      <c r="L458" s="135"/>
      <c r="M458" s="264"/>
      <c r="N458" s="202"/>
      <c r="O458" s="267"/>
      <c r="P458" s="267"/>
      <c r="Q458" s="139"/>
      <c r="R458" s="264"/>
      <c r="S458" s="338"/>
      <c r="T458" s="177"/>
      <c r="U458" s="177"/>
      <c r="V458" s="177"/>
      <c r="W458" s="140"/>
      <c r="X458" s="177"/>
      <c r="Y458" s="274"/>
      <c r="Z458" s="230"/>
      <c r="AA458" s="119"/>
      <c r="AB458" s="119"/>
      <c r="AC458" s="119"/>
      <c r="AD458" s="177"/>
      <c r="AE458" s="341"/>
      <c r="AF458" s="323"/>
      <c r="AG458" s="324"/>
      <c r="AH458" s="324"/>
      <c r="AI458" s="324"/>
      <c r="AJ458" s="324"/>
      <c r="AK458" s="325"/>
    </row>
    <row r="459" spans="1:37" x14ac:dyDescent="0.3">
      <c r="A459" s="116">
        <v>455</v>
      </c>
      <c r="B459" s="129"/>
      <c r="C459" s="130"/>
      <c r="D459" s="152"/>
      <c r="E459" s="135"/>
      <c r="F459" s="152"/>
      <c r="G459" s="135"/>
      <c r="H459" s="174" t="e" cm="1">
        <f t="array" ref="H459">_xlfn.IFS(G459=1,0,G459=2,1,G459=3,1,G459=4,2,G459=5,2,G459=6,3,G459=7,3,G459=8,4,G459=9,4,G459=10,5)</f>
        <v>#N/A</v>
      </c>
      <c r="I459" s="228"/>
      <c r="J459" s="231"/>
      <c r="K459" s="135"/>
      <c r="L459" s="135"/>
      <c r="M459" s="264"/>
      <c r="N459" s="202"/>
      <c r="O459" s="267"/>
      <c r="P459" s="267"/>
      <c r="Q459" s="139"/>
      <c r="R459" s="264"/>
      <c r="S459" s="338"/>
      <c r="T459" s="177"/>
      <c r="U459" s="177"/>
      <c r="V459" s="177"/>
      <c r="W459" s="140"/>
      <c r="X459" s="177"/>
      <c r="Y459" s="274"/>
      <c r="Z459" s="230"/>
      <c r="AA459" s="119"/>
      <c r="AB459" s="119"/>
      <c r="AC459" s="119"/>
      <c r="AD459" s="177"/>
      <c r="AE459" s="341"/>
      <c r="AF459" s="323"/>
      <c r="AG459" s="324"/>
      <c r="AH459" s="324"/>
      <c r="AI459" s="324"/>
      <c r="AJ459" s="324"/>
      <c r="AK459" s="325"/>
    </row>
    <row r="460" spans="1:37" x14ac:dyDescent="0.3">
      <c r="A460" s="116">
        <v>456</v>
      </c>
      <c r="B460" s="129"/>
      <c r="C460" s="130"/>
      <c r="D460" s="152"/>
      <c r="E460" s="135"/>
      <c r="F460" s="152"/>
      <c r="G460" s="135"/>
      <c r="H460" s="174" t="e" cm="1">
        <f t="array" ref="H460">_xlfn.IFS(G460=1,0,G460=2,1,G460=3,1,G460=4,2,G460=5,2,G460=6,3,G460=7,3,G460=8,4,G460=9,4,G460=10,5)</f>
        <v>#N/A</v>
      </c>
      <c r="I460" s="228"/>
      <c r="J460" s="231"/>
      <c r="K460" s="135"/>
      <c r="L460" s="135"/>
      <c r="M460" s="264"/>
      <c r="N460" s="202"/>
      <c r="O460" s="267"/>
      <c r="P460" s="267"/>
      <c r="Q460" s="139"/>
      <c r="R460" s="264"/>
      <c r="S460" s="338"/>
      <c r="T460" s="177"/>
      <c r="U460" s="177"/>
      <c r="V460" s="177"/>
      <c r="W460" s="140"/>
      <c r="X460" s="177"/>
      <c r="Y460" s="274"/>
      <c r="Z460" s="230"/>
      <c r="AA460" s="119"/>
      <c r="AB460" s="119"/>
      <c r="AC460" s="119"/>
      <c r="AD460" s="177"/>
      <c r="AE460" s="341"/>
      <c r="AF460" s="323"/>
      <c r="AG460" s="324"/>
      <c r="AH460" s="324"/>
      <c r="AI460" s="324"/>
      <c r="AJ460" s="324"/>
      <c r="AK460" s="325"/>
    </row>
    <row r="461" spans="1:37" x14ac:dyDescent="0.3">
      <c r="A461" s="116">
        <v>457</v>
      </c>
      <c r="B461" s="129"/>
      <c r="C461" s="130"/>
      <c r="D461" s="152"/>
      <c r="E461" s="135"/>
      <c r="F461" s="152"/>
      <c r="G461" s="135"/>
      <c r="H461" s="174" t="e" cm="1">
        <f t="array" ref="H461">_xlfn.IFS(G461=1,0,G461=2,1,G461=3,1,G461=4,2,G461=5,2,G461=6,3,G461=7,3,G461=8,4,G461=9,4,G461=10,5)</f>
        <v>#N/A</v>
      </c>
      <c r="I461" s="228"/>
      <c r="J461" s="231"/>
      <c r="K461" s="135"/>
      <c r="L461" s="135"/>
      <c r="M461" s="264"/>
      <c r="N461" s="202"/>
      <c r="O461" s="267"/>
      <c r="P461" s="267"/>
      <c r="Q461" s="139"/>
      <c r="R461" s="264"/>
      <c r="S461" s="338"/>
      <c r="T461" s="177"/>
      <c r="U461" s="177"/>
      <c r="V461" s="177"/>
      <c r="W461" s="140"/>
      <c r="X461" s="177"/>
      <c r="Y461" s="274"/>
      <c r="Z461" s="230"/>
      <c r="AA461" s="119"/>
      <c r="AB461" s="119"/>
      <c r="AC461" s="119"/>
      <c r="AD461" s="177"/>
      <c r="AE461" s="341"/>
      <c r="AF461" s="323"/>
      <c r="AG461" s="324"/>
      <c r="AH461" s="324"/>
      <c r="AI461" s="324"/>
      <c r="AJ461" s="324"/>
      <c r="AK461" s="325"/>
    </row>
    <row r="462" spans="1:37" x14ac:dyDescent="0.3">
      <c r="A462" s="116">
        <v>458</v>
      </c>
      <c r="B462" s="129"/>
      <c r="C462" s="130"/>
      <c r="D462" s="152"/>
      <c r="E462" s="135"/>
      <c r="F462" s="152"/>
      <c r="G462" s="135"/>
      <c r="H462" s="174" t="e" cm="1">
        <f t="array" ref="H462">_xlfn.IFS(G462=1,0,G462=2,1,G462=3,1,G462=4,2,G462=5,2,G462=6,3,G462=7,3,G462=8,4,G462=9,4,G462=10,5)</f>
        <v>#N/A</v>
      </c>
      <c r="I462" s="228"/>
      <c r="J462" s="231"/>
      <c r="K462" s="135"/>
      <c r="L462" s="135"/>
      <c r="M462" s="264"/>
      <c r="N462" s="202"/>
      <c r="O462" s="267"/>
      <c r="P462" s="267"/>
      <c r="Q462" s="139"/>
      <c r="R462" s="264"/>
      <c r="S462" s="338"/>
      <c r="T462" s="177"/>
      <c r="U462" s="177"/>
      <c r="V462" s="177"/>
      <c r="W462" s="140"/>
      <c r="X462" s="177"/>
      <c r="Y462" s="274"/>
      <c r="Z462" s="230"/>
      <c r="AA462" s="119"/>
      <c r="AB462" s="119"/>
      <c r="AC462" s="119"/>
      <c r="AD462" s="177"/>
      <c r="AE462" s="341"/>
      <c r="AF462" s="323"/>
      <c r="AG462" s="324"/>
      <c r="AH462" s="324"/>
      <c r="AI462" s="324"/>
      <c r="AJ462" s="324"/>
      <c r="AK462" s="325"/>
    </row>
    <row r="463" spans="1:37" x14ac:dyDescent="0.3">
      <c r="A463" s="116">
        <v>459</v>
      </c>
      <c r="B463" s="129"/>
      <c r="C463" s="130"/>
      <c r="D463" s="152"/>
      <c r="E463" s="135"/>
      <c r="F463" s="152"/>
      <c r="G463" s="135"/>
      <c r="H463" s="174" t="e" cm="1">
        <f t="array" ref="H463">_xlfn.IFS(G463=1,0,G463=2,1,G463=3,1,G463=4,2,G463=5,2,G463=6,3,G463=7,3,G463=8,4,G463=9,4,G463=10,5)</f>
        <v>#N/A</v>
      </c>
      <c r="I463" s="228"/>
      <c r="J463" s="231"/>
      <c r="K463" s="135"/>
      <c r="L463" s="135"/>
      <c r="M463" s="264"/>
      <c r="N463" s="202"/>
      <c r="O463" s="267"/>
      <c r="P463" s="267"/>
      <c r="Q463" s="139"/>
      <c r="R463" s="264"/>
      <c r="S463" s="338"/>
      <c r="T463" s="177"/>
      <c r="U463" s="177"/>
      <c r="V463" s="177"/>
      <c r="W463" s="140"/>
      <c r="X463" s="177"/>
      <c r="Y463" s="274"/>
      <c r="Z463" s="230"/>
      <c r="AA463" s="119"/>
      <c r="AB463" s="119"/>
      <c r="AC463" s="119"/>
      <c r="AD463" s="177"/>
      <c r="AE463" s="341"/>
      <c r="AF463" s="323"/>
      <c r="AG463" s="324"/>
      <c r="AH463" s="324"/>
      <c r="AI463" s="324"/>
      <c r="AJ463" s="324"/>
      <c r="AK463" s="325"/>
    </row>
    <row r="464" spans="1:37" x14ac:dyDescent="0.3">
      <c r="A464" s="116">
        <v>460</v>
      </c>
      <c r="B464" s="129"/>
      <c r="C464" s="130"/>
      <c r="D464" s="152"/>
      <c r="E464" s="135"/>
      <c r="F464" s="152"/>
      <c r="G464" s="135"/>
      <c r="H464" s="174" t="e" cm="1">
        <f t="array" ref="H464">_xlfn.IFS(G464=1,0,G464=2,1,G464=3,1,G464=4,2,G464=5,2,G464=6,3,G464=7,3,G464=8,4,G464=9,4,G464=10,5)</f>
        <v>#N/A</v>
      </c>
      <c r="I464" s="228"/>
      <c r="J464" s="231"/>
      <c r="K464" s="135"/>
      <c r="L464" s="135"/>
      <c r="M464" s="264"/>
      <c r="N464" s="202"/>
      <c r="O464" s="267"/>
      <c r="P464" s="267"/>
      <c r="Q464" s="139"/>
      <c r="R464" s="264"/>
      <c r="S464" s="338"/>
      <c r="T464" s="177"/>
      <c r="U464" s="177"/>
      <c r="V464" s="177"/>
      <c r="W464" s="140"/>
      <c r="X464" s="177"/>
      <c r="Y464" s="274"/>
      <c r="Z464" s="230"/>
      <c r="AA464" s="119"/>
      <c r="AB464" s="119"/>
      <c r="AC464" s="119"/>
      <c r="AD464" s="177"/>
      <c r="AE464" s="341"/>
      <c r="AF464" s="323"/>
      <c r="AG464" s="324"/>
      <c r="AH464" s="324"/>
      <c r="AI464" s="324"/>
      <c r="AJ464" s="324"/>
      <c r="AK464" s="325"/>
    </row>
    <row r="465" spans="1:37" x14ac:dyDescent="0.3">
      <c r="A465" s="116">
        <v>461</v>
      </c>
      <c r="B465" s="129"/>
      <c r="C465" s="130"/>
      <c r="D465" s="152"/>
      <c r="E465" s="135"/>
      <c r="F465" s="152"/>
      <c r="G465" s="135"/>
      <c r="H465" s="174" t="e" cm="1">
        <f t="array" ref="H465">_xlfn.IFS(G465=1,0,G465=2,1,G465=3,1,G465=4,2,G465=5,2,G465=6,3,G465=7,3,G465=8,4,G465=9,4,G465=10,5)</f>
        <v>#N/A</v>
      </c>
      <c r="I465" s="228"/>
      <c r="J465" s="231"/>
      <c r="K465" s="135"/>
      <c r="L465" s="135"/>
      <c r="M465" s="264"/>
      <c r="N465" s="202"/>
      <c r="O465" s="267"/>
      <c r="P465" s="267"/>
      <c r="Q465" s="139"/>
      <c r="R465" s="264"/>
      <c r="S465" s="338"/>
      <c r="T465" s="177"/>
      <c r="U465" s="177"/>
      <c r="V465" s="177"/>
      <c r="W465" s="140"/>
      <c r="X465" s="177"/>
      <c r="Y465" s="274"/>
      <c r="Z465" s="230"/>
      <c r="AA465" s="119"/>
      <c r="AB465" s="119"/>
      <c r="AC465" s="119"/>
      <c r="AD465" s="177"/>
      <c r="AE465" s="341"/>
      <c r="AF465" s="323"/>
      <c r="AG465" s="324"/>
      <c r="AH465" s="324"/>
      <c r="AI465" s="324"/>
      <c r="AJ465" s="324"/>
      <c r="AK465" s="325"/>
    </row>
    <row r="466" spans="1:37" x14ac:dyDescent="0.3">
      <c r="A466" s="116">
        <v>462</v>
      </c>
      <c r="B466" s="129"/>
      <c r="C466" s="130"/>
      <c r="D466" s="152"/>
      <c r="E466" s="135"/>
      <c r="F466" s="152"/>
      <c r="G466" s="135"/>
      <c r="H466" s="174" t="e" cm="1">
        <f t="array" ref="H466">_xlfn.IFS(G466=1,0,G466=2,1,G466=3,1,G466=4,2,G466=5,2,G466=6,3,G466=7,3,G466=8,4,G466=9,4,G466=10,5)</f>
        <v>#N/A</v>
      </c>
      <c r="I466" s="228"/>
      <c r="J466" s="231"/>
      <c r="K466" s="135"/>
      <c r="L466" s="135"/>
      <c r="M466" s="264"/>
      <c r="N466" s="202"/>
      <c r="O466" s="267"/>
      <c r="P466" s="267"/>
      <c r="Q466" s="139"/>
      <c r="R466" s="264"/>
      <c r="S466" s="338"/>
      <c r="T466" s="177"/>
      <c r="U466" s="177"/>
      <c r="V466" s="177"/>
      <c r="W466" s="140"/>
      <c r="X466" s="177"/>
      <c r="Y466" s="274"/>
      <c r="Z466" s="230"/>
      <c r="AA466" s="119"/>
      <c r="AB466" s="119"/>
      <c r="AC466" s="119"/>
      <c r="AD466" s="177"/>
      <c r="AE466" s="341"/>
      <c r="AF466" s="323"/>
      <c r="AG466" s="324"/>
      <c r="AH466" s="324"/>
      <c r="AI466" s="324"/>
      <c r="AJ466" s="324"/>
      <c r="AK466" s="325"/>
    </row>
    <row r="467" spans="1:37" x14ac:dyDescent="0.3">
      <c r="A467" s="116">
        <v>463</v>
      </c>
      <c r="B467" s="129"/>
      <c r="C467" s="130"/>
      <c r="D467" s="152"/>
      <c r="E467" s="135"/>
      <c r="F467" s="152"/>
      <c r="G467" s="135"/>
      <c r="H467" s="174" t="e" cm="1">
        <f t="array" ref="H467">_xlfn.IFS(G467=1,0,G467=2,1,G467=3,1,G467=4,2,G467=5,2,G467=6,3,G467=7,3,G467=8,4,G467=9,4,G467=10,5)</f>
        <v>#N/A</v>
      </c>
      <c r="I467" s="228"/>
      <c r="J467" s="231"/>
      <c r="K467" s="135"/>
      <c r="L467" s="135"/>
      <c r="M467" s="264"/>
      <c r="N467" s="202"/>
      <c r="O467" s="267"/>
      <c r="P467" s="267"/>
      <c r="Q467" s="139"/>
      <c r="R467" s="264"/>
      <c r="S467" s="338"/>
      <c r="T467" s="177"/>
      <c r="U467" s="177"/>
      <c r="V467" s="177"/>
      <c r="W467" s="140"/>
      <c r="X467" s="177"/>
      <c r="Y467" s="274"/>
      <c r="Z467" s="230"/>
      <c r="AA467" s="119"/>
      <c r="AB467" s="119"/>
      <c r="AC467" s="119"/>
      <c r="AD467" s="177"/>
      <c r="AE467" s="341"/>
      <c r="AF467" s="323"/>
      <c r="AG467" s="324"/>
      <c r="AH467" s="324"/>
      <c r="AI467" s="324"/>
      <c r="AJ467" s="324"/>
      <c r="AK467" s="325"/>
    </row>
    <row r="468" spans="1:37" x14ac:dyDescent="0.3">
      <c r="A468" s="116">
        <v>464</v>
      </c>
      <c r="B468" s="129"/>
      <c r="C468" s="130"/>
      <c r="D468" s="152"/>
      <c r="E468" s="135"/>
      <c r="F468" s="152"/>
      <c r="G468" s="135"/>
      <c r="H468" s="174" t="e" cm="1">
        <f t="array" ref="H468">_xlfn.IFS(G468=1,0,G468=2,1,G468=3,1,G468=4,2,G468=5,2,G468=6,3,G468=7,3,G468=8,4,G468=9,4,G468=10,5)</f>
        <v>#N/A</v>
      </c>
      <c r="I468" s="228"/>
      <c r="J468" s="231"/>
      <c r="K468" s="135"/>
      <c r="L468" s="135"/>
      <c r="M468" s="264"/>
      <c r="N468" s="202"/>
      <c r="O468" s="267"/>
      <c r="P468" s="267"/>
      <c r="Q468" s="139"/>
      <c r="R468" s="264"/>
      <c r="S468" s="338"/>
      <c r="T468" s="177"/>
      <c r="U468" s="177"/>
      <c r="V468" s="177"/>
      <c r="W468" s="140"/>
      <c r="X468" s="177"/>
      <c r="Y468" s="274"/>
      <c r="Z468" s="230"/>
      <c r="AA468" s="119"/>
      <c r="AB468" s="119"/>
      <c r="AC468" s="119"/>
      <c r="AD468" s="177"/>
      <c r="AE468" s="341"/>
      <c r="AF468" s="323"/>
      <c r="AG468" s="324"/>
      <c r="AH468" s="324"/>
      <c r="AI468" s="324"/>
      <c r="AJ468" s="324"/>
      <c r="AK468" s="325"/>
    </row>
    <row r="469" spans="1:37" x14ac:dyDescent="0.3">
      <c r="A469" s="116">
        <v>465</v>
      </c>
      <c r="B469" s="129"/>
      <c r="C469" s="130"/>
      <c r="D469" s="152"/>
      <c r="E469" s="135"/>
      <c r="F469" s="152"/>
      <c r="G469" s="135"/>
      <c r="H469" s="174" t="e" cm="1">
        <f t="array" ref="H469">_xlfn.IFS(G469=1,0,G469=2,1,G469=3,1,G469=4,2,G469=5,2,G469=6,3,G469=7,3,G469=8,4,G469=9,4,G469=10,5)</f>
        <v>#N/A</v>
      </c>
      <c r="I469" s="228"/>
      <c r="J469" s="231"/>
      <c r="K469" s="135"/>
      <c r="L469" s="135"/>
      <c r="M469" s="264"/>
      <c r="N469" s="202"/>
      <c r="O469" s="267"/>
      <c r="P469" s="267"/>
      <c r="Q469" s="139"/>
      <c r="R469" s="264"/>
      <c r="S469" s="338"/>
      <c r="T469" s="177"/>
      <c r="U469" s="177"/>
      <c r="V469" s="177"/>
      <c r="W469" s="140"/>
      <c r="X469" s="177"/>
      <c r="Y469" s="274"/>
      <c r="Z469" s="230"/>
      <c r="AA469" s="119"/>
      <c r="AB469" s="119"/>
      <c r="AC469" s="119"/>
      <c r="AD469" s="177"/>
      <c r="AE469" s="341"/>
      <c r="AF469" s="323"/>
      <c r="AG469" s="324"/>
      <c r="AH469" s="324"/>
      <c r="AI469" s="324"/>
      <c r="AJ469" s="324"/>
      <c r="AK469" s="325"/>
    </row>
    <row r="470" spans="1:37" x14ac:dyDescent="0.3">
      <c r="A470" s="116">
        <v>466</v>
      </c>
      <c r="B470" s="129"/>
      <c r="C470" s="130"/>
      <c r="D470" s="152"/>
      <c r="E470" s="135"/>
      <c r="F470" s="152"/>
      <c r="G470" s="135"/>
      <c r="H470" s="174" t="e" cm="1">
        <f t="array" ref="H470">_xlfn.IFS(G470=1,0,G470=2,1,G470=3,1,G470=4,2,G470=5,2,G470=6,3,G470=7,3,G470=8,4,G470=9,4,G470=10,5)</f>
        <v>#N/A</v>
      </c>
      <c r="I470" s="228"/>
      <c r="J470" s="231"/>
      <c r="K470" s="135"/>
      <c r="L470" s="135"/>
      <c r="M470" s="264"/>
      <c r="N470" s="202"/>
      <c r="O470" s="267"/>
      <c r="P470" s="267"/>
      <c r="Q470" s="139"/>
      <c r="R470" s="264"/>
      <c r="S470" s="338"/>
      <c r="T470" s="177"/>
      <c r="U470" s="177"/>
      <c r="V470" s="177"/>
      <c r="W470" s="140"/>
      <c r="X470" s="177"/>
      <c r="Y470" s="274"/>
      <c r="Z470" s="230"/>
      <c r="AA470" s="119"/>
      <c r="AB470" s="119"/>
      <c r="AC470" s="119"/>
      <c r="AD470" s="177"/>
      <c r="AE470" s="341"/>
      <c r="AF470" s="323"/>
      <c r="AG470" s="324"/>
      <c r="AH470" s="324"/>
      <c r="AI470" s="324"/>
      <c r="AJ470" s="324"/>
      <c r="AK470" s="325"/>
    </row>
    <row r="471" spans="1:37" x14ac:dyDescent="0.3">
      <c r="A471" s="116">
        <v>467</v>
      </c>
      <c r="B471" s="129"/>
      <c r="C471" s="130"/>
      <c r="D471" s="152"/>
      <c r="E471" s="135"/>
      <c r="F471" s="152"/>
      <c r="G471" s="135"/>
      <c r="H471" s="174" t="e" cm="1">
        <f t="array" ref="H471">_xlfn.IFS(G471=1,0,G471=2,1,G471=3,1,G471=4,2,G471=5,2,G471=6,3,G471=7,3,G471=8,4,G471=9,4,G471=10,5)</f>
        <v>#N/A</v>
      </c>
      <c r="I471" s="228"/>
      <c r="J471" s="231"/>
      <c r="K471" s="135"/>
      <c r="L471" s="135"/>
      <c r="M471" s="264"/>
      <c r="N471" s="202"/>
      <c r="O471" s="267"/>
      <c r="P471" s="267"/>
      <c r="Q471" s="139"/>
      <c r="R471" s="264"/>
      <c r="S471" s="338"/>
      <c r="T471" s="177"/>
      <c r="U471" s="177"/>
      <c r="V471" s="177"/>
      <c r="W471" s="140"/>
      <c r="X471" s="177"/>
      <c r="Y471" s="274"/>
      <c r="Z471" s="230"/>
      <c r="AA471" s="119"/>
      <c r="AB471" s="119"/>
      <c r="AC471" s="119"/>
      <c r="AD471" s="177"/>
      <c r="AE471" s="341"/>
      <c r="AF471" s="323"/>
      <c r="AG471" s="324"/>
      <c r="AH471" s="324"/>
      <c r="AI471" s="324"/>
      <c r="AJ471" s="324"/>
      <c r="AK471" s="325"/>
    </row>
    <row r="472" spans="1:37" x14ac:dyDescent="0.3">
      <c r="A472" s="116">
        <v>468</v>
      </c>
      <c r="B472" s="129"/>
      <c r="C472" s="130"/>
      <c r="D472" s="152"/>
      <c r="E472" s="135"/>
      <c r="F472" s="152"/>
      <c r="G472" s="135"/>
      <c r="H472" s="174" t="e" cm="1">
        <f t="array" ref="H472">_xlfn.IFS(G472=1,0,G472=2,1,G472=3,1,G472=4,2,G472=5,2,G472=6,3,G472=7,3,G472=8,4,G472=9,4,G472=10,5)</f>
        <v>#N/A</v>
      </c>
      <c r="I472" s="228"/>
      <c r="J472" s="231"/>
      <c r="K472" s="135"/>
      <c r="L472" s="135"/>
      <c r="M472" s="264"/>
      <c r="N472" s="202"/>
      <c r="O472" s="267"/>
      <c r="P472" s="267"/>
      <c r="Q472" s="139"/>
      <c r="R472" s="264"/>
      <c r="S472" s="338"/>
      <c r="T472" s="177"/>
      <c r="U472" s="177"/>
      <c r="V472" s="177"/>
      <c r="W472" s="140"/>
      <c r="X472" s="177"/>
      <c r="Y472" s="274"/>
      <c r="Z472" s="230"/>
      <c r="AA472" s="119"/>
      <c r="AB472" s="119"/>
      <c r="AC472" s="119"/>
      <c r="AD472" s="177"/>
      <c r="AE472" s="341"/>
      <c r="AF472" s="323"/>
      <c r="AG472" s="324"/>
      <c r="AH472" s="324"/>
      <c r="AI472" s="324"/>
      <c r="AJ472" s="324"/>
      <c r="AK472" s="325"/>
    </row>
    <row r="473" spans="1:37" x14ac:dyDescent="0.3">
      <c r="A473" s="116">
        <v>469</v>
      </c>
      <c r="B473" s="129"/>
      <c r="C473" s="130"/>
      <c r="D473" s="152"/>
      <c r="E473" s="135"/>
      <c r="F473" s="152"/>
      <c r="G473" s="135"/>
      <c r="H473" s="174" t="e" cm="1">
        <f t="array" ref="H473">_xlfn.IFS(G473=1,0,G473=2,1,G473=3,1,G473=4,2,G473=5,2,G473=6,3,G473=7,3,G473=8,4,G473=9,4,G473=10,5)</f>
        <v>#N/A</v>
      </c>
      <c r="I473" s="228"/>
      <c r="J473" s="231"/>
      <c r="K473" s="135"/>
      <c r="L473" s="135"/>
      <c r="M473" s="264"/>
      <c r="N473" s="202"/>
      <c r="O473" s="267"/>
      <c r="P473" s="267"/>
      <c r="Q473" s="139"/>
      <c r="R473" s="264"/>
      <c r="S473" s="338"/>
      <c r="T473" s="177"/>
      <c r="U473" s="177"/>
      <c r="V473" s="177"/>
      <c r="W473" s="140"/>
      <c r="X473" s="177"/>
      <c r="Y473" s="274"/>
      <c r="Z473" s="230"/>
      <c r="AA473" s="119"/>
      <c r="AB473" s="119"/>
      <c r="AC473" s="119"/>
      <c r="AD473" s="177"/>
      <c r="AE473" s="341"/>
      <c r="AF473" s="323"/>
      <c r="AG473" s="324"/>
      <c r="AH473" s="324"/>
      <c r="AI473" s="324"/>
      <c r="AJ473" s="324"/>
      <c r="AK473" s="325"/>
    </row>
    <row r="474" spans="1:37" x14ac:dyDescent="0.3">
      <c r="A474" s="116">
        <v>470</v>
      </c>
      <c r="B474" s="129"/>
      <c r="C474" s="130"/>
      <c r="D474" s="152"/>
      <c r="E474" s="135"/>
      <c r="F474" s="152"/>
      <c r="G474" s="135"/>
      <c r="H474" s="174" t="e" cm="1">
        <f t="array" ref="H474">_xlfn.IFS(G474=1,0,G474=2,1,G474=3,1,G474=4,2,G474=5,2,G474=6,3,G474=7,3,G474=8,4,G474=9,4,G474=10,5)</f>
        <v>#N/A</v>
      </c>
      <c r="I474" s="228"/>
      <c r="J474" s="231"/>
      <c r="K474" s="135"/>
      <c r="L474" s="135"/>
      <c r="M474" s="264"/>
      <c r="N474" s="202"/>
      <c r="O474" s="267"/>
      <c r="P474" s="267"/>
      <c r="Q474" s="139"/>
      <c r="R474" s="264"/>
      <c r="S474" s="338"/>
      <c r="T474" s="177"/>
      <c r="U474" s="177"/>
      <c r="V474" s="177"/>
      <c r="W474" s="140"/>
      <c r="X474" s="177"/>
      <c r="Y474" s="274"/>
      <c r="Z474" s="230"/>
      <c r="AA474" s="119"/>
      <c r="AB474" s="119"/>
      <c r="AC474" s="119"/>
      <c r="AD474" s="177"/>
      <c r="AE474" s="341"/>
      <c r="AF474" s="323"/>
      <c r="AG474" s="324"/>
      <c r="AH474" s="324"/>
      <c r="AI474" s="324"/>
      <c r="AJ474" s="324"/>
      <c r="AK474" s="325"/>
    </row>
    <row r="475" spans="1:37" x14ac:dyDescent="0.3">
      <c r="A475" s="116">
        <v>471</v>
      </c>
      <c r="B475" s="129"/>
      <c r="C475" s="130"/>
      <c r="D475" s="152"/>
      <c r="E475" s="135"/>
      <c r="F475" s="152"/>
      <c r="G475" s="135"/>
      <c r="H475" s="174" t="e" cm="1">
        <f t="array" ref="H475">_xlfn.IFS(G475=1,0,G475=2,1,G475=3,1,G475=4,2,G475=5,2,G475=6,3,G475=7,3,G475=8,4,G475=9,4,G475=10,5)</f>
        <v>#N/A</v>
      </c>
      <c r="I475" s="228"/>
      <c r="J475" s="231"/>
      <c r="K475" s="135"/>
      <c r="L475" s="135"/>
      <c r="M475" s="264"/>
      <c r="N475" s="202"/>
      <c r="O475" s="267"/>
      <c r="P475" s="267"/>
      <c r="Q475" s="139"/>
      <c r="R475" s="264"/>
      <c r="S475" s="338"/>
      <c r="T475" s="177"/>
      <c r="U475" s="177"/>
      <c r="V475" s="177"/>
      <c r="W475" s="140"/>
      <c r="X475" s="177"/>
      <c r="Y475" s="274"/>
      <c r="Z475" s="230"/>
      <c r="AA475" s="119"/>
      <c r="AB475" s="119"/>
      <c r="AC475" s="119"/>
      <c r="AD475" s="177"/>
      <c r="AE475" s="341"/>
      <c r="AF475" s="323"/>
      <c r="AG475" s="324"/>
      <c r="AH475" s="324"/>
      <c r="AI475" s="324"/>
      <c r="AJ475" s="324"/>
      <c r="AK475" s="325"/>
    </row>
    <row r="476" spans="1:37" x14ac:dyDescent="0.3">
      <c r="A476" s="116">
        <v>472</v>
      </c>
      <c r="B476" s="129"/>
      <c r="C476" s="130"/>
      <c r="D476" s="152"/>
      <c r="E476" s="135"/>
      <c r="F476" s="152"/>
      <c r="G476" s="135"/>
      <c r="H476" s="174" t="e" cm="1">
        <f t="array" ref="H476">_xlfn.IFS(G476=1,0,G476=2,1,G476=3,1,G476=4,2,G476=5,2,G476=6,3,G476=7,3,G476=8,4,G476=9,4,G476=10,5)</f>
        <v>#N/A</v>
      </c>
      <c r="I476" s="228"/>
      <c r="J476" s="231"/>
      <c r="K476" s="135"/>
      <c r="L476" s="135"/>
      <c r="M476" s="264"/>
      <c r="N476" s="202"/>
      <c r="O476" s="267"/>
      <c r="P476" s="267"/>
      <c r="Q476" s="139"/>
      <c r="R476" s="264"/>
      <c r="S476" s="338"/>
      <c r="T476" s="177"/>
      <c r="U476" s="177"/>
      <c r="V476" s="177"/>
      <c r="W476" s="140"/>
      <c r="X476" s="177"/>
      <c r="Y476" s="274"/>
      <c r="Z476" s="230"/>
      <c r="AA476" s="119"/>
      <c r="AB476" s="119"/>
      <c r="AC476" s="119"/>
      <c r="AD476" s="177"/>
      <c r="AE476" s="341"/>
      <c r="AF476" s="323"/>
      <c r="AG476" s="324"/>
      <c r="AH476" s="324"/>
      <c r="AI476" s="324"/>
      <c r="AJ476" s="324"/>
      <c r="AK476" s="325"/>
    </row>
    <row r="477" spans="1:37" x14ac:dyDescent="0.3">
      <c r="A477" s="116">
        <v>473</v>
      </c>
      <c r="B477" s="129"/>
      <c r="C477" s="130"/>
      <c r="D477" s="152"/>
      <c r="E477" s="135"/>
      <c r="F477" s="152"/>
      <c r="G477" s="135"/>
      <c r="H477" s="174" t="e" cm="1">
        <f t="array" ref="H477">_xlfn.IFS(G477=1,0,G477=2,1,G477=3,1,G477=4,2,G477=5,2,G477=6,3,G477=7,3,G477=8,4,G477=9,4,G477=10,5)</f>
        <v>#N/A</v>
      </c>
      <c r="I477" s="228"/>
      <c r="J477" s="231"/>
      <c r="K477" s="135"/>
      <c r="L477" s="135"/>
      <c r="M477" s="264"/>
      <c r="N477" s="202"/>
      <c r="O477" s="267"/>
      <c r="P477" s="267"/>
      <c r="Q477" s="139"/>
      <c r="R477" s="264"/>
      <c r="S477" s="338"/>
      <c r="T477" s="177"/>
      <c r="U477" s="177"/>
      <c r="V477" s="177"/>
      <c r="W477" s="140"/>
      <c r="X477" s="177"/>
      <c r="Y477" s="274"/>
      <c r="Z477" s="230"/>
      <c r="AA477" s="119"/>
      <c r="AB477" s="119"/>
      <c r="AC477" s="119"/>
      <c r="AD477" s="177"/>
      <c r="AE477" s="341"/>
      <c r="AF477" s="323"/>
      <c r="AG477" s="324"/>
      <c r="AH477" s="324"/>
      <c r="AI477" s="324"/>
      <c r="AJ477" s="324"/>
      <c r="AK477" s="325"/>
    </row>
    <row r="478" spans="1:37" x14ac:dyDescent="0.3">
      <c r="A478" s="116">
        <v>474</v>
      </c>
      <c r="B478" s="129"/>
      <c r="C478" s="130"/>
      <c r="D478" s="152"/>
      <c r="E478" s="135"/>
      <c r="F478" s="152"/>
      <c r="G478" s="135"/>
      <c r="H478" s="174" t="e" cm="1">
        <f t="array" ref="H478">_xlfn.IFS(G478=1,0,G478=2,1,G478=3,1,G478=4,2,G478=5,2,G478=6,3,G478=7,3,G478=8,4,G478=9,4,G478=10,5)</f>
        <v>#N/A</v>
      </c>
      <c r="I478" s="228"/>
      <c r="J478" s="231"/>
      <c r="K478" s="135"/>
      <c r="L478" s="135"/>
      <c r="M478" s="264"/>
      <c r="N478" s="202"/>
      <c r="O478" s="267"/>
      <c r="P478" s="267"/>
      <c r="Q478" s="139"/>
      <c r="R478" s="264"/>
      <c r="S478" s="338"/>
      <c r="T478" s="177"/>
      <c r="U478" s="177"/>
      <c r="V478" s="177"/>
      <c r="W478" s="140"/>
      <c r="X478" s="177"/>
      <c r="Y478" s="274"/>
      <c r="Z478" s="230"/>
      <c r="AA478" s="119"/>
      <c r="AB478" s="119"/>
      <c r="AC478" s="119"/>
      <c r="AD478" s="177"/>
      <c r="AE478" s="341"/>
      <c r="AF478" s="323"/>
      <c r="AG478" s="324"/>
      <c r="AH478" s="324"/>
      <c r="AI478" s="324"/>
      <c r="AJ478" s="324"/>
      <c r="AK478" s="325"/>
    </row>
    <row r="479" spans="1:37" x14ac:dyDescent="0.3">
      <c r="A479" s="116">
        <v>475</v>
      </c>
      <c r="B479" s="129"/>
      <c r="C479" s="130"/>
      <c r="D479" s="152"/>
      <c r="E479" s="135"/>
      <c r="F479" s="152"/>
      <c r="G479" s="135"/>
      <c r="H479" s="174" t="e" cm="1">
        <f t="array" ref="H479">_xlfn.IFS(G479=1,0,G479=2,1,G479=3,1,G479=4,2,G479=5,2,G479=6,3,G479=7,3,G479=8,4,G479=9,4,G479=10,5)</f>
        <v>#N/A</v>
      </c>
      <c r="I479" s="228"/>
      <c r="J479" s="231"/>
      <c r="K479" s="135"/>
      <c r="L479" s="135"/>
      <c r="M479" s="264"/>
      <c r="N479" s="202"/>
      <c r="O479" s="267"/>
      <c r="P479" s="267"/>
      <c r="Q479" s="139"/>
      <c r="R479" s="264"/>
      <c r="S479" s="338"/>
      <c r="T479" s="177"/>
      <c r="U479" s="177"/>
      <c r="V479" s="177"/>
      <c r="W479" s="140"/>
      <c r="X479" s="177"/>
      <c r="Y479" s="274"/>
      <c r="Z479" s="230"/>
      <c r="AA479" s="119"/>
      <c r="AB479" s="119"/>
      <c r="AC479" s="119"/>
      <c r="AD479" s="177"/>
      <c r="AE479" s="341"/>
      <c r="AF479" s="323"/>
      <c r="AG479" s="324"/>
      <c r="AH479" s="324"/>
      <c r="AI479" s="324"/>
      <c r="AJ479" s="324"/>
      <c r="AK479" s="325"/>
    </row>
    <row r="480" spans="1:37" x14ac:dyDescent="0.3">
      <c r="A480" s="116">
        <v>476</v>
      </c>
      <c r="B480" s="129"/>
      <c r="C480" s="130"/>
      <c r="D480" s="152"/>
      <c r="E480" s="135"/>
      <c r="F480" s="152"/>
      <c r="G480" s="135"/>
      <c r="H480" s="174" t="e" cm="1">
        <f t="array" ref="H480">_xlfn.IFS(G480=1,0,G480=2,1,G480=3,1,G480=4,2,G480=5,2,G480=6,3,G480=7,3,G480=8,4,G480=9,4,G480=10,5)</f>
        <v>#N/A</v>
      </c>
      <c r="I480" s="228"/>
      <c r="J480" s="231"/>
      <c r="K480" s="135"/>
      <c r="L480" s="135"/>
      <c r="M480" s="264"/>
      <c r="N480" s="202"/>
      <c r="O480" s="267"/>
      <c r="P480" s="267"/>
      <c r="Q480" s="139"/>
      <c r="R480" s="264"/>
      <c r="S480" s="338"/>
      <c r="T480" s="177"/>
      <c r="U480" s="177"/>
      <c r="V480" s="177"/>
      <c r="W480" s="140"/>
      <c r="X480" s="177"/>
      <c r="Y480" s="274"/>
      <c r="Z480" s="230"/>
      <c r="AA480" s="119"/>
      <c r="AB480" s="119"/>
      <c r="AC480" s="119"/>
      <c r="AD480" s="177"/>
      <c r="AE480" s="341"/>
      <c r="AF480" s="323"/>
      <c r="AG480" s="324"/>
      <c r="AH480" s="324"/>
      <c r="AI480" s="324"/>
      <c r="AJ480" s="324"/>
      <c r="AK480" s="325"/>
    </row>
    <row r="481" spans="1:37" x14ac:dyDescent="0.3">
      <c r="A481" s="116">
        <v>477</v>
      </c>
      <c r="B481" s="129"/>
      <c r="C481" s="130"/>
      <c r="D481" s="152"/>
      <c r="E481" s="135"/>
      <c r="F481" s="152"/>
      <c r="G481" s="135"/>
      <c r="H481" s="174" t="e" cm="1">
        <f t="array" ref="H481">_xlfn.IFS(G481=1,0,G481=2,1,G481=3,1,G481=4,2,G481=5,2,G481=6,3,G481=7,3,G481=8,4,G481=9,4,G481=10,5)</f>
        <v>#N/A</v>
      </c>
      <c r="I481" s="228"/>
      <c r="J481" s="231"/>
      <c r="K481" s="135"/>
      <c r="L481" s="135"/>
      <c r="M481" s="264"/>
      <c r="N481" s="202"/>
      <c r="O481" s="267"/>
      <c r="P481" s="267"/>
      <c r="Q481" s="139"/>
      <c r="R481" s="264"/>
      <c r="S481" s="338"/>
      <c r="T481" s="177"/>
      <c r="U481" s="177"/>
      <c r="V481" s="177"/>
      <c r="W481" s="140"/>
      <c r="X481" s="177"/>
      <c r="Y481" s="274"/>
      <c r="Z481" s="230"/>
      <c r="AA481" s="119"/>
      <c r="AB481" s="119"/>
      <c r="AC481" s="119"/>
      <c r="AD481" s="177"/>
      <c r="AE481" s="341"/>
      <c r="AF481" s="323"/>
      <c r="AG481" s="324"/>
      <c r="AH481" s="324"/>
      <c r="AI481" s="324"/>
      <c r="AJ481" s="324"/>
      <c r="AK481" s="325"/>
    </row>
    <row r="482" spans="1:37" x14ac:dyDescent="0.3">
      <c r="A482" s="116">
        <v>478</v>
      </c>
      <c r="B482" s="129"/>
      <c r="C482" s="130"/>
      <c r="D482" s="152"/>
      <c r="E482" s="135"/>
      <c r="F482" s="152"/>
      <c r="G482" s="135"/>
      <c r="H482" s="174" t="e" cm="1">
        <f t="array" ref="H482">_xlfn.IFS(G482=1,0,G482=2,1,G482=3,1,G482=4,2,G482=5,2,G482=6,3,G482=7,3,G482=8,4,G482=9,4,G482=10,5)</f>
        <v>#N/A</v>
      </c>
      <c r="I482" s="228"/>
      <c r="J482" s="231"/>
      <c r="K482" s="135"/>
      <c r="L482" s="135"/>
      <c r="M482" s="264"/>
      <c r="N482" s="202"/>
      <c r="O482" s="267"/>
      <c r="P482" s="267"/>
      <c r="Q482" s="139"/>
      <c r="R482" s="264"/>
      <c r="S482" s="338"/>
      <c r="T482" s="177"/>
      <c r="U482" s="177"/>
      <c r="V482" s="177"/>
      <c r="W482" s="140"/>
      <c r="X482" s="177"/>
      <c r="Y482" s="274"/>
      <c r="Z482" s="230"/>
      <c r="AA482" s="119"/>
      <c r="AB482" s="119"/>
      <c r="AC482" s="119"/>
      <c r="AD482" s="177"/>
      <c r="AE482" s="341"/>
      <c r="AF482" s="323"/>
      <c r="AG482" s="324"/>
      <c r="AH482" s="324"/>
      <c r="AI482" s="324"/>
      <c r="AJ482" s="324"/>
      <c r="AK482" s="325"/>
    </row>
    <row r="483" spans="1:37" x14ac:dyDescent="0.3">
      <c r="A483" s="116">
        <v>479</v>
      </c>
      <c r="B483" s="129"/>
      <c r="C483" s="130"/>
      <c r="D483" s="152"/>
      <c r="E483" s="135"/>
      <c r="F483" s="152"/>
      <c r="G483" s="135"/>
      <c r="H483" s="174" t="e" cm="1">
        <f t="array" ref="H483">_xlfn.IFS(G483=1,0,G483=2,1,G483=3,1,G483=4,2,G483=5,2,G483=6,3,G483=7,3,G483=8,4,G483=9,4,G483=10,5)</f>
        <v>#N/A</v>
      </c>
      <c r="I483" s="228"/>
      <c r="J483" s="231"/>
      <c r="K483" s="135"/>
      <c r="L483" s="135"/>
      <c r="M483" s="264"/>
      <c r="N483" s="202"/>
      <c r="O483" s="267"/>
      <c r="P483" s="267"/>
      <c r="Q483" s="139"/>
      <c r="R483" s="264"/>
      <c r="S483" s="338"/>
      <c r="T483" s="177"/>
      <c r="U483" s="177"/>
      <c r="V483" s="177"/>
      <c r="W483" s="140"/>
      <c r="X483" s="177"/>
      <c r="Y483" s="274"/>
      <c r="Z483" s="230"/>
      <c r="AA483" s="119"/>
      <c r="AB483" s="119"/>
      <c r="AC483" s="119"/>
      <c r="AD483" s="177"/>
      <c r="AE483" s="341"/>
      <c r="AF483" s="323"/>
      <c r="AG483" s="324"/>
      <c r="AH483" s="324"/>
      <c r="AI483" s="324"/>
      <c r="AJ483" s="324"/>
      <c r="AK483" s="325"/>
    </row>
    <row r="484" spans="1:37" x14ac:dyDescent="0.3">
      <c r="A484" s="116">
        <v>480</v>
      </c>
      <c r="B484" s="129"/>
      <c r="C484" s="130"/>
      <c r="D484" s="152"/>
      <c r="E484" s="135"/>
      <c r="F484" s="152"/>
      <c r="G484" s="135"/>
      <c r="H484" s="174" t="e" cm="1">
        <f t="array" ref="H484">_xlfn.IFS(G484=1,0,G484=2,1,G484=3,1,G484=4,2,G484=5,2,G484=6,3,G484=7,3,G484=8,4,G484=9,4,G484=10,5)</f>
        <v>#N/A</v>
      </c>
      <c r="I484" s="228"/>
      <c r="J484" s="231"/>
      <c r="K484" s="135"/>
      <c r="L484" s="135"/>
      <c r="M484" s="264"/>
      <c r="N484" s="202"/>
      <c r="O484" s="267"/>
      <c r="P484" s="267"/>
      <c r="Q484" s="139"/>
      <c r="R484" s="264"/>
      <c r="S484" s="338"/>
      <c r="T484" s="177"/>
      <c r="U484" s="177"/>
      <c r="V484" s="177"/>
      <c r="W484" s="140"/>
      <c r="X484" s="177"/>
      <c r="Y484" s="274"/>
      <c r="Z484" s="230"/>
      <c r="AA484" s="119"/>
      <c r="AB484" s="119"/>
      <c r="AC484" s="119"/>
      <c r="AD484" s="177"/>
      <c r="AE484" s="341"/>
      <c r="AF484" s="323"/>
      <c r="AG484" s="324"/>
      <c r="AH484" s="324"/>
      <c r="AI484" s="324"/>
      <c r="AJ484" s="324"/>
      <c r="AK484" s="325"/>
    </row>
    <row r="485" spans="1:37" x14ac:dyDescent="0.3">
      <c r="A485" s="116">
        <v>481</v>
      </c>
      <c r="B485" s="129"/>
      <c r="C485" s="130"/>
      <c r="D485" s="152"/>
      <c r="E485" s="135"/>
      <c r="F485" s="152"/>
      <c r="G485" s="135"/>
      <c r="H485" s="174" t="e" cm="1">
        <f t="array" ref="H485">_xlfn.IFS(G485=1,0,G485=2,1,G485=3,1,G485=4,2,G485=5,2,G485=6,3,G485=7,3,G485=8,4,G485=9,4,G485=10,5)</f>
        <v>#N/A</v>
      </c>
      <c r="I485" s="228"/>
      <c r="J485" s="231"/>
      <c r="K485" s="135"/>
      <c r="L485" s="135"/>
      <c r="M485" s="264"/>
      <c r="N485" s="202"/>
      <c r="O485" s="267"/>
      <c r="P485" s="267"/>
      <c r="Q485" s="139"/>
      <c r="R485" s="264"/>
      <c r="S485" s="338"/>
      <c r="T485" s="177"/>
      <c r="U485" s="177"/>
      <c r="V485" s="177"/>
      <c r="W485" s="140"/>
      <c r="X485" s="177"/>
      <c r="Y485" s="274"/>
      <c r="Z485" s="230"/>
      <c r="AA485" s="119"/>
      <c r="AB485" s="119"/>
      <c r="AC485" s="119"/>
      <c r="AD485" s="177"/>
      <c r="AE485" s="341"/>
      <c r="AF485" s="323"/>
      <c r="AG485" s="324"/>
      <c r="AH485" s="324"/>
      <c r="AI485" s="324"/>
      <c r="AJ485" s="324"/>
      <c r="AK485" s="325"/>
    </row>
    <row r="486" spans="1:37" x14ac:dyDescent="0.3">
      <c r="A486" s="116">
        <v>482</v>
      </c>
      <c r="B486" s="129"/>
      <c r="C486" s="130"/>
      <c r="D486" s="152"/>
      <c r="E486" s="135"/>
      <c r="F486" s="152"/>
      <c r="G486" s="135"/>
      <c r="H486" s="174" t="e" cm="1">
        <f t="array" ref="H486">_xlfn.IFS(G486=1,0,G486=2,1,G486=3,1,G486=4,2,G486=5,2,G486=6,3,G486=7,3,G486=8,4,G486=9,4,G486=10,5)</f>
        <v>#N/A</v>
      </c>
      <c r="I486" s="228"/>
      <c r="J486" s="231"/>
      <c r="K486" s="135"/>
      <c r="L486" s="135"/>
      <c r="M486" s="264"/>
      <c r="N486" s="202"/>
      <c r="O486" s="267"/>
      <c r="P486" s="267"/>
      <c r="Q486" s="139"/>
      <c r="R486" s="264"/>
      <c r="S486" s="338"/>
      <c r="T486" s="177"/>
      <c r="U486" s="177"/>
      <c r="V486" s="177"/>
      <c r="W486" s="140"/>
      <c r="X486" s="177"/>
      <c r="Y486" s="274"/>
      <c r="Z486" s="230"/>
      <c r="AA486" s="119"/>
      <c r="AB486" s="119"/>
      <c r="AC486" s="119"/>
      <c r="AD486" s="177"/>
      <c r="AE486" s="341"/>
      <c r="AF486" s="323"/>
      <c r="AG486" s="324"/>
      <c r="AH486" s="324"/>
      <c r="AI486" s="324"/>
      <c r="AJ486" s="324"/>
      <c r="AK486" s="325"/>
    </row>
    <row r="487" spans="1:37" x14ac:dyDescent="0.3">
      <c r="A487" s="116">
        <v>483</v>
      </c>
      <c r="B487" s="129"/>
      <c r="C487" s="130"/>
      <c r="D487" s="152"/>
      <c r="E487" s="135"/>
      <c r="F487" s="152"/>
      <c r="G487" s="135"/>
      <c r="H487" s="174" t="e" cm="1">
        <f t="array" ref="H487">_xlfn.IFS(G487=1,0,G487=2,1,G487=3,1,G487=4,2,G487=5,2,G487=6,3,G487=7,3,G487=8,4,G487=9,4,G487=10,5)</f>
        <v>#N/A</v>
      </c>
      <c r="I487" s="228"/>
      <c r="J487" s="231"/>
      <c r="K487" s="135"/>
      <c r="L487" s="135"/>
      <c r="M487" s="264"/>
      <c r="N487" s="202"/>
      <c r="O487" s="267"/>
      <c r="P487" s="267"/>
      <c r="Q487" s="139"/>
      <c r="R487" s="264"/>
      <c r="S487" s="338"/>
      <c r="T487" s="177"/>
      <c r="U487" s="177"/>
      <c r="V487" s="177"/>
      <c r="W487" s="140"/>
      <c r="X487" s="177"/>
      <c r="Y487" s="274"/>
      <c r="Z487" s="230"/>
      <c r="AA487" s="119"/>
      <c r="AB487" s="119"/>
      <c r="AC487" s="119"/>
      <c r="AD487" s="177"/>
      <c r="AE487" s="341"/>
      <c r="AF487" s="323"/>
      <c r="AG487" s="324"/>
      <c r="AH487" s="324"/>
      <c r="AI487" s="324"/>
      <c r="AJ487" s="324"/>
      <c r="AK487" s="325"/>
    </row>
    <row r="488" spans="1:37" x14ac:dyDescent="0.3">
      <c r="A488" s="116">
        <v>484</v>
      </c>
      <c r="B488" s="129"/>
      <c r="C488" s="130"/>
      <c r="D488" s="152"/>
      <c r="E488" s="135"/>
      <c r="F488" s="152"/>
      <c r="G488" s="135"/>
      <c r="H488" s="174" t="e" cm="1">
        <f t="array" ref="H488">_xlfn.IFS(G488=1,0,G488=2,1,G488=3,1,G488=4,2,G488=5,2,G488=6,3,G488=7,3,G488=8,4,G488=9,4,G488=10,5)</f>
        <v>#N/A</v>
      </c>
      <c r="I488" s="228"/>
      <c r="J488" s="231"/>
      <c r="K488" s="135"/>
      <c r="L488" s="135"/>
      <c r="M488" s="264"/>
      <c r="N488" s="202"/>
      <c r="O488" s="267"/>
      <c r="P488" s="267"/>
      <c r="Q488" s="139"/>
      <c r="R488" s="264"/>
      <c r="S488" s="338"/>
      <c r="T488" s="177"/>
      <c r="U488" s="177"/>
      <c r="V488" s="177"/>
      <c r="W488" s="140"/>
      <c r="X488" s="177"/>
      <c r="Y488" s="274"/>
      <c r="Z488" s="230"/>
      <c r="AA488" s="119"/>
      <c r="AB488" s="119"/>
      <c r="AC488" s="119"/>
      <c r="AD488" s="177"/>
      <c r="AE488" s="341"/>
      <c r="AF488" s="323"/>
      <c r="AG488" s="324"/>
      <c r="AH488" s="324"/>
      <c r="AI488" s="324"/>
      <c r="AJ488" s="324"/>
      <c r="AK488" s="325"/>
    </row>
    <row r="489" spans="1:37" x14ac:dyDescent="0.3">
      <c r="A489" s="116">
        <v>485</v>
      </c>
      <c r="B489" s="129"/>
      <c r="C489" s="130"/>
      <c r="D489" s="152"/>
      <c r="E489" s="135"/>
      <c r="F489" s="152"/>
      <c r="G489" s="135"/>
      <c r="H489" s="174" t="e" cm="1">
        <f t="array" ref="H489">_xlfn.IFS(G489=1,0,G489=2,1,G489=3,1,G489=4,2,G489=5,2,G489=6,3,G489=7,3,G489=8,4,G489=9,4,G489=10,5)</f>
        <v>#N/A</v>
      </c>
      <c r="I489" s="228"/>
      <c r="J489" s="231"/>
      <c r="K489" s="135"/>
      <c r="L489" s="135"/>
      <c r="M489" s="264"/>
      <c r="N489" s="202"/>
      <c r="O489" s="267"/>
      <c r="P489" s="267"/>
      <c r="Q489" s="139"/>
      <c r="R489" s="264"/>
      <c r="S489" s="338"/>
      <c r="T489" s="177"/>
      <c r="U489" s="177"/>
      <c r="V489" s="177"/>
      <c r="W489" s="140"/>
      <c r="X489" s="177"/>
      <c r="Y489" s="274"/>
      <c r="Z489" s="230"/>
      <c r="AA489" s="119"/>
      <c r="AB489" s="119"/>
      <c r="AC489" s="119"/>
      <c r="AD489" s="177"/>
      <c r="AE489" s="341"/>
      <c r="AF489" s="323"/>
      <c r="AG489" s="324"/>
      <c r="AH489" s="324"/>
      <c r="AI489" s="324"/>
      <c r="AJ489" s="324"/>
      <c r="AK489" s="325"/>
    </row>
    <row r="490" spans="1:37" x14ac:dyDescent="0.3">
      <c r="A490" s="116">
        <v>486</v>
      </c>
      <c r="B490" s="129"/>
      <c r="C490" s="130"/>
      <c r="D490" s="152"/>
      <c r="E490" s="135"/>
      <c r="F490" s="152"/>
      <c r="G490" s="135"/>
      <c r="H490" s="174" t="e" cm="1">
        <f t="array" ref="H490">_xlfn.IFS(G490=1,0,G490=2,1,G490=3,1,G490=4,2,G490=5,2,G490=6,3,G490=7,3,G490=8,4,G490=9,4,G490=10,5)</f>
        <v>#N/A</v>
      </c>
      <c r="I490" s="228"/>
      <c r="J490" s="231"/>
      <c r="K490" s="135"/>
      <c r="L490" s="135"/>
      <c r="M490" s="264"/>
      <c r="N490" s="202"/>
      <c r="O490" s="267"/>
      <c r="P490" s="267"/>
      <c r="Q490" s="139"/>
      <c r="R490" s="264"/>
      <c r="S490" s="338"/>
      <c r="T490" s="177"/>
      <c r="U490" s="177"/>
      <c r="V490" s="177"/>
      <c r="W490" s="140"/>
      <c r="X490" s="177"/>
      <c r="Y490" s="274"/>
      <c r="Z490" s="230"/>
      <c r="AA490" s="119"/>
      <c r="AB490" s="119"/>
      <c r="AC490" s="119"/>
      <c r="AD490" s="177"/>
      <c r="AE490" s="341"/>
      <c r="AF490" s="323"/>
      <c r="AG490" s="324"/>
      <c r="AH490" s="324"/>
      <c r="AI490" s="324"/>
      <c r="AJ490" s="324"/>
      <c r="AK490" s="325"/>
    </row>
    <row r="491" spans="1:37" x14ac:dyDescent="0.3">
      <c r="A491" s="116">
        <v>487</v>
      </c>
      <c r="B491" s="129"/>
      <c r="C491" s="130"/>
      <c r="D491" s="152"/>
      <c r="E491" s="135"/>
      <c r="F491" s="152"/>
      <c r="G491" s="135"/>
      <c r="H491" s="174" t="e" cm="1">
        <f t="array" ref="H491">_xlfn.IFS(G491=1,0,G491=2,1,G491=3,1,G491=4,2,G491=5,2,G491=6,3,G491=7,3,G491=8,4,G491=9,4,G491=10,5)</f>
        <v>#N/A</v>
      </c>
      <c r="I491" s="228"/>
      <c r="J491" s="231"/>
      <c r="K491" s="135"/>
      <c r="L491" s="135"/>
      <c r="M491" s="264"/>
      <c r="N491" s="202"/>
      <c r="O491" s="267"/>
      <c r="P491" s="267"/>
      <c r="Q491" s="139"/>
      <c r="R491" s="264"/>
      <c r="S491" s="338"/>
      <c r="T491" s="177"/>
      <c r="U491" s="177"/>
      <c r="V491" s="177"/>
      <c r="W491" s="140"/>
      <c r="X491" s="177"/>
      <c r="Y491" s="274"/>
      <c r="Z491" s="230"/>
      <c r="AA491" s="119"/>
      <c r="AB491" s="119"/>
      <c r="AC491" s="119"/>
      <c r="AD491" s="177"/>
      <c r="AE491" s="341"/>
      <c r="AF491" s="323"/>
      <c r="AG491" s="324"/>
      <c r="AH491" s="324"/>
      <c r="AI491" s="324"/>
      <c r="AJ491" s="324"/>
      <c r="AK491" s="325"/>
    </row>
    <row r="492" spans="1:37" x14ac:dyDescent="0.3">
      <c r="A492" s="116">
        <v>488</v>
      </c>
      <c r="B492" s="129"/>
      <c r="C492" s="130"/>
      <c r="D492" s="152"/>
      <c r="E492" s="135"/>
      <c r="F492" s="152"/>
      <c r="G492" s="135"/>
      <c r="H492" s="174" t="e" cm="1">
        <f t="array" ref="H492">_xlfn.IFS(G492=1,0,G492=2,1,G492=3,1,G492=4,2,G492=5,2,G492=6,3,G492=7,3,G492=8,4,G492=9,4,G492=10,5)</f>
        <v>#N/A</v>
      </c>
      <c r="I492" s="228"/>
      <c r="J492" s="231"/>
      <c r="K492" s="135"/>
      <c r="L492" s="135"/>
      <c r="M492" s="264"/>
      <c r="N492" s="202"/>
      <c r="O492" s="267"/>
      <c r="P492" s="267"/>
      <c r="Q492" s="139"/>
      <c r="R492" s="264"/>
      <c r="S492" s="338"/>
      <c r="T492" s="177"/>
      <c r="U492" s="177"/>
      <c r="V492" s="177"/>
      <c r="W492" s="140"/>
      <c r="X492" s="177"/>
      <c r="Y492" s="274"/>
      <c r="Z492" s="230"/>
      <c r="AA492" s="119"/>
      <c r="AB492" s="119"/>
      <c r="AC492" s="119"/>
      <c r="AD492" s="177"/>
      <c r="AE492" s="341"/>
      <c r="AF492" s="323"/>
      <c r="AG492" s="324"/>
      <c r="AH492" s="324"/>
      <c r="AI492" s="324"/>
      <c r="AJ492" s="324"/>
      <c r="AK492" s="325"/>
    </row>
    <row r="493" spans="1:37" x14ac:dyDescent="0.3">
      <c r="A493" s="116">
        <v>489</v>
      </c>
      <c r="B493" s="129"/>
      <c r="C493" s="130"/>
      <c r="D493" s="152"/>
      <c r="E493" s="135"/>
      <c r="F493" s="152"/>
      <c r="G493" s="135"/>
      <c r="H493" s="174" t="e" cm="1">
        <f t="array" ref="H493">_xlfn.IFS(G493=1,0,G493=2,1,G493=3,1,G493=4,2,G493=5,2,G493=6,3,G493=7,3,G493=8,4,G493=9,4,G493=10,5)</f>
        <v>#N/A</v>
      </c>
      <c r="I493" s="228"/>
      <c r="J493" s="231"/>
      <c r="K493" s="135"/>
      <c r="L493" s="135"/>
      <c r="M493" s="264"/>
      <c r="N493" s="202"/>
      <c r="O493" s="267"/>
      <c r="P493" s="267"/>
      <c r="Q493" s="139"/>
      <c r="R493" s="264"/>
      <c r="S493" s="338"/>
      <c r="T493" s="177"/>
      <c r="U493" s="177"/>
      <c r="V493" s="177"/>
      <c r="W493" s="140"/>
      <c r="X493" s="177"/>
      <c r="Y493" s="274"/>
      <c r="Z493" s="230"/>
      <c r="AA493" s="119"/>
      <c r="AB493" s="119"/>
      <c r="AC493" s="119"/>
      <c r="AD493" s="177"/>
      <c r="AE493" s="341"/>
      <c r="AF493" s="323"/>
      <c r="AG493" s="324"/>
      <c r="AH493" s="324"/>
      <c r="AI493" s="324"/>
      <c r="AJ493" s="324"/>
      <c r="AK493" s="325"/>
    </row>
    <row r="494" spans="1:37" x14ac:dyDescent="0.3">
      <c r="A494" s="116">
        <v>490</v>
      </c>
      <c r="B494" s="129"/>
      <c r="C494" s="130"/>
      <c r="D494" s="152"/>
      <c r="E494" s="135"/>
      <c r="F494" s="152"/>
      <c r="G494" s="135"/>
      <c r="H494" s="174" t="e" cm="1">
        <f t="array" ref="H494">_xlfn.IFS(G494=1,0,G494=2,1,G494=3,1,G494=4,2,G494=5,2,G494=6,3,G494=7,3,G494=8,4,G494=9,4,G494=10,5)</f>
        <v>#N/A</v>
      </c>
      <c r="I494" s="228"/>
      <c r="J494" s="231"/>
      <c r="K494" s="135"/>
      <c r="L494" s="135"/>
      <c r="M494" s="264"/>
      <c r="N494" s="202"/>
      <c r="O494" s="267"/>
      <c r="P494" s="267"/>
      <c r="Q494" s="139"/>
      <c r="R494" s="264"/>
      <c r="S494" s="338"/>
      <c r="T494" s="177"/>
      <c r="U494" s="177"/>
      <c r="V494" s="177"/>
      <c r="W494" s="140"/>
      <c r="X494" s="177"/>
      <c r="Y494" s="274"/>
      <c r="Z494" s="230"/>
      <c r="AA494" s="119"/>
      <c r="AB494" s="119"/>
      <c r="AC494" s="119"/>
      <c r="AD494" s="177"/>
      <c r="AE494" s="341"/>
      <c r="AF494" s="323"/>
      <c r="AG494" s="324"/>
      <c r="AH494" s="324"/>
      <c r="AI494" s="324"/>
      <c r="AJ494" s="324"/>
      <c r="AK494" s="325"/>
    </row>
    <row r="495" spans="1:37" x14ac:dyDescent="0.3">
      <c r="A495" s="116">
        <v>491</v>
      </c>
      <c r="B495" s="129"/>
      <c r="C495" s="130"/>
      <c r="D495" s="152"/>
      <c r="E495" s="135"/>
      <c r="F495" s="152"/>
      <c r="G495" s="135"/>
      <c r="H495" s="174" t="e" cm="1">
        <f t="array" ref="H495">_xlfn.IFS(G495=1,0,G495=2,1,G495=3,1,G495=4,2,G495=5,2,G495=6,3,G495=7,3,G495=8,4,G495=9,4,G495=10,5)</f>
        <v>#N/A</v>
      </c>
      <c r="I495" s="228"/>
      <c r="J495" s="231"/>
      <c r="K495" s="135"/>
      <c r="L495" s="135"/>
      <c r="M495" s="264"/>
      <c r="N495" s="202"/>
      <c r="O495" s="267"/>
      <c r="P495" s="267"/>
      <c r="Q495" s="139"/>
      <c r="R495" s="264"/>
      <c r="S495" s="338"/>
      <c r="T495" s="177"/>
      <c r="U495" s="177"/>
      <c r="V495" s="177"/>
      <c r="W495" s="140"/>
      <c r="X495" s="177"/>
      <c r="Y495" s="274"/>
      <c r="Z495" s="230"/>
      <c r="AA495" s="119"/>
      <c r="AB495" s="119"/>
      <c r="AC495" s="119"/>
      <c r="AD495" s="177"/>
      <c r="AE495" s="341"/>
      <c r="AF495" s="323"/>
      <c r="AG495" s="324"/>
      <c r="AH495" s="324"/>
      <c r="AI495" s="324"/>
      <c r="AJ495" s="324"/>
      <c r="AK495" s="325"/>
    </row>
    <row r="496" spans="1:37" x14ac:dyDescent="0.3">
      <c r="A496" s="116">
        <v>492</v>
      </c>
      <c r="B496" s="129"/>
      <c r="C496" s="130"/>
      <c r="D496" s="152"/>
      <c r="E496" s="135"/>
      <c r="F496" s="152"/>
      <c r="G496" s="135"/>
      <c r="H496" s="174" t="e" cm="1">
        <f t="array" ref="H496">_xlfn.IFS(G496=1,0,G496=2,1,G496=3,1,G496=4,2,G496=5,2,G496=6,3,G496=7,3,G496=8,4,G496=9,4,G496=10,5)</f>
        <v>#N/A</v>
      </c>
      <c r="I496" s="228"/>
      <c r="J496" s="231"/>
      <c r="K496" s="135"/>
      <c r="L496" s="135"/>
      <c r="M496" s="264"/>
      <c r="N496" s="202"/>
      <c r="O496" s="267"/>
      <c r="P496" s="267"/>
      <c r="Q496" s="139"/>
      <c r="R496" s="264"/>
      <c r="S496" s="338"/>
      <c r="T496" s="177"/>
      <c r="U496" s="177"/>
      <c r="V496" s="177"/>
      <c r="W496" s="140"/>
      <c r="X496" s="177"/>
      <c r="Y496" s="274"/>
      <c r="Z496" s="230"/>
      <c r="AA496" s="119"/>
      <c r="AB496" s="119"/>
      <c r="AC496" s="119"/>
      <c r="AD496" s="177"/>
      <c r="AE496" s="341"/>
      <c r="AF496" s="323"/>
      <c r="AG496" s="324"/>
      <c r="AH496" s="324"/>
      <c r="AI496" s="324"/>
      <c r="AJ496" s="324"/>
      <c r="AK496" s="325"/>
    </row>
    <row r="497" spans="1:37" x14ac:dyDescent="0.3">
      <c r="A497" s="116">
        <v>493</v>
      </c>
      <c r="B497" s="129"/>
      <c r="C497" s="130"/>
      <c r="D497" s="152"/>
      <c r="E497" s="135"/>
      <c r="F497" s="152"/>
      <c r="G497" s="135"/>
      <c r="H497" s="174" t="e" cm="1">
        <f t="array" ref="H497">_xlfn.IFS(G497=1,0,G497=2,1,G497=3,1,G497=4,2,G497=5,2,G497=6,3,G497=7,3,G497=8,4,G497=9,4,G497=10,5)</f>
        <v>#N/A</v>
      </c>
      <c r="I497" s="228"/>
      <c r="J497" s="231"/>
      <c r="K497" s="135"/>
      <c r="L497" s="135"/>
      <c r="M497" s="264"/>
      <c r="N497" s="202"/>
      <c r="O497" s="267"/>
      <c r="P497" s="267"/>
      <c r="Q497" s="139"/>
      <c r="R497" s="264"/>
      <c r="S497" s="338"/>
      <c r="T497" s="177"/>
      <c r="U497" s="177"/>
      <c r="V497" s="177"/>
      <c r="W497" s="140"/>
      <c r="X497" s="177"/>
      <c r="Y497" s="274"/>
      <c r="Z497" s="230"/>
      <c r="AA497" s="119"/>
      <c r="AB497" s="119"/>
      <c r="AC497" s="119"/>
      <c r="AD497" s="177"/>
      <c r="AE497" s="341"/>
      <c r="AF497" s="323"/>
      <c r="AG497" s="324"/>
      <c r="AH497" s="324"/>
      <c r="AI497" s="324"/>
      <c r="AJ497" s="324"/>
      <c r="AK497" s="325"/>
    </row>
    <row r="498" spans="1:37" x14ac:dyDescent="0.3">
      <c r="A498" s="116">
        <v>494</v>
      </c>
      <c r="B498" s="129"/>
      <c r="C498" s="130"/>
      <c r="D498" s="152"/>
      <c r="E498" s="135"/>
      <c r="F498" s="152"/>
      <c r="G498" s="135"/>
      <c r="H498" s="174" t="e" cm="1">
        <f t="array" ref="H498">_xlfn.IFS(G498=1,0,G498=2,1,G498=3,1,G498=4,2,G498=5,2,G498=6,3,G498=7,3,G498=8,4,G498=9,4,G498=10,5)</f>
        <v>#N/A</v>
      </c>
      <c r="I498" s="228"/>
      <c r="J498" s="231"/>
      <c r="K498" s="135"/>
      <c r="L498" s="135"/>
      <c r="M498" s="264"/>
      <c r="N498" s="202"/>
      <c r="O498" s="267"/>
      <c r="P498" s="267"/>
      <c r="Q498" s="139"/>
      <c r="R498" s="264"/>
      <c r="S498" s="338"/>
      <c r="T498" s="177"/>
      <c r="U498" s="177"/>
      <c r="V498" s="177"/>
      <c r="W498" s="140"/>
      <c r="X498" s="177"/>
      <c r="Y498" s="274"/>
      <c r="Z498" s="230"/>
      <c r="AA498" s="119"/>
      <c r="AB498" s="119"/>
      <c r="AC498" s="119"/>
      <c r="AD498" s="177"/>
      <c r="AE498" s="341"/>
      <c r="AF498" s="323"/>
      <c r="AG498" s="324"/>
      <c r="AH498" s="324"/>
      <c r="AI498" s="324"/>
      <c r="AJ498" s="324"/>
      <c r="AK498" s="325"/>
    </row>
    <row r="499" spans="1:37" x14ac:dyDescent="0.3">
      <c r="A499" s="116">
        <v>495</v>
      </c>
      <c r="B499" s="129"/>
      <c r="C499" s="130"/>
      <c r="D499" s="152"/>
      <c r="E499" s="135"/>
      <c r="F499" s="152"/>
      <c r="G499" s="135"/>
      <c r="H499" s="174" t="e" cm="1">
        <f t="array" ref="H499">_xlfn.IFS(G499=1,0,G499=2,1,G499=3,1,G499=4,2,G499=5,2,G499=6,3,G499=7,3,G499=8,4,G499=9,4,G499=10,5)</f>
        <v>#N/A</v>
      </c>
      <c r="I499" s="228"/>
      <c r="J499" s="231"/>
      <c r="K499" s="135"/>
      <c r="L499" s="135"/>
      <c r="M499" s="264"/>
      <c r="N499" s="202"/>
      <c r="O499" s="267"/>
      <c r="P499" s="267"/>
      <c r="Q499" s="139"/>
      <c r="R499" s="264"/>
      <c r="S499" s="338"/>
      <c r="T499" s="177"/>
      <c r="U499" s="177"/>
      <c r="V499" s="177"/>
      <c r="W499" s="140"/>
      <c r="X499" s="177"/>
      <c r="Y499" s="274"/>
      <c r="Z499" s="230"/>
      <c r="AA499" s="119"/>
      <c r="AB499" s="119"/>
      <c r="AC499" s="119"/>
      <c r="AD499" s="177"/>
      <c r="AE499" s="341"/>
      <c r="AF499" s="323"/>
      <c r="AG499" s="324"/>
      <c r="AH499" s="324"/>
      <c r="AI499" s="324"/>
      <c r="AJ499" s="324"/>
      <c r="AK499" s="325"/>
    </row>
    <row r="500" spans="1:37" x14ac:dyDescent="0.3">
      <c r="A500" s="116">
        <v>496</v>
      </c>
      <c r="B500" s="129"/>
      <c r="C500" s="130"/>
      <c r="D500" s="152"/>
      <c r="E500" s="135"/>
      <c r="F500" s="152"/>
      <c r="G500" s="135"/>
      <c r="H500" s="174" t="e" cm="1">
        <f t="array" ref="H500">_xlfn.IFS(G500=1,0,G500=2,1,G500=3,1,G500=4,2,G500=5,2,G500=6,3,G500=7,3,G500=8,4,G500=9,4,G500=10,5)</f>
        <v>#N/A</v>
      </c>
      <c r="I500" s="228"/>
      <c r="J500" s="231"/>
      <c r="K500" s="135"/>
      <c r="L500" s="135"/>
      <c r="M500" s="264"/>
      <c r="N500" s="202"/>
      <c r="O500" s="267"/>
      <c r="P500" s="267"/>
      <c r="Q500" s="139"/>
      <c r="R500" s="264"/>
      <c r="S500" s="338"/>
      <c r="T500" s="177"/>
      <c r="U500" s="177"/>
      <c r="V500" s="177"/>
      <c r="W500" s="140"/>
      <c r="X500" s="177"/>
      <c r="Y500" s="274"/>
      <c r="Z500" s="230"/>
      <c r="AA500" s="119"/>
      <c r="AB500" s="119"/>
      <c r="AC500" s="119"/>
      <c r="AD500" s="177"/>
      <c r="AE500" s="341"/>
      <c r="AF500" s="323"/>
      <c r="AG500" s="324"/>
      <c r="AH500" s="324"/>
      <c r="AI500" s="324"/>
      <c r="AJ500" s="324"/>
      <c r="AK500" s="325"/>
    </row>
    <row r="501" spans="1:37" x14ac:dyDescent="0.3">
      <c r="A501" s="116">
        <v>497</v>
      </c>
      <c r="B501" s="129"/>
      <c r="C501" s="130"/>
      <c r="D501" s="152"/>
      <c r="E501" s="135"/>
      <c r="F501" s="152"/>
      <c r="G501" s="135"/>
      <c r="H501" s="174" t="e" cm="1">
        <f t="array" ref="H501">_xlfn.IFS(G501=1,0,G501=2,1,G501=3,1,G501=4,2,G501=5,2,G501=6,3,G501=7,3,G501=8,4,G501=9,4,G501=10,5)</f>
        <v>#N/A</v>
      </c>
      <c r="I501" s="228"/>
      <c r="J501" s="231"/>
      <c r="K501" s="135"/>
      <c r="L501" s="135"/>
      <c r="M501" s="264"/>
      <c r="N501" s="202"/>
      <c r="O501" s="267"/>
      <c r="P501" s="267"/>
      <c r="Q501" s="139"/>
      <c r="R501" s="264"/>
      <c r="S501" s="338"/>
      <c r="T501" s="177"/>
      <c r="U501" s="177"/>
      <c r="V501" s="177"/>
      <c r="W501" s="140"/>
      <c r="X501" s="177"/>
      <c r="Y501" s="274"/>
      <c r="Z501" s="230"/>
      <c r="AA501" s="119"/>
      <c r="AB501" s="119"/>
      <c r="AC501" s="119"/>
      <c r="AD501" s="177"/>
      <c r="AE501" s="341"/>
      <c r="AF501" s="323"/>
      <c r="AG501" s="324"/>
      <c r="AH501" s="324"/>
      <c r="AI501" s="324"/>
      <c r="AJ501" s="324"/>
      <c r="AK501" s="325"/>
    </row>
    <row r="502" spans="1:37" x14ac:dyDescent="0.3">
      <c r="A502" s="116">
        <v>498</v>
      </c>
      <c r="B502" s="129"/>
      <c r="C502" s="130"/>
      <c r="D502" s="152"/>
      <c r="E502" s="135"/>
      <c r="F502" s="152"/>
      <c r="G502" s="135"/>
      <c r="H502" s="174" t="e" cm="1">
        <f t="array" ref="H502">_xlfn.IFS(G502=1,0,G502=2,1,G502=3,1,G502=4,2,G502=5,2,G502=6,3,G502=7,3,G502=8,4,G502=9,4,G502=10,5)</f>
        <v>#N/A</v>
      </c>
      <c r="I502" s="228"/>
      <c r="J502" s="231"/>
      <c r="K502" s="135"/>
      <c r="L502" s="135"/>
      <c r="M502" s="264"/>
      <c r="N502" s="202"/>
      <c r="O502" s="267"/>
      <c r="P502" s="267"/>
      <c r="Q502" s="139"/>
      <c r="R502" s="264"/>
      <c r="S502" s="338"/>
      <c r="T502" s="177"/>
      <c r="U502" s="177"/>
      <c r="V502" s="177"/>
      <c r="W502" s="140"/>
      <c r="X502" s="177"/>
      <c r="Y502" s="274"/>
      <c r="Z502" s="230"/>
      <c r="AA502" s="119"/>
      <c r="AB502" s="119"/>
      <c r="AC502" s="119"/>
      <c r="AD502" s="177"/>
      <c r="AE502" s="341"/>
      <c r="AF502" s="323"/>
      <c r="AG502" s="324"/>
      <c r="AH502" s="324"/>
      <c r="AI502" s="324"/>
      <c r="AJ502" s="324"/>
      <c r="AK502" s="325"/>
    </row>
    <row r="503" spans="1:37" x14ac:dyDescent="0.3">
      <c r="A503" s="116">
        <v>499</v>
      </c>
      <c r="B503" s="129"/>
      <c r="C503" s="130"/>
      <c r="D503" s="152"/>
      <c r="E503" s="135"/>
      <c r="F503" s="152"/>
      <c r="G503" s="135"/>
      <c r="H503" s="174" t="e" cm="1">
        <f t="array" ref="H503">_xlfn.IFS(G503=1,0,G503=2,1,G503=3,1,G503=4,2,G503=5,2,G503=6,3,G503=7,3,G503=8,4,G503=9,4,G503=10,5)</f>
        <v>#N/A</v>
      </c>
      <c r="I503" s="228"/>
      <c r="J503" s="231"/>
      <c r="K503" s="135"/>
      <c r="L503" s="135"/>
      <c r="M503" s="264"/>
      <c r="N503" s="202"/>
      <c r="O503" s="267"/>
      <c r="P503" s="267"/>
      <c r="Q503" s="139"/>
      <c r="R503" s="264"/>
      <c r="S503" s="338"/>
      <c r="T503" s="177"/>
      <c r="U503" s="177"/>
      <c r="V503" s="177"/>
      <c r="W503" s="140"/>
      <c r="X503" s="177"/>
      <c r="Y503" s="274"/>
      <c r="Z503" s="230"/>
      <c r="AA503" s="119"/>
      <c r="AB503" s="119"/>
      <c r="AC503" s="119"/>
      <c r="AD503" s="177"/>
      <c r="AE503" s="341"/>
      <c r="AF503" s="323"/>
      <c r="AG503" s="324"/>
      <c r="AH503" s="324"/>
      <c r="AI503" s="324"/>
      <c r="AJ503" s="324"/>
      <c r="AK503" s="325"/>
    </row>
    <row r="504" spans="1:37" x14ac:dyDescent="0.3">
      <c r="A504" s="116">
        <v>500</v>
      </c>
      <c r="B504" s="129"/>
      <c r="C504" s="130"/>
      <c r="D504" s="152"/>
      <c r="E504" s="135"/>
      <c r="F504" s="152"/>
      <c r="G504" s="135"/>
      <c r="H504" s="174" t="e" cm="1">
        <f t="array" ref="H504">_xlfn.IFS(G504=1,0,G504=2,1,G504=3,1,G504=4,2,G504=5,2,G504=6,3,G504=7,3,G504=8,4,G504=9,4,G504=10,5)</f>
        <v>#N/A</v>
      </c>
      <c r="I504" s="228"/>
      <c r="J504" s="231"/>
      <c r="K504" s="135"/>
      <c r="L504" s="135"/>
      <c r="M504" s="264"/>
      <c r="N504" s="202"/>
      <c r="O504" s="267"/>
      <c r="P504" s="267"/>
      <c r="Q504" s="139"/>
      <c r="R504" s="264"/>
      <c r="S504" s="338"/>
      <c r="T504" s="177"/>
      <c r="U504" s="177"/>
      <c r="V504" s="177"/>
      <c r="W504" s="140"/>
      <c r="X504" s="177"/>
      <c r="Y504" s="274"/>
      <c r="Z504" s="230"/>
      <c r="AA504" s="119"/>
      <c r="AB504" s="119"/>
      <c r="AC504" s="119"/>
      <c r="AD504" s="177"/>
      <c r="AE504" s="341"/>
      <c r="AF504" s="323"/>
      <c r="AG504" s="324"/>
      <c r="AH504" s="324"/>
      <c r="AI504" s="324"/>
      <c r="AJ504" s="324"/>
      <c r="AK504" s="325"/>
    </row>
    <row r="505" spans="1:37" x14ac:dyDescent="0.3">
      <c r="A505" s="116">
        <v>501</v>
      </c>
      <c r="B505" s="129"/>
      <c r="C505" s="130"/>
      <c r="D505" s="152"/>
      <c r="E505" s="135"/>
      <c r="F505" s="152"/>
      <c r="G505" s="135"/>
      <c r="H505" s="174" t="e" cm="1">
        <f t="array" ref="H505">_xlfn.IFS(G505=1,0,G505=2,1,G505=3,1,G505=4,2,G505=5,2,G505=6,3,G505=7,3,G505=8,4,G505=9,4,G505=10,5)</f>
        <v>#N/A</v>
      </c>
      <c r="I505" s="228"/>
      <c r="J505" s="231"/>
      <c r="K505" s="135"/>
      <c r="L505" s="135"/>
      <c r="M505" s="264"/>
      <c r="N505" s="202"/>
      <c r="O505" s="267"/>
      <c r="P505" s="267"/>
      <c r="Q505" s="139"/>
      <c r="R505" s="264"/>
      <c r="S505" s="338"/>
      <c r="T505" s="177"/>
      <c r="U505" s="177"/>
      <c r="V505" s="177"/>
      <c r="W505" s="140"/>
      <c r="X505" s="177"/>
      <c r="Y505" s="274"/>
      <c r="Z505" s="230"/>
      <c r="AA505" s="119"/>
      <c r="AB505" s="119"/>
      <c r="AC505" s="119"/>
      <c r="AD505" s="177"/>
      <c r="AE505" s="341"/>
      <c r="AF505" s="323"/>
      <c r="AG505" s="324"/>
      <c r="AH505" s="324"/>
      <c r="AI505" s="324"/>
      <c r="AJ505" s="324"/>
      <c r="AK505" s="325"/>
    </row>
    <row r="506" spans="1:37" x14ac:dyDescent="0.3">
      <c r="A506" s="116">
        <v>502</v>
      </c>
      <c r="B506" s="129"/>
      <c r="C506" s="130"/>
      <c r="D506" s="152"/>
      <c r="E506" s="135"/>
      <c r="F506" s="152"/>
      <c r="G506" s="135"/>
      <c r="H506" s="174" t="e" cm="1">
        <f t="array" ref="H506">_xlfn.IFS(G506=1,0,G506=2,1,G506=3,1,G506=4,2,G506=5,2,G506=6,3,G506=7,3,G506=8,4,G506=9,4,G506=10,5)</f>
        <v>#N/A</v>
      </c>
      <c r="I506" s="228"/>
      <c r="J506" s="231"/>
      <c r="K506" s="135"/>
      <c r="L506" s="135"/>
      <c r="M506" s="264"/>
      <c r="N506" s="202"/>
      <c r="O506" s="267"/>
      <c r="P506" s="267"/>
      <c r="Q506" s="139"/>
      <c r="R506" s="264"/>
      <c r="S506" s="338"/>
      <c r="T506" s="177"/>
      <c r="U506" s="177"/>
      <c r="V506" s="177"/>
      <c r="W506" s="140"/>
      <c r="X506" s="177"/>
      <c r="Y506" s="274"/>
      <c r="Z506" s="230"/>
      <c r="AA506" s="119"/>
      <c r="AB506" s="119"/>
      <c r="AC506" s="119"/>
      <c r="AD506" s="177"/>
      <c r="AE506" s="341"/>
      <c r="AF506" s="323"/>
      <c r="AG506" s="324"/>
      <c r="AH506" s="324"/>
      <c r="AI506" s="324"/>
      <c r="AJ506" s="324"/>
      <c r="AK506" s="325"/>
    </row>
    <row r="507" spans="1:37" x14ac:dyDescent="0.3">
      <c r="A507" s="116">
        <v>503</v>
      </c>
      <c r="B507" s="129"/>
      <c r="C507" s="130"/>
      <c r="D507" s="152"/>
      <c r="E507" s="135"/>
      <c r="F507" s="152"/>
      <c r="G507" s="135"/>
      <c r="H507" s="174" t="e" cm="1">
        <f t="array" ref="H507">_xlfn.IFS(G507=1,0,G507=2,1,G507=3,1,G507=4,2,G507=5,2,G507=6,3,G507=7,3,G507=8,4,G507=9,4,G507=10,5)</f>
        <v>#N/A</v>
      </c>
      <c r="I507" s="228"/>
      <c r="J507" s="231"/>
      <c r="K507" s="135"/>
      <c r="L507" s="135"/>
      <c r="M507" s="264"/>
      <c r="N507" s="202"/>
      <c r="O507" s="267"/>
      <c r="P507" s="267"/>
      <c r="Q507" s="139"/>
      <c r="R507" s="264"/>
      <c r="S507" s="338"/>
      <c r="T507" s="177"/>
      <c r="U507" s="177"/>
      <c r="V507" s="177"/>
      <c r="W507" s="140"/>
      <c r="X507" s="177"/>
      <c r="Y507" s="274"/>
      <c r="Z507" s="230"/>
      <c r="AA507" s="119"/>
      <c r="AB507" s="119"/>
      <c r="AC507" s="119"/>
      <c r="AD507" s="177"/>
      <c r="AE507" s="341"/>
      <c r="AF507" s="323"/>
      <c r="AG507" s="324"/>
      <c r="AH507" s="324"/>
      <c r="AI507" s="324"/>
      <c r="AJ507" s="324"/>
      <c r="AK507" s="325"/>
    </row>
    <row r="508" spans="1:37" x14ac:dyDescent="0.3">
      <c r="A508" s="116">
        <v>504</v>
      </c>
      <c r="B508" s="129"/>
      <c r="C508" s="130"/>
      <c r="D508" s="152"/>
      <c r="E508" s="135"/>
      <c r="F508" s="152"/>
      <c r="G508" s="135"/>
      <c r="H508" s="174" t="e" cm="1">
        <f t="array" ref="H508">_xlfn.IFS(G508=1,0,G508=2,1,G508=3,1,G508=4,2,G508=5,2,G508=6,3,G508=7,3,G508=8,4,G508=9,4,G508=10,5)</f>
        <v>#N/A</v>
      </c>
      <c r="I508" s="228"/>
      <c r="J508" s="231"/>
      <c r="K508" s="135"/>
      <c r="L508" s="135"/>
      <c r="M508" s="264"/>
      <c r="N508" s="202"/>
      <c r="O508" s="267"/>
      <c r="P508" s="267"/>
      <c r="Q508" s="139"/>
      <c r="R508" s="264"/>
      <c r="S508" s="338"/>
      <c r="T508" s="177"/>
      <c r="U508" s="177"/>
      <c r="V508" s="177"/>
      <c r="W508" s="140"/>
      <c r="X508" s="177"/>
      <c r="Y508" s="274"/>
      <c r="Z508" s="230"/>
      <c r="AA508" s="119"/>
      <c r="AB508" s="119"/>
      <c r="AC508" s="119"/>
      <c r="AD508" s="177"/>
      <c r="AE508" s="341"/>
      <c r="AF508" s="323"/>
      <c r="AG508" s="324"/>
      <c r="AH508" s="324"/>
      <c r="AI508" s="324"/>
      <c r="AJ508" s="324"/>
      <c r="AK508" s="325"/>
    </row>
    <row r="509" spans="1:37" x14ac:dyDescent="0.3">
      <c r="A509" s="116">
        <v>505</v>
      </c>
      <c r="B509" s="129"/>
      <c r="C509" s="130"/>
      <c r="D509" s="152"/>
      <c r="E509" s="135"/>
      <c r="F509" s="152"/>
      <c r="G509" s="135"/>
      <c r="H509" s="174" t="e" cm="1">
        <f t="array" ref="H509">_xlfn.IFS(G509=1,0,G509=2,1,G509=3,1,G509=4,2,G509=5,2,G509=6,3,G509=7,3,G509=8,4,G509=9,4,G509=10,5)</f>
        <v>#N/A</v>
      </c>
      <c r="I509" s="228"/>
      <c r="J509" s="231"/>
      <c r="K509" s="135"/>
      <c r="L509" s="135"/>
      <c r="M509" s="264"/>
      <c r="N509" s="202"/>
      <c r="O509" s="267"/>
      <c r="P509" s="267"/>
      <c r="Q509" s="139"/>
      <c r="R509" s="264"/>
      <c r="S509" s="338"/>
      <c r="T509" s="177"/>
      <c r="U509" s="177"/>
      <c r="V509" s="177"/>
      <c r="W509" s="140"/>
      <c r="X509" s="177"/>
      <c r="Y509" s="274"/>
      <c r="Z509" s="230"/>
      <c r="AA509" s="119"/>
      <c r="AB509" s="119"/>
      <c r="AC509" s="119"/>
      <c r="AD509" s="177"/>
      <c r="AE509" s="341"/>
      <c r="AF509" s="323"/>
      <c r="AG509" s="324"/>
      <c r="AH509" s="324"/>
      <c r="AI509" s="324"/>
      <c r="AJ509" s="324"/>
      <c r="AK509" s="325"/>
    </row>
    <row r="510" spans="1:37" x14ac:dyDescent="0.3">
      <c r="A510" s="116">
        <v>506</v>
      </c>
      <c r="B510" s="129"/>
      <c r="C510" s="130"/>
      <c r="D510" s="152"/>
      <c r="E510" s="135"/>
      <c r="F510" s="152"/>
      <c r="G510" s="135"/>
      <c r="H510" s="174" t="e" cm="1">
        <f t="array" ref="H510">_xlfn.IFS(G510=1,0,G510=2,1,G510=3,1,G510=4,2,G510=5,2,G510=6,3,G510=7,3,G510=8,4,G510=9,4,G510=10,5)</f>
        <v>#N/A</v>
      </c>
      <c r="I510" s="228"/>
      <c r="J510" s="231"/>
      <c r="K510" s="135"/>
      <c r="L510" s="135"/>
      <c r="M510" s="264"/>
      <c r="N510" s="202"/>
      <c r="O510" s="267"/>
      <c r="P510" s="267"/>
      <c r="Q510" s="139"/>
      <c r="R510" s="264"/>
      <c r="S510" s="338"/>
      <c r="T510" s="177"/>
      <c r="U510" s="177"/>
      <c r="V510" s="177"/>
      <c r="W510" s="140"/>
      <c r="X510" s="177"/>
      <c r="Y510" s="274"/>
      <c r="Z510" s="230"/>
      <c r="AA510" s="119"/>
      <c r="AB510" s="119"/>
      <c r="AC510" s="119"/>
      <c r="AD510" s="177"/>
      <c r="AE510" s="341"/>
      <c r="AF510" s="323"/>
      <c r="AG510" s="324"/>
      <c r="AH510" s="324"/>
      <c r="AI510" s="324"/>
      <c r="AJ510" s="324"/>
      <c r="AK510" s="325"/>
    </row>
    <row r="511" spans="1:37" x14ac:dyDescent="0.3">
      <c r="A511" s="116">
        <v>507</v>
      </c>
      <c r="B511" s="129"/>
      <c r="C511" s="130"/>
      <c r="D511" s="152"/>
      <c r="E511" s="135"/>
      <c r="F511" s="152"/>
      <c r="G511" s="135"/>
      <c r="H511" s="174" t="e" cm="1">
        <f t="array" ref="H511">_xlfn.IFS(G511=1,0,G511=2,1,G511=3,1,G511=4,2,G511=5,2,G511=6,3,G511=7,3,G511=8,4,G511=9,4,G511=10,5)</f>
        <v>#N/A</v>
      </c>
      <c r="I511" s="228"/>
      <c r="J511" s="231"/>
      <c r="K511" s="135"/>
      <c r="L511" s="135"/>
      <c r="M511" s="264"/>
      <c r="N511" s="202"/>
      <c r="O511" s="267"/>
      <c r="P511" s="267"/>
      <c r="Q511" s="139"/>
      <c r="R511" s="264"/>
      <c r="S511" s="338"/>
      <c r="T511" s="177"/>
      <c r="U511" s="177"/>
      <c r="V511" s="177"/>
      <c r="W511" s="140"/>
      <c r="X511" s="177"/>
      <c r="Y511" s="274"/>
      <c r="Z511" s="230"/>
      <c r="AA511" s="119"/>
      <c r="AB511" s="119"/>
      <c r="AC511" s="119"/>
      <c r="AD511" s="177"/>
      <c r="AE511" s="341"/>
      <c r="AF511" s="323"/>
      <c r="AG511" s="324"/>
      <c r="AH511" s="324"/>
      <c r="AI511" s="324"/>
      <c r="AJ511" s="324"/>
      <c r="AK511" s="325"/>
    </row>
    <row r="512" spans="1:37" x14ac:dyDescent="0.3">
      <c r="A512" s="116">
        <v>508</v>
      </c>
      <c r="B512" s="129"/>
      <c r="C512" s="130"/>
      <c r="D512" s="152"/>
      <c r="E512" s="135"/>
      <c r="F512" s="152"/>
      <c r="G512" s="135"/>
      <c r="H512" s="174" t="e" cm="1">
        <f t="array" ref="H512">_xlfn.IFS(G512=1,0,G512=2,1,G512=3,1,G512=4,2,G512=5,2,G512=6,3,G512=7,3,G512=8,4,G512=9,4,G512=10,5)</f>
        <v>#N/A</v>
      </c>
      <c r="I512" s="228"/>
      <c r="J512" s="231"/>
      <c r="K512" s="135"/>
      <c r="L512" s="135"/>
      <c r="M512" s="264"/>
      <c r="N512" s="202"/>
      <c r="O512" s="267"/>
      <c r="P512" s="267"/>
      <c r="Q512" s="139"/>
      <c r="R512" s="264"/>
      <c r="S512" s="338"/>
      <c r="T512" s="177"/>
      <c r="U512" s="177"/>
      <c r="V512" s="177"/>
      <c r="W512" s="140"/>
      <c r="X512" s="177"/>
      <c r="Y512" s="274"/>
      <c r="Z512" s="230"/>
      <c r="AA512" s="119"/>
      <c r="AB512" s="119"/>
      <c r="AC512" s="119"/>
      <c r="AD512" s="177"/>
      <c r="AE512" s="341"/>
      <c r="AF512" s="323"/>
      <c r="AG512" s="324"/>
      <c r="AH512" s="324"/>
      <c r="AI512" s="324"/>
      <c r="AJ512" s="324"/>
      <c r="AK512" s="325"/>
    </row>
    <row r="513" spans="1:37" x14ac:dyDescent="0.3">
      <c r="A513" s="116">
        <v>509</v>
      </c>
      <c r="B513" s="129"/>
      <c r="C513" s="130"/>
      <c r="D513" s="152"/>
      <c r="E513" s="135"/>
      <c r="F513" s="152"/>
      <c r="G513" s="135"/>
      <c r="H513" s="174" t="e" cm="1">
        <f t="array" ref="H513">_xlfn.IFS(G513=1,0,G513=2,1,G513=3,1,G513=4,2,G513=5,2,G513=6,3,G513=7,3,G513=8,4,G513=9,4,G513=10,5)</f>
        <v>#N/A</v>
      </c>
      <c r="I513" s="228"/>
      <c r="J513" s="231"/>
      <c r="K513" s="135"/>
      <c r="L513" s="135"/>
      <c r="M513" s="264"/>
      <c r="N513" s="202"/>
      <c r="O513" s="267"/>
      <c r="P513" s="267"/>
      <c r="Q513" s="139"/>
      <c r="R513" s="264"/>
      <c r="S513" s="338"/>
      <c r="T513" s="177"/>
      <c r="U513" s="177"/>
      <c r="V513" s="177"/>
      <c r="W513" s="140"/>
      <c r="X513" s="177"/>
      <c r="Y513" s="274"/>
      <c r="Z513" s="230"/>
      <c r="AA513" s="119"/>
      <c r="AB513" s="119"/>
      <c r="AC513" s="119"/>
      <c r="AD513" s="177"/>
      <c r="AE513" s="341"/>
      <c r="AF513" s="323"/>
      <c r="AG513" s="324"/>
      <c r="AH513" s="324"/>
      <c r="AI513" s="324"/>
      <c r="AJ513" s="324"/>
      <c r="AK513" s="325"/>
    </row>
    <row r="514" spans="1:37" x14ac:dyDescent="0.3">
      <c r="A514" s="116">
        <v>510</v>
      </c>
      <c r="B514" s="129"/>
      <c r="C514" s="130"/>
      <c r="D514" s="152"/>
      <c r="E514" s="135"/>
      <c r="F514" s="152"/>
      <c r="G514" s="135"/>
      <c r="H514" s="174" t="e" cm="1">
        <f t="array" ref="H514">_xlfn.IFS(G514=1,0,G514=2,1,G514=3,1,G514=4,2,G514=5,2,G514=6,3,G514=7,3,G514=8,4,G514=9,4,G514=10,5)</f>
        <v>#N/A</v>
      </c>
      <c r="I514" s="228"/>
      <c r="J514" s="231"/>
      <c r="K514" s="135"/>
      <c r="L514" s="135"/>
      <c r="M514" s="264"/>
      <c r="N514" s="202"/>
      <c r="O514" s="267"/>
      <c r="P514" s="267"/>
      <c r="Q514" s="139"/>
      <c r="R514" s="264"/>
      <c r="S514" s="338"/>
      <c r="T514" s="177"/>
      <c r="U514" s="177"/>
      <c r="V514" s="177"/>
      <c r="W514" s="140"/>
      <c r="X514" s="177"/>
      <c r="Y514" s="274"/>
      <c r="Z514" s="230"/>
      <c r="AA514" s="119"/>
      <c r="AB514" s="119"/>
      <c r="AC514" s="119"/>
      <c r="AD514" s="177"/>
      <c r="AE514" s="341"/>
      <c r="AF514" s="323"/>
      <c r="AG514" s="324"/>
      <c r="AH514" s="324"/>
      <c r="AI514" s="324"/>
      <c r="AJ514" s="324"/>
      <c r="AK514" s="325"/>
    </row>
    <row r="515" spans="1:37" x14ac:dyDescent="0.3">
      <c r="A515" s="116">
        <v>511</v>
      </c>
      <c r="B515" s="129"/>
      <c r="C515" s="130"/>
      <c r="D515" s="152"/>
      <c r="E515" s="135"/>
      <c r="F515" s="152"/>
      <c r="G515" s="135"/>
      <c r="H515" s="174" t="e" cm="1">
        <f t="array" ref="H515">_xlfn.IFS(G515=1,0,G515=2,1,G515=3,1,G515=4,2,G515=5,2,G515=6,3,G515=7,3,G515=8,4,G515=9,4,G515=10,5)</f>
        <v>#N/A</v>
      </c>
      <c r="I515" s="228"/>
      <c r="J515" s="231"/>
      <c r="K515" s="135"/>
      <c r="L515" s="135"/>
      <c r="M515" s="264"/>
      <c r="N515" s="202"/>
      <c r="O515" s="267"/>
      <c r="P515" s="267"/>
      <c r="Q515" s="139"/>
      <c r="R515" s="264"/>
      <c r="S515" s="338"/>
      <c r="T515" s="177"/>
      <c r="U515" s="177"/>
      <c r="V515" s="177"/>
      <c r="W515" s="140"/>
      <c r="X515" s="177"/>
      <c r="Y515" s="274"/>
      <c r="Z515" s="230"/>
      <c r="AA515" s="119"/>
      <c r="AB515" s="119"/>
      <c r="AC515" s="119"/>
      <c r="AD515" s="177"/>
      <c r="AE515" s="341"/>
      <c r="AF515" s="323"/>
      <c r="AG515" s="324"/>
      <c r="AH515" s="324"/>
      <c r="AI515" s="324"/>
      <c r="AJ515" s="324"/>
      <c r="AK515" s="325"/>
    </row>
    <row r="516" spans="1:37" x14ac:dyDescent="0.3">
      <c r="A516" s="116">
        <v>512</v>
      </c>
      <c r="B516" s="129"/>
      <c r="C516" s="130"/>
      <c r="D516" s="152"/>
      <c r="E516" s="135"/>
      <c r="F516" s="152"/>
      <c r="G516" s="135"/>
      <c r="H516" s="174" t="e" cm="1">
        <f t="array" ref="H516">_xlfn.IFS(G516=1,0,G516=2,1,G516=3,1,G516=4,2,G516=5,2,G516=6,3,G516=7,3,G516=8,4,G516=9,4,G516=10,5)</f>
        <v>#N/A</v>
      </c>
      <c r="I516" s="228"/>
      <c r="J516" s="231"/>
      <c r="K516" s="135"/>
      <c r="L516" s="135"/>
      <c r="M516" s="264"/>
      <c r="N516" s="202"/>
      <c r="O516" s="267"/>
      <c r="P516" s="267"/>
      <c r="Q516" s="139"/>
      <c r="R516" s="264"/>
      <c r="S516" s="338"/>
      <c r="T516" s="177"/>
      <c r="U516" s="177"/>
      <c r="V516" s="177"/>
      <c r="W516" s="140"/>
      <c r="X516" s="177"/>
      <c r="Y516" s="274"/>
      <c r="Z516" s="230"/>
      <c r="AA516" s="119"/>
      <c r="AB516" s="119"/>
      <c r="AC516" s="119"/>
      <c r="AD516" s="177"/>
      <c r="AE516" s="341"/>
      <c r="AF516" s="323"/>
      <c r="AG516" s="324"/>
      <c r="AH516" s="324"/>
      <c r="AI516" s="324"/>
      <c r="AJ516" s="324"/>
      <c r="AK516" s="325"/>
    </row>
    <row r="517" spans="1:37" x14ac:dyDescent="0.3">
      <c r="A517" s="116">
        <v>513</v>
      </c>
      <c r="B517" s="129"/>
      <c r="C517" s="130"/>
      <c r="D517" s="152"/>
      <c r="E517" s="135"/>
      <c r="F517" s="152"/>
      <c r="G517" s="135"/>
      <c r="H517" s="174" t="e" cm="1">
        <f t="array" ref="H517">_xlfn.IFS(G517=1,0,G517=2,1,G517=3,1,G517=4,2,G517=5,2,G517=6,3,G517=7,3,G517=8,4,G517=9,4,G517=10,5)</f>
        <v>#N/A</v>
      </c>
      <c r="I517" s="228"/>
      <c r="J517" s="231"/>
      <c r="K517" s="135"/>
      <c r="L517" s="135"/>
      <c r="M517" s="264"/>
      <c r="N517" s="202"/>
      <c r="O517" s="267"/>
      <c r="P517" s="267"/>
      <c r="Q517" s="139"/>
      <c r="R517" s="264"/>
      <c r="S517" s="338"/>
      <c r="T517" s="177"/>
      <c r="U517" s="177"/>
      <c r="V517" s="177"/>
      <c r="W517" s="140"/>
      <c r="X517" s="177"/>
      <c r="Y517" s="274"/>
      <c r="Z517" s="230"/>
      <c r="AA517" s="119"/>
      <c r="AB517" s="119"/>
      <c r="AC517" s="119"/>
      <c r="AD517" s="177"/>
      <c r="AE517" s="341"/>
      <c r="AF517" s="323"/>
      <c r="AG517" s="324"/>
      <c r="AH517" s="324"/>
      <c r="AI517" s="324"/>
      <c r="AJ517" s="324"/>
      <c r="AK517" s="325"/>
    </row>
    <row r="518" spans="1:37" x14ac:dyDescent="0.3">
      <c r="A518" s="116">
        <v>514</v>
      </c>
      <c r="B518" s="129"/>
      <c r="C518" s="130"/>
      <c r="D518" s="152"/>
      <c r="E518" s="135"/>
      <c r="F518" s="152"/>
      <c r="G518" s="135"/>
      <c r="H518" s="174" t="e" cm="1">
        <f t="array" ref="H518">_xlfn.IFS(G518=1,0,G518=2,1,G518=3,1,G518=4,2,G518=5,2,G518=6,3,G518=7,3,G518=8,4,G518=9,4,G518=10,5)</f>
        <v>#N/A</v>
      </c>
      <c r="I518" s="228"/>
      <c r="J518" s="231"/>
      <c r="K518" s="135"/>
      <c r="L518" s="135"/>
      <c r="M518" s="264"/>
      <c r="N518" s="202"/>
      <c r="O518" s="267"/>
      <c r="P518" s="267"/>
      <c r="Q518" s="139"/>
      <c r="R518" s="264"/>
      <c r="S518" s="338"/>
      <c r="T518" s="177"/>
      <c r="U518" s="177"/>
      <c r="V518" s="177"/>
      <c r="W518" s="140"/>
      <c r="X518" s="177"/>
      <c r="Y518" s="274"/>
      <c r="Z518" s="230"/>
      <c r="AA518" s="119"/>
      <c r="AB518" s="119"/>
      <c r="AC518" s="119"/>
      <c r="AD518" s="177"/>
      <c r="AE518" s="341"/>
      <c r="AF518" s="323"/>
      <c r="AG518" s="324"/>
      <c r="AH518" s="324"/>
      <c r="AI518" s="324"/>
      <c r="AJ518" s="324"/>
      <c r="AK518" s="325"/>
    </row>
    <row r="519" spans="1:37" x14ac:dyDescent="0.3">
      <c r="A519" s="116">
        <v>515</v>
      </c>
      <c r="B519" s="129"/>
      <c r="C519" s="130"/>
      <c r="D519" s="152"/>
      <c r="E519" s="135"/>
      <c r="F519" s="152"/>
      <c r="G519" s="135"/>
      <c r="H519" s="174" t="e" cm="1">
        <f t="array" ref="H519">_xlfn.IFS(G519=1,0,G519=2,1,G519=3,1,G519=4,2,G519=5,2,G519=6,3,G519=7,3,G519=8,4,G519=9,4,G519=10,5)</f>
        <v>#N/A</v>
      </c>
      <c r="I519" s="228"/>
      <c r="J519" s="231"/>
      <c r="K519" s="135"/>
      <c r="L519" s="135"/>
      <c r="M519" s="264"/>
      <c r="N519" s="202"/>
      <c r="O519" s="267"/>
      <c r="P519" s="267"/>
      <c r="Q519" s="139"/>
      <c r="R519" s="264"/>
      <c r="S519" s="338"/>
      <c r="T519" s="177"/>
      <c r="U519" s="177"/>
      <c r="V519" s="177"/>
      <c r="W519" s="140"/>
      <c r="X519" s="177"/>
      <c r="Y519" s="274"/>
      <c r="Z519" s="230"/>
      <c r="AA519" s="119"/>
      <c r="AB519" s="119"/>
      <c r="AC519" s="119"/>
      <c r="AD519" s="177"/>
      <c r="AE519" s="341"/>
      <c r="AF519" s="323"/>
      <c r="AG519" s="324"/>
      <c r="AH519" s="324"/>
      <c r="AI519" s="324"/>
      <c r="AJ519" s="324"/>
      <c r="AK519" s="325"/>
    </row>
    <row r="520" spans="1:37" x14ac:dyDescent="0.3">
      <c r="A520" s="116">
        <v>516</v>
      </c>
      <c r="B520" s="129"/>
      <c r="C520" s="130"/>
      <c r="D520" s="152"/>
      <c r="E520" s="135"/>
      <c r="F520" s="152"/>
      <c r="G520" s="135"/>
      <c r="H520" s="174" t="e" cm="1">
        <f t="array" ref="H520">_xlfn.IFS(G520=1,0,G520=2,1,G520=3,1,G520=4,2,G520=5,2,G520=6,3,G520=7,3,G520=8,4,G520=9,4,G520=10,5)</f>
        <v>#N/A</v>
      </c>
      <c r="I520" s="228"/>
      <c r="J520" s="231"/>
      <c r="K520" s="135"/>
      <c r="L520" s="135"/>
      <c r="M520" s="264"/>
      <c r="N520" s="202"/>
      <c r="O520" s="267"/>
      <c r="P520" s="267"/>
      <c r="Q520" s="139"/>
      <c r="R520" s="264"/>
      <c r="S520" s="338"/>
      <c r="T520" s="177"/>
      <c r="U520" s="177"/>
      <c r="V520" s="177"/>
      <c r="W520" s="140"/>
      <c r="X520" s="177"/>
      <c r="Y520" s="274"/>
      <c r="Z520" s="230"/>
      <c r="AA520" s="119"/>
      <c r="AB520" s="119"/>
      <c r="AC520" s="119"/>
      <c r="AD520" s="177"/>
      <c r="AE520" s="341"/>
      <c r="AF520" s="323"/>
      <c r="AG520" s="324"/>
      <c r="AH520" s="324"/>
      <c r="AI520" s="324"/>
      <c r="AJ520" s="324"/>
      <c r="AK520" s="325"/>
    </row>
    <row r="521" spans="1:37" x14ac:dyDescent="0.3">
      <c r="A521" s="116">
        <v>517</v>
      </c>
      <c r="B521" s="129"/>
      <c r="C521" s="130"/>
      <c r="D521" s="152"/>
      <c r="E521" s="135"/>
      <c r="F521" s="152"/>
      <c r="G521" s="135"/>
      <c r="H521" s="174" t="e" cm="1">
        <f t="array" ref="H521">_xlfn.IFS(G521=1,0,G521=2,1,G521=3,1,G521=4,2,G521=5,2,G521=6,3,G521=7,3,G521=8,4,G521=9,4,G521=10,5)</f>
        <v>#N/A</v>
      </c>
      <c r="I521" s="228"/>
      <c r="J521" s="231"/>
      <c r="K521" s="135"/>
      <c r="L521" s="135"/>
      <c r="M521" s="264"/>
      <c r="N521" s="202"/>
      <c r="O521" s="267"/>
      <c r="P521" s="267"/>
      <c r="Q521" s="139"/>
      <c r="R521" s="264"/>
      <c r="S521" s="338"/>
      <c r="T521" s="177"/>
      <c r="U521" s="177"/>
      <c r="V521" s="177"/>
      <c r="W521" s="140"/>
      <c r="X521" s="177"/>
      <c r="Y521" s="274"/>
      <c r="Z521" s="230"/>
      <c r="AA521" s="119"/>
      <c r="AB521" s="119"/>
      <c r="AC521" s="119"/>
      <c r="AD521" s="177"/>
      <c r="AE521" s="341"/>
      <c r="AF521" s="323"/>
      <c r="AG521" s="324"/>
      <c r="AH521" s="324"/>
      <c r="AI521" s="324"/>
      <c r="AJ521" s="324"/>
      <c r="AK521" s="325"/>
    </row>
    <row r="522" spans="1:37" x14ac:dyDescent="0.3">
      <c r="A522" s="116">
        <v>518</v>
      </c>
      <c r="B522" s="129"/>
      <c r="C522" s="130"/>
      <c r="D522" s="152"/>
      <c r="E522" s="135"/>
      <c r="F522" s="152"/>
      <c r="G522" s="135"/>
      <c r="H522" s="174" t="e" cm="1">
        <f t="array" ref="H522">_xlfn.IFS(G522=1,0,G522=2,1,G522=3,1,G522=4,2,G522=5,2,G522=6,3,G522=7,3,G522=8,4,G522=9,4,G522=10,5)</f>
        <v>#N/A</v>
      </c>
      <c r="I522" s="228"/>
      <c r="J522" s="231"/>
      <c r="K522" s="135"/>
      <c r="L522" s="135"/>
      <c r="M522" s="264"/>
      <c r="N522" s="202"/>
      <c r="O522" s="267"/>
      <c r="P522" s="267"/>
      <c r="Q522" s="139"/>
      <c r="R522" s="264"/>
      <c r="S522" s="338"/>
      <c r="T522" s="177"/>
      <c r="U522" s="177"/>
      <c r="V522" s="177"/>
      <c r="W522" s="140"/>
      <c r="X522" s="177"/>
      <c r="Y522" s="274"/>
      <c r="Z522" s="230"/>
      <c r="AA522" s="119"/>
      <c r="AB522" s="119"/>
      <c r="AC522" s="119"/>
      <c r="AD522" s="177"/>
      <c r="AE522" s="341"/>
      <c r="AF522" s="323"/>
      <c r="AG522" s="324"/>
      <c r="AH522" s="324"/>
      <c r="AI522" s="324"/>
      <c r="AJ522" s="324"/>
      <c r="AK522" s="325"/>
    </row>
    <row r="523" spans="1:37" x14ac:dyDescent="0.3">
      <c r="A523" s="116">
        <v>519</v>
      </c>
      <c r="B523" s="129"/>
      <c r="C523" s="130"/>
      <c r="D523" s="152"/>
      <c r="E523" s="135"/>
      <c r="F523" s="152"/>
      <c r="G523" s="135"/>
      <c r="H523" s="174" t="e" cm="1">
        <f t="array" ref="H523">_xlfn.IFS(G523=1,0,G523=2,1,G523=3,1,G523=4,2,G523=5,2,G523=6,3,G523=7,3,G523=8,4,G523=9,4,G523=10,5)</f>
        <v>#N/A</v>
      </c>
      <c r="I523" s="228"/>
      <c r="J523" s="231"/>
      <c r="K523" s="135"/>
      <c r="L523" s="135"/>
      <c r="M523" s="264"/>
      <c r="N523" s="202"/>
      <c r="O523" s="267"/>
      <c r="P523" s="267"/>
      <c r="Q523" s="139"/>
      <c r="R523" s="264"/>
      <c r="S523" s="338"/>
      <c r="T523" s="177"/>
      <c r="U523" s="177"/>
      <c r="V523" s="177"/>
      <c r="W523" s="140"/>
      <c r="X523" s="177"/>
      <c r="Y523" s="274"/>
      <c r="Z523" s="230"/>
      <c r="AA523" s="119"/>
      <c r="AB523" s="119"/>
      <c r="AC523" s="119"/>
      <c r="AD523" s="177"/>
      <c r="AE523" s="341"/>
      <c r="AF523" s="323"/>
      <c r="AG523" s="324"/>
      <c r="AH523" s="324"/>
      <c r="AI523" s="324"/>
      <c r="AJ523" s="324"/>
      <c r="AK523" s="325"/>
    </row>
    <row r="524" spans="1:37" x14ac:dyDescent="0.3">
      <c r="A524" s="116">
        <v>520</v>
      </c>
      <c r="B524" s="129"/>
      <c r="C524" s="130"/>
      <c r="D524" s="152"/>
      <c r="E524" s="135"/>
      <c r="F524" s="152"/>
      <c r="G524" s="135"/>
      <c r="H524" s="174" t="e" cm="1">
        <f t="array" ref="H524">_xlfn.IFS(G524=1,0,G524=2,1,G524=3,1,G524=4,2,G524=5,2,G524=6,3,G524=7,3,G524=8,4,G524=9,4,G524=10,5)</f>
        <v>#N/A</v>
      </c>
      <c r="I524" s="228"/>
      <c r="J524" s="231"/>
      <c r="K524" s="135"/>
      <c r="L524" s="135"/>
      <c r="M524" s="264"/>
      <c r="N524" s="202"/>
      <c r="O524" s="267"/>
      <c r="P524" s="267"/>
      <c r="Q524" s="139"/>
      <c r="R524" s="264"/>
      <c r="S524" s="338"/>
      <c r="T524" s="177"/>
      <c r="U524" s="177"/>
      <c r="V524" s="177"/>
      <c r="W524" s="140"/>
      <c r="X524" s="177"/>
      <c r="Y524" s="274"/>
      <c r="Z524" s="230"/>
      <c r="AA524" s="119"/>
      <c r="AB524" s="119"/>
      <c r="AC524" s="119"/>
      <c r="AD524" s="177"/>
      <c r="AE524" s="341"/>
      <c r="AF524" s="323"/>
      <c r="AG524" s="324"/>
      <c r="AH524" s="324"/>
      <c r="AI524" s="324"/>
      <c r="AJ524" s="324"/>
      <c r="AK524" s="325"/>
    </row>
    <row r="525" spans="1:37" x14ac:dyDescent="0.3">
      <c r="A525" s="116">
        <v>521</v>
      </c>
      <c r="B525" s="129"/>
      <c r="C525" s="130"/>
      <c r="D525" s="152"/>
      <c r="E525" s="135"/>
      <c r="F525" s="152"/>
      <c r="G525" s="135"/>
      <c r="H525" s="174" t="e" cm="1">
        <f t="array" ref="H525">_xlfn.IFS(G525=1,0,G525=2,1,G525=3,1,G525=4,2,G525=5,2,G525=6,3,G525=7,3,G525=8,4,G525=9,4,G525=10,5)</f>
        <v>#N/A</v>
      </c>
      <c r="I525" s="228"/>
      <c r="J525" s="231"/>
      <c r="K525" s="135"/>
      <c r="L525" s="135"/>
      <c r="M525" s="264"/>
      <c r="N525" s="202"/>
      <c r="O525" s="267"/>
      <c r="P525" s="267"/>
      <c r="Q525" s="139"/>
      <c r="R525" s="264"/>
      <c r="S525" s="338"/>
      <c r="T525" s="177"/>
      <c r="U525" s="177"/>
      <c r="V525" s="177"/>
      <c r="W525" s="140"/>
      <c r="X525" s="177"/>
      <c r="Y525" s="274"/>
      <c r="Z525" s="230"/>
      <c r="AA525" s="119"/>
      <c r="AB525" s="119"/>
      <c r="AC525" s="119"/>
      <c r="AD525" s="177"/>
      <c r="AE525" s="341"/>
      <c r="AF525" s="323"/>
      <c r="AG525" s="324"/>
      <c r="AH525" s="324"/>
      <c r="AI525" s="324"/>
      <c r="AJ525" s="324"/>
      <c r="AK525" s="325"/>
    </row>
    <row r="526" spans="1:37" x14ac:dyDescent="0.3">
      <c r="A526" s="116">
        <v>522</v>
      </c>
      <c r="B526" s="129"/>
      <c r="C526" s="130"/>
      <c r="D526" s="152"/>
      <c r="E526" s="135"/>
      <c r="F526" s="152"/>
      <c r="G526" s="135"/>
      <c r="H526" s="174" t="e" cm="1">
        <f t="array" ref="H526">_xlfn.IFS(G526=1,0,G526=2,1,G526=3,1,G526=4,2,G526=5,2,G526=6,3,G526=7,3,G526=8,4,G526=9,4,G526=10,5)</f>
        <v>#N/A</v>
      </c>
      <c r="I526" s="228"/>
      <c r="J526" s="231"/>
      <c r="K526" s="135"/>
      <c r="L526" s="135"/>
      <c r="M526" s="264"/>
      <c r="N526" s="202"/>
      <c r="O526" s="267"/>
      <c r="P526" s="267"/>
      <c r="Q526" s="139"/>
      <c r="R526" s="264"/>
      <c r="S526" s="338"/>
      <c r="T526" s="177"/>
      <c r="U526" s="177"/>
      <c r="V526" s="177"/>
      <c r="W526" s="140"/>
      <c r="X526" s="177"/>
      <c r="Y526" s="274"/>
      <c r="Z526" s="230"/>
      <c r="AA526" s="119"/>
      <c r="AB526" s="119"/>
      <c r="AC526" s="119"/>
      <c r="AD526" s="177"/>
      <c r="AE526" s="341"/>
      <c r="AF526" s="323"/>
      <c r="AG526" s="324"/>
      <c r="AH526" s="324"/>
      <c r="AI526" s="324"/>
      <c r="AJ526" s="324"/>
      <c r="AK526" s="325"/>
    </row>
    <row r="527" spans="1:37" x14ac:dyDescent="0.3">
      <c r="A527" s="116">
        <v>523</v>
      </c>
      <c r="B527" s="129"/>
      <c r="C527" s="130"/>
      <c r="D527" s="152"/>
      <c r="E527" s="135"/>
      <c r="F527" s="152"/>
      <c r="G527" s="135"/>
      <c r="H527" s="174" t="e" cm="1">
        <f t="array" ref="H527">_xlfn.IFS(G527=1,0,G527=2,1,G527=3,1,G527=4,2,G527=5,2,G527=6,3,G527=7,3,G527=8,4,G527=9,4,G527=10,5)</f>
        <v>#N/A</v>
      </c>
      <c r="I527" s="228"/>
      <c r="J527" s="231"/>
      <c r="K527" s="135"/>
      <c r="L527" s="135"/>
      <c r="M527" s="264"/>
      <c r="N527" s="202"/>
      <c r="O527" s="267"/>
      <c r="P527" s="267"/>
      <c r="Q527" s="139"/>
      <c r="R527" s="264"/>
      <c r="S527" s="338"/>
      <c r="T527" s="177"/>
      <c r="U527" s="177"/>
      <c r="V527" s="177"/>
      <c r="W527" s="140"/>
      <c r="X527" s="177"/>
      <c r="Y527" s="274"/>
      <c r="Z527" s="230"/>
      <c r="AA527" s="119"/>
      <c r="AB527" s="119"/>
      <c r="AC527" s="119"/>
      <c r="AD527" s="177"/>
      <c r="AE527" s="341"/>
      <c r="AF527" s="323"/>
      <c r="AG527" s="324"/>
      <c r="AH527" s="324"/>
      <c r="AI527" s="324"/>
      <c r="AJ527" s="324"/>
      <c r="AK527" s="325"/>
    </row>
    <row r="528" spans="1:37" x14ac:dyDescent="0.3">
      <c r="A528" s="116">
        <v>524</v>
      </c>
      <c r="B528" s="129"/>
      <c r="C528" s="130"/>
      <c r="D528" s="152"/>
      <c r="E528" s="135"/>
      <c r="F528" s="152"/>
      <c r="G528" s="135"/>
      <c r="H528" s="174" t="e" cm="1">
        <f t="array" ref="H528">_xlfn.IFS(G528=1,0,G528=2,1,G528=3,1,G528=4,2,G528=5,2,G528=6,3,G528=7,3,G528=8,4,G528=9,4,G528=10,5)</f>
        <v>#N/A</v>
      </c>
      <c r="I528" s="228"/>
      <c r="J528" s="231"/>
      <c r="K528" s="135"/>
      <c r="L528" s="135"/>
      <c r="M528" s="264"/>
      <c r="N528" s="202"/>
      <c r="O528" s="267"/>
      <c r="P528" s="267"/>
      <c r="Q528" s="139"/>
      <c r="R528" s="264"/>
      <c r="S528" s="338"/>
      <c r="T528" s="177"/>
      <c r="U528" s="177"/>
      <c r="V528" s="177"/>
      <c r="W528" s="140"/>
      <c r="X528" s="177"/>
      <c r="Y528" s="274"/>
      <c r="Z528" s="230"/>
      <c r="AA528" s="119"/>
      <c r="AB528" s="119"/>
      <c r="AC528" s="119"/>
      <c r="AD528" s="177"/>
      <c r="AE528" s="341"/>
      <c r="AF528" s="323"/>
      <c r="AG528" s="324"/>
      <c r="AH528" s="324"/>
      <c r="AI528" s="324"/>
      <c r="AJ528" s="324"/>
      <c r="AK528" s="325"/>
    </row>
    <row r="529" spans="1:37" x14ac:dyDescent="0.3">
      <c r="A529" s="116">
        <v>525</v>
      </c>
      <c r="B529" s="129"/>
      <c r="C529" s="130"/>
      <c r="D529" s="152"/>
      <c r="E529" s="135"/>
      <c r="F529" s="152"/>
      <c r="G529" s="135"/>
      <c r="H529" s="174" t="e" cm="1">
        <f t="array" ref="H529">_xlfn.IFS(G529=1,0,G529=2,1,G529=3,1,G529=4,2,G529=5,2,G529=6,3,G529=7,3,G529=8,4,G529=9,4,G529=10,5)</f>
        <v>#N/A</v>
      </c>
      <c r="I529" s="228"/>
      <c r="J529" s="231"/>
      <c r="K529" s="135"/>
      <c r="L529" s="135"/>
      <c r="M529" s="264"/>
      <c r="N529" s="202"/>
      <c r="O529" s="267"/>
      <c r="P529" s="267"/>
      <c r="Q529" s="139"/>
      <c r="R529" s="264"/>
      <c r="S529" s="338"/>
      <c r="T529" s="177"/>
      <c r="U529" s="177"/>
      <c r="V529" s="177"/>
      <c r="W529" s="140"/>
      <c r="X529" s="177"/>
      <c r="Y529" s="274"/>
      <c r="Z529" s="230"/>
      <c r="AA529" s="119"/>
      <c r="AB529" s="119"/>
      <c r="AC529" s="119"/>
      <c r="AD529" s="177"/>
      <c r="AE529" s="341"/>
      <c r="AF529" s="323"/>
      <c r="AG529" s="324"/>
      <c r="AH529" s="324"/>
      <c r="AI529" s="324"/>
      <c r="AJ529" s="324"/>
      <c r="AK529" s="325"/>
    </row>
    <row r="530" spans="1:37" x14ac:dyDescent="0.3">
      <c r="A530" s="116">
        <v>526</v>
      </c>
      <c r="B530" s="129"/>
      <c r="C530" s="130"/>
      <c r="D530" s="152"/>
      <c r="E530" s="135"/>
      <c r="F530" s="152"/>
      <c r="G530" s="135"/>
      <c r="H530" s="174" t="e" cm="1">
        <f t="array" ref="H530">_xlfn.IFS(G530=1,0,G530=2,1,G530=3,1,G530=4,2,G530=5,2,G530=6,3,G530=7,3,G530=8,4,G530=9,4,G530=10,5)</f>
        <v>#N/A</v>
      </c>
      <c r="I530" s="228"/>
      <c r="J530" s="231"/>
      <c r="K530" s="135"/>
      <c r="L530" s="135"/>
      <c r="M530" s="264"/>
      <c r="N530" s="202"/>
      <c r="O530" s="267"/>
      <c r="P530" s="267"/>
      <c r="Q530" s="139"/>
      <c r="R530" s="264"/>
      <c r="S530" s="338"/>
      <c r="T530" s="177"/>
      <c r="U530" s="177"/>
      <c r="V530" s="177"/>
      <c r="W530" s="140"/>
      <c r="X530" s="177"/>
      <c r="Y530" s="274"/>
      <c r="Z530" s="230"/>
      <c r="AA530" s="119"/>
      <c r="AB530" s="119"/>
      <c r="AC530" s="119"/>
      <c r="AD530" s="177"/>
      <c r="AE530" s="341"/>
      <c r="AF530" s="323"/>
      <c r="AG530" s="324"/>
      <c r="AH530" s="324"/>
      <c r="AI530" s="324"/>
      <c r="AJ530" s="324"/>
      <c r="AK530" s="325"/>
    </row>
    <row r="531" spans="1:37" x14ac:dyDescent="0.3">
      <c r="A531" s="116">
        <v>527</v>
      </c>
      <c r="B531" s="129"/>
      <c r="C531" s="130"/>
      <c r="D531" s="152"/>
      <c r="E531" s="135"/>
      <c r="F531" s="152"/>
      <c r="G531" s="135"/>
      <c r="H531" s="174" t="e" cm="1">
        <f t="array" ref="H531">_xlfn.IFS(G531=1,0,G531=2,1,G531=3,1,G531=4,2,G531=5,2,G531=6,3,G531=7,3,G531=8,4,G531=9,4,G531=10,5)</f>
        <v>#N/A</v>
      </c>
      <c r="I531" s="228"/>
      <c r="J531" s="231"/>
      <c r="K531" s="135"/>
      <c r="L531" s="135"/>
      <c r="M531" s="264"/>
      <c r="N531" s="202"/>
      <c r="O531" s="267"/>
      <c r="P531" s="267"/>
      <c r="Q531" s="139"/>
      <c r="R531" s="264"/>
      <c r="S531" s="338"/>
      <c r="T531" s="177"/>
      <c r="U531" s="177"/>
      <c r="V531" s="177"/>
      <c r="W531" s="140"/>
      <c r="X531" s="177"/>
      <c r="Y531" s="274"/>
      <c r="Z531" s="230"/>
      <c r="AA531" s="119"/>
      <c r="AB531" s="119"/>
      <c r="AC531" s="119"/>
      <c r="AD531" s="177"/>
      <c r="AE531" s="341"/>
      <c r="AF531" s="323"/>
      <c r="AG531" s="324"/>
      <c r="AH531" s="324"/>
      <c r="AI531" s="324"/>
      <c r="AJ531" s="324"/>
      <c r="AK531" s="325"/>
    </row>
    <row r="532" spans="1:37" x14ac:dyDescent="0.3">
      <c r="A532" s="116">
        <v>528</v>
      </c>
      <c r="B532" s="129"/>
      <c r="C532" s="130"/>
      <c r="D532" s="152"/>
      <c r="E532" s="135"/>
      <c r="F532" s="152"/>
      <c r="G532" s="135"/>
      <c r="H532" s="174" t="e" cm="1">
        <f t="array" ref="H532">_xlfn.IFS(G532=1,0,G532=2,1,G532=3,1,G532=4,2,G532=5,2,G532=6,3,G532=7,3,G532=8,4,G532=9,4,G532=10,5)</f>
        <v>#N/A</v>
      </c>
      <c r="I532" s="228"/>
      <c r="J532" s="231"/>
      <c r="K532" s="135"/>
      <c r="L532" s="135"/>
      <c r="M532" s="264"/>
      <c r="N532" s="202"/>
      <c r="O532" s="267"/>
      <c r="P532" s="267"/>
      <c r="Q532" s="139"/>
      <c r="R532" s="264"/>
      <c r="S532" s="338"/>
      <c r="T532" s="177"/>
      <c r="U532" s="177"/>
      <c r="V532" s="177"/>
      <c r="W532" s="140"/>
      <c r="X532" s="177"/>
      <c r="Y532" s="274"/>
      <c r="Z532" s="230"/>
      <c r="AA532" s="119"/>
      <c r="AB532" s="119"/>
      <c r="AC532" s="119"/>
      <c r="AD532" s="177"/>
      <c r="AE532" s="341"/>
      <c r="AF532" s="323"/>
      <c r="AG532" s="324"/>
      <c r="AH532" s="324"/>
      <c r="AI532" s="324"/>
      <c r="AJ532" s="324"/>
      <c r="AK532" s="325"/>
    </row>
    <row r="533" spans="1:37" x14ac:dyDescent="0.3">
      <c r="A533" s="116">
        <v>529</v>
      </c>
      <c r="B533" s="129"/>
      <c r="C533" s="130"/>
      <c r="D533" s="152"/>
      <c r="E533" s="135"/>
      <c r="F533" s="152"/>
      <c r="G533" s="135"/>
      <c r="H533" s="174" t="e" cm="1">
        <f t="array" ref="H533">_xlfn.IFS(G533=1,0,G533=2,1,G533=3,1,G533=4,2,G533=5,2,G533=6,3,G533=7,3,G533=8,4,G533=9,4,G533=10,5)</f>
        <v>#N/A</v>
      </c>
      <c r="I533" s="228"/>
      <c r="J533" s="231"/>
      <c r="K533" s="135"/>
      <c r="L533" s="135"/>
      <c r="M533" s="264"/>
      <c r="N533" s="202"/>
      <c r="O533" s="267"/>
      <c r="P533" s="267"/>
      <c r="Q533" s="139"/>
      <c r="R533" s="264"/>
      <c r="S533" s="338"/>
      <c r="T533" s="177"/>
      <c r="U533" s="177"/>
      <c r="V533" s="177"/>
      <c r="W533" s="140"/>
      <c r="X533" s="177"/>
      <c r="Y533" s="274"/>
      <c r="Z533" s="230"/>
      <c r="AA533" s="119"/>
      <c r="AB533" s="119"/>
      <c r="AC533" s="119"/>
      <c r="AD533" s="177"/>
      <c r="AE533" s="341"/>
      <c r="AF533" s="323"/>
      <c r="AG533" s="324"/>
      <c r="AH533" s="324"/>
      <c r="AI533" s="324"/>
      <c r="AJ533" s="324"/>
      <c r="AK533" s="325"/>
    </row>
    <row r="534" spans="1:37" x14ac:dyDescent="0.3">
      <c r="A534" s="116">
        <v>530</v>
      </c>
      <c r="B534" s="129"/>
      <c r="C534" s="130"/>
      <c r="D534" s="152"/>
      <c r="E534" s="135"/>
      <c r="F534" s="152"/>
      <c r="G534" s="135"/>
      <c r="H534" s="174" t="e" cm="1">
        <f t="array" ref="H534">_xlfn.IFS(G534=1,0,G534=2,1,G534=3,1,G534=4,2,G534=5,2,G534=6,3,G534=7,3,G534=8,4,G534=9,4,G534=10,5)</f>
        <v>#N/A</v>
      </c>
      <c r="I534" s="228"/>
      <c r="J534" s="231"/>
      <c r="K534" s="135"/>
      <c r="L534" s="135"/>
      <c r="M534" s="264"/>
      <c r="N534" s="202"/>
      <c r="O534" s="267"/>
      <c r="P534" s="267"/>
      <c r="Q534" s="139"/>
      <c r="R534" s="264"/>
      <c r="S534" s="338"/>
      <c r="T534" s="177"/>
      <c r="U534" s="177"/>
      <c r="V534" s="177"/>
      <c r="W534" s="140"/>
      <c r="X534" s="177"/>
      <c r="Y534" s="274"/>
      <c r="Z534" s="230"/>
      <c r="AA534" s="119"/>
      <c r="AB534" s="119"/>
      <c r="AC534" s="119"/>
      <c r="AD534" s="177"/>
      <c r="AE534" s="341"/>
      <c r="AF534" s="323"/>
      <c r="AG534" s="324"/>
      <c r="AH534" s="324"/>
      <c r="AI534" s="324"/>
      <c r="AJ534" s="324"/>
      <c r="AK534" s="325"/>
    </row>
    <row r="535" spans="1:37" x14ac:dyDescent="0.3">
      <c r="A535" s="116">
        <v>531</v>
      </c>
      <c r="B535" s="129"/>
      <c r="C535" s="130"/>
      <c r="D535" s="152"/>
      <c r="E535" s="135"/>
      <c r="F535" s="152"/>
      <c r="G535" s="135"/>
      <c r="H535" s="174" t="e" cm="1">
        <f t="array" ref="H535">_xlfn.IFS(G535=1,0,G535=2,1,G535=3,1,G535=4,2,G535=5,2,G535=6,3,G535=7,3,G535=8,4,G535=9,4,G535=10,5)</f>
        <v>#N/A</v>
      </c>
      <c r="I535" s="228"/>
      <c r="J535" s="231"/>
      <c r="K535" s="135"/>
      <c r="L535" s="135"/>
      <c r="M535" s="264"/>
      <c r="N535" s="202"/>
      <c r="O535" s="267"/>
      <c r="P535" s="267"/>
      <c r="Q535" s="139"/>
      <c r="R535" s="264"/>
      <c r="S535" s="338"/>
      <c r="T535" s="177"/>
      <c r="U535" s="177"/>
      <c r="V535" s="177"/>
      <c r="W535" s="140"/>
      <c r="X535" s="177"/>
      <c r="Y535" s="274"/>
      <c r="Z535" s="230"/>
      <c r="AA535" s="119"/>
      <c r="AB535" s="119"/>
      <c r="AC535" s="119"/>
      <c r="AD535" s="177"/>
      <c r="AE535" s="341"/>
      <c r="AF535" s="323"/>
      <c r="AG535" s="324"/>
      <c r="AH535" s="324"/>
      <c r="AI535" s="324"/>
      <c r="AJ535" s="324"/>
      <c r="AK535" s="325"/>
    </row>
    <row r="536" spans="1:37" x14ac:dyDescent="0.3">
      <c r="A536" s="116">
        <v>532</v>
      </c>
      <c r="B536" s="129"/>
      <c r="C536" s="130"/>
      <c r="D536" s="152"/>
      <c r="E536" s="135"/>
      <c r="F536" s="152"/>
      <c r="G536" s="135"/>
      <c r="H536" s="174" t="e" cm="1">
        <f t="array" ref="H536">_xlfn.IFS(G536=1,0,G536=2,1,G536=3,1,G536=4,2,G536=5,2,G536=6,3,G536=7,3,G536=8,4,G536=9,4,G536=10,5)</f>
        <v>#N/A</v>
      </c>
      <c r="I536" s="228"/>
      <c r="J536" s="231"/>
      <c r="K536" s="135"/>
      <c r="L536" s="135"/>
      <c r="M536" s="264"/>
      <c r="N536" s="202"/>
      <c r="O536" s="267"/>
      <c r="P536" s="267"/>
      <c r="Q536" s="139"/>
      <c r="R536" s="264"/>
      <c r="S536" s="338"/>
      <c r="T536" s="177"/>
      <c r="U536" s="177"/>
      <c r="V536" s="177"/>
      <c r="W536" s="140"/>
      <c r="X536" s="177"/>
      <c r="Y536" s="274"/>
      <c r="Z536" s="230"/>
      <c r="AA536" s="119"/>
      <c r="AB536" s="119"/>
      <c r="AC536" s="119"/>
      <c r="AD536" s="177"/>
      <c r="AE536" s="341"/>
      <c r="AF536" s="323"/>
      <c r="AG536" s="324"/>
      <c r="AH536" s="324"/>
      <c r="AI536" s="324"/>
      <c r="AJ536" s="324"/>
      <c r="AK536" s="325"/>
    </row>
    <row r="537" spans="1:37" x14ac:dyDescent="0.3">
      <c r="A537" s="116">
        <v>533</v>
      </c>
      <c r="B537" s="129"/>
      <c r="C537" s="130"/>
      <c r="D537" s="152"/>
      <c r="E537" s="135"/>
      <c r="F537" s="152"/>
      <c r="G537" s="135"/>
      <c r="H537" s="174" t="e" cm="1">
        <f t="array" ref="H537">_xlfn.IFS(G537=1,0,G537=2,1,G537=3,1,G537=4,2,G537=5,2,G537=6,3,G537=7,3,G537=8,4,G537=9,4,G537=10,5)</f>
        <v>#N/A</v>
      </c>
      <c r="I537" s="228"/>
      <c r="J537" s="231"/>
      <c r="K537" s="135"/>
      <c r="L537" s="135"/>
      <c r="M537" s="264"/>
      <c r="N537" s="202"/>
      <c r="O537" s="267"/>
      <c r="P537" s="267"/>
      <c r="Q537" s="139"/>
      <c r="R537" s="264"/>
      <c r="S537" s="338"/>
      <c r="T537" s="177"/>
      <c r="U537" s="177"/>
      <c r="V537" s="177"/>
      <c r="W537" s="140"/>
      <c r="X537" s="177"/>
      <c r="Y537" s="274"/>
      <c r="Z537" s="230"/>
      <c r="AA537" s="119"/>
      <c r="AB537" s="119"/>
      <c r="AC537" s="119"/>
      <c r="AD537" s="177"/>
      <c r="AE537" s="341"/>
      <c r="AF537" s="323"/>
      <c r="AG537" s="324"/>
      <c r="AH537" s="324"/>
      <c r="AI537" s="324"/>
      <c r="AJ537" s="324"/>
      <c r="AK537" s="325"/>
    </row>
    <row r="538" spans="1:37" x14ac:dyDescent="0.3">
      <c r="A538" s="116">
        <v>534</v>
      </c>
      <c r="B538" s="129"/>
      <c r="C538" s="130"/>
      <c r="D538" s="152"/>
      <c r="E538" s="135"/>
      <c r="F538" s="152"/>
      <c r="G538" s="135"/>
      <c r="H538" s="174" t="e" cm="1">
        <f t="array" ref="H538">_xlfn.IFS(G538=1,0,G538=2,1,G538=3,1,G538=4,2,G538=5,2,G538=6,3,G538=7,3,G538=8,4,G538=9,4,G538=10,5)</f>
        <v>#N/A</v>
      </c>
      <c r="I538" s="228"/>
      <c r="J538" s="231"/>
      <c r="K538" s="135"/>
      <c r="L538" s="135"/>
      <c r="M538" s="264"/>
      <c r="N538" s="202"/>
      <c r="O538" s="267"/>
      <c r="P538" s="267"/>
      <c r="Q538" s="139"/>
      <c r="R538" s="264"/>
      <c r="S538" s="338"/>
      <c r="T538" s="177"/>
      <c r="U538" s="177"/>
      <c r="V538" s="177"/>
      <c r="W538" s="140"/>
      <c r="X538" s="177"/>
      <c r="Y538" s="274"/>
      <c r="Z538" s="230"/>
      <c r="AA538" s="119"/>
      <c r="AB538" s="119"/>
      <c r="AC538" s="119"/>
      <c r="AD538" s="177"/>
      <c r="AE538" s="341"/>
      <c r="AF538" s="323"/>
      <c r="AG538" s="324"/>
      <c r="AH538" s="324"/>
      <c r="AI538" s="324"/>
      <c r="AJ538" s="324"/>
      <c r="AK538" s="325"/>
    </row>
    <row r="539" spans="1:37" x14ac:dyDescent="0.3">
      <c r="A539" s="116">
        <v>535</v>
      </c>
      <c r="B539" s="129"/>
      <c r="C539" s="130"/>
      <c r="D539" s="152"/>
      <c r="E539" s="135"/>
      <c r="F539" s="152"/>
      <c r="G539" s="135"/>
      <c r="H539" s="174" t="e" cm="1">
        <f t="array" ref="H539">_xlfn.IFS(G539=1,0,G539=2,1,G539=3,1,G539=4,2,G539=5,2,G539=6,3,G539=7,3,G539=8,4,G539=9,4,G539=10,5)</f>
        <v>#N/A</v>
      </c>
      <c r="I539" s="228"/>
      <c r="J539" s="231"/>
      <c r="K539" s="135"/>
      <c r="L539" s="135"/>
      <c r="M539" s="264"/>
      <c r="N539" s="202"/>
      <c r="O539" s="267"/>
      <c r="P539" s="267"/>
      <c r="Q539" s="139"/>
      <c r="R539" s="264"/>
      <c r="S539" s="338"/>
      <c r="T539" s="177"/>
      <c r="U539" s="177"/>
      <c r="V539" s="177"/>
      <c r="W539" s="140"/>
      <c r="X539" s="177"/>
      <c r="Y539" s="274"/>
      <c r="Z539" s="230"/>
      <c r="AA539" s="119"/>
      <c r="AB539" s="119"/>
      <c r="AC539" s="119"/>
      <c r="AD539" s="177"/>
      <c r="AE539" s="341"/>
      <c r="AF539" s="323"/>
      <c r="AG539" s="324"/>
      <c r="AH539" s="324"/>
      <c r="AI539" s="324"/>
      <c r="AJ539" s="324"/>
      <c r="AK539" s="325"/>
    </row>
    <row r="540" spans="1:37" x14ac:dyDescent="0.3">
      <c r="A540" s="116">
        <v>536</v>
      </c>
      <c r="B540" s="129"/>
      <c r="C540" s="130"/>
      <c r="D540" s="152"/>
      <c r="E540" s="135"/>
      <c r="F540" s="152"/>
      <c r="G540" s="135"/>
      <c r="H540" s="174" t="e" cm="1">
        <f t="array" ref="H540">_xlfn.IFS(G540=1,0,G540=2,1,G540=3,1,G540=4,2,G540=5,2,G540=6,3,G540=7,3,G540=8,4,G540=9,4,G540=10,5)</f>
        <v>#N/A</v>
      </c>
      <c r="I540" s="228"/>
      <c r="J540" s="231"/>
      <c r="K540" s="135"/>
      <c r="L540" s="135"/>
      <c r="M540" s="264"/>
      <c r="N540" s="202"/>
      <c r="O540" s="267"/>
      <c r="P540" s="267"/>
      <c r="Q540" s="139"/>
      <c r="R540" s="264"/>
      <c r="S540" s="338"/>
      <c r="T540" s="177"/>
      <c r="U540" s="177"/>
      <c r="V540" s="177"/>
      <c r="W540" s="140"/>
      <c r="X540" s="177"/>
      <c r="Y540" s="274"/>
      <c r="Z540" s="230"/>
      <c r="AA540" s="119"/>
      <c r="AB540" s="119"/>
      <c r="AC540" s="119"/>
      <c r="AD540" s="177"/>
      <c r="AE540" s="341"/>
      <c r="AF540" s="323"/>
      <c r="AG540" s="324"/>
      <c r="AH540" s="324"/>
      <c r="AI540" s="324"/>
      <c r="AJ540" s="324"/>
      <c r="AK540" s="325"/>
    </row>
    <row r="541" spans="1:37" x14ac:dyDescent="0.3">
      <c r="A541" s="116">
        <v>537</v>
      </c>
      <c r="B541" s="129"/>
      <c r="C541" s="130"/>
      <c r="D541" s="152"/>
      <c r="E541" s="135"/>
      <c r="F541" s="152"/>
      <c r="G541" s="135"/>
      <c r="H541" s="174" t="e" cm="1">
        <f t="array" ref="H541">_xlfn.IFS(G541=1,0,G541=2,1,G541=3,1,G541=4,2,G541=5,2,G541=6,3,G541=7,3,G541=8,4,G541=9,4,G541=10,5)</f>
        <v>#N/A</v>
      </c>
      <c r="I541" s="228"/>
      <c r="J541" s="231"/>
      <c r="K541" s="135"/>
      <c r="L541" s="135"/>
      <c r="M541" s="264"/>
      <c r="N541" s="202"/>
      <c r="O541" s="267"/>
      <c r="P541" s="267"/>
      <c r="Q541" s="139"/>
      <c r="R541" s="264"/>
      <c r="S541" s="338"/>
      <c r="T541" s="177"/>
      <c r="U541" s="177"/>
      <c r="V541" s="177"/>
      <c r="W541" s="140"/>
      <c r="X541" s="177"/>
      <c r="Y541" s="274"/>
      <c r="Z541" s="230"/>
      <c r="AA541" s="119"/>
      <c r="AB541" s="119"/>
      <c r="AC541" s="119"/>
      <c r="AD541" s="177"/>
      <c r="AE541" s="341"/>
      <c r="AF541" s="323"/>
      <c r="AG541" s="324"/>
      <c r="AH541" s="324"/>
      <c r="AI541" s="324"/>
      <c r="AJ541" s="324"/>
      <c r="AK541" s="325"/>
    </row>
    <row r="542" spans="1:37" x14ac:dyDescent="0.3">
      <c r="A542" s="116">
        <v>538</v>
      </c>
      <c r="B542" s="129"/>
      <c r="C542" s="130"/>
      <c r="D542" s="152"/>
      <c r="E542" s="135"/>
      <c r="F542" s="152"/>
      <c r="G542" s="135"/>
      <c r="H542" s="174" t="e" cm="1">
        <f t="array" ref="H542">_xlfn.IFS(G542=1,0,G542=2,1,G542=3,1,G542=4,2,G542=5,2,G542=6,3,G542=7,3,G542=8,4,G542=9,4,G542=10,5)</f>
        <v>#N/A</v>
      </c>
      <c r="I542" s="228"/>
      <c r="J542" s="231"/>
      <c r="K542" s="135"/>
      <c r="L542" s="135"/>
      <c r="M542" s="264"/>
      <c r="N542" s="202"/>
      <c r="O542" s="267"/>
      <c r="P542" s="267"/>
      <c r="Q542" s="139"/>
      <c r="R542" s="264"/>
      <c r="S542" s="338"/>
      <c r="T542" s="177"/>
      <c r="U542" s="177"/>
      <c r="V542" s="177"/>
      <c r="W542" s="140"/>
      <c r="X542" s="177"/>
      <c r="Y542" s="274"/>
      <c r="Z542" s="230"/>
      <c r="AA542" s="119"/>
      <c r="AB542" s="119"/>
      <c r="AC542" s="119"/>
      <c r="AD542" s="177"/>
      <c r="AE542" s="341"/>
      <c r="AF542" s="323"/>
      <c r="AG542" s="324"/>
      <c r="AH542" s="324"/>
      <c r="AI542" s="324"/>
      <c r="AJ542" s="324"/>
      <c r="AK542" s="325"/>
    </row>
    <row r="543" spans="1:37" x14ac:dyDescent="0.3">
      <c r="A543" s="116">
        <v>539</v>
      </c>
      <c r="B543" s="129"/>
      <c r="C543" s="130"/>
      <c r="D543" s="152"/>
      <c r="E543" s="135"/>
      <c r="F543" s="152"/>
      <c r="G543" s="135"/>
      <c r="H543" s="174" t="e" cm="1">
        <f t="array" ref="H543">_xlfn.IFS(G543=1,0,G543=2,1,G543=3,1,G543=4,2,G543=5,2,G543=6,3,G543=7,3,G543=8,4,G543=9,4,G543=10,5)</f>
        <v>#N/A</v>
      </c>
      <c r="I543" s="228"/>
      <c r="J543" s="231"/>
      <c r="K543" s="135"/>
      <c r="L543" s="135"/>
      <c r="M543" s="264"/>
      <c r="N543" s="202"/>
      <c r="O543" s="267"/>
      <c r="P543" s="267"/>
      <c r="Q543" s="139"/>
      <c r="R543" s="264"/>
      <c r="S543" s="338"/>
      <c r="T543" s="177"/>
      <c r="U543" s="177"/>
      <c r="V543" s="177"/>
      <c r="W543" s="140"/>
      <c r="X543" s="177"/>
      <c r="Y543" s="274"/>
      <c r="Z543" s="230"/>
      <c r="AA543" s="119"/>
      <c r="AB543" s="119"/>
      <c r="AC543" s="119"/>
      <c r="AD543" s="177"/>
      <c r="AE543" s="341"/>
      <c r="AF543" s="323"/>
      <c r="AG543" s="324"/>
      <c r="AH543" s="324"/>
      <c r="AI543" s="324"/>
      <c r="AJ543" s="324"/>
      <c r="AK543" s="325"/>
    </row>
    <row r="544" spans="1:37" x14ac:dyDescent="0.3">
      <c r="A544" s="116">
        <v>540</v>
      </c>
      <c r="B544" s="129"/>
      <c r="C544" s="130"/>
      <c r="D544" s="152"/>
      <c r="E544" s="135"/>
      <c r="F544" s="152"/>
      <c r="G544" s="135"/>
      <c r="H544" s="174" t="e" cm="1">
        <f t="array" ref="H544">_xlfn.IFS(G544=1,0,G544=2,1,G544=3,1,G544=4,2,G544=5,2,G544=6,3,G544=7,3,G544=8,4,G544=9,4,G544=10,5)</f>
        <v>#N/A</v>
      </c>
      <c r="I544" s="228"/>
      <c r="J544" s="231"/>
      <c r="K544" s="135"/>
      <c r="L544" s="135"/>
      <c r="M544" s="264"/>
      <c r="N544" s="202"/>
      <c r="O544" s="267"/>
      <c r="P544" s="267"/>
      <c r="Q544" s="139"/>
      <c r="R544" s="264"/>
      <c r="S544" s="338"/>
      <c r="T544" s="177"/>
      <c r="U544" s="177"/>
      <c r="V544" s="177"/>
      <c r="W544" s="140"/>
      <c r="X544" s="177"/>
      <c r="Y544" s="274"/>
      <c r="Z544" s="230"/>
      <c r="AA544" s="119"/>
      <c r="AB544" s="119"/>
      <c r="AC544" s="119"/>
      <c r="AD544" s="177"/>
      <c r="AE544" s="341"/>
      <c r="AF544" s="323"/>
      <c r="AG544" s="324"/>
      <c r="AH544" s="324"/>
      <c r="AI544" s="324"/>
      <c r="AJ544" s="324"/>
      <c r="AK544" s="325"/>
    </row>
    <row r="545" spans="1:37" x14ac:dyDescent="0.3">
      <c r="A545" s="116">
        <v>541</v>
      </c>
      <c r="B545" s="129"/>
      <c r="C545" s="130"/>
      <c r="D545" s="152"/>
      <c r="E545" s="135"/>
      <c r="F545" s="152"/>
      <c r="G545" s="135"/>
      <c r="H545" s="174" t="e" cm="1">
        <f t="array" ref="H545">_xlfn.IFS(G545=1,0,G545=2,1,G545=3,1,G545=4,2,G545=5,2,G545=6,3,G545=7,3,G545=8,4,G545=9,4,G545=10,5)</f>
        <v>#N/A</v>
      </c>
      <c r="I545" s="228"/>
      <c r="J545" s="231"/>
      <c r="K545" s="135"/>
      <c r="L545" s="135"/>
      <c r="M545" s="264"/>
      <c r="N545" s="202"/>
      <c r="O545" s="267"/>
      <c r="P545" s="267"/>
      <c r="Q545" s="139"/>
      <c r="R545" s="264"/>
      <c r="S545" s="338"/>
      <c r="T545" s="177"/>
      <c r="U545" s="177"/>
      <c r="V545" s="177"/>
      <c r="W545" s="140"/>
      <c r="X545" s="177"/>
      <c r="Y545" s="274"/>
      <c r="Z545" s="230"/>
      <c r="AA545" s="119"/>
      <c r="AB545" s="119"/>
      <c r="AC545" s="119"/>
      <c r="AD545" s="177"/>
      <c r="AE545" s="341"/>
      <c r="AF545" s="323"/>
      <c r="AG545" s="324"/>
      <c r="AH545" s="324"/>
      <c r="AI545" s="324"/>
      <c r="AJ545" s="324"/>
      <c r="AK545" s="325"/>
    </row>
    <row r="546" spans="1:37" x14ac:dyDescent="0.3">
      <c r="A546" s="116">
        <v>542</v>
      </c>
      <c r="B546" s="129"/>
      <c r="C546" s="130"/>
      <c r="D546" s="152"/>
      <c r="E546" s="135"/>
      <c r="F546" s="152"/>
      <c r="G546" s="135"/>
      <c r="H546" s="174" t="e" cm="1">
        <f t="array" ref="H546">_xlfn.IFS(G546=1,0,G546=2,1,G546=3,1,G546=4,2,G546=5,2,G546=6,3,G546=7,3,G546=8,4,G546=9,4,G546=10,5)</f>
        <v>#N/A</v>
      </c>
      <c r="I546" s="228"/>
      <c r="J546" s="231"/>
      <c r="K546" s="135"/>
      <c r="L546" s="135"/>
      <c r="M546" s="264"/>
      <c r="N546" s="202"/>
      <c r="O546" s="267"/>
      <c r="P546" s="267"/>
      <c r="Q546" s="139"/>
      <c r="R546" s="264"/>
      <c r="S546" s="338"/>
      <c r="T546" s="177"/>
      <c r="U546" s="177"/>
      <c r="V546" s="177"/>
      <c r="W546" s="140"/>
      <c r="X546" s="177"/>
      <c r="Y546" s="274"/>
      <c r="Z546" s="230"/>
      <c r="AA546" s="119"/>
      <c r="AB546" s="119"/>
      <c r="AC546" s="119"/>
      <c r="AD546" s="177"/>
      <c r="AE546" s="341"/>
      <c r="AF546" s="323"/>
      <c r="AG546" s="324"/>
      <c r="AH546" s="324"/>
      <c r="AI546" s="324"/>
      <c r="AJ546" s="324"/>
      <c r="AK546" s="325"/>
    </row>
    <row r="547" spans="1:37" x14ac:dyDescent="0.3">
      <c r="A547" s="116">
        <v>543</v>
      </c>
      <c r="B547" s="129"/>
      <c r="C547" s="130"/>
      <c r="D547" s="152"/>
      <c r="E547" s="135"/>
      <c r="F547" s="152"/>
      <c r="G547" s="135"/>
      <c r="H547" s="174" t="e" cm="1">
        <f t="array" ref="H547">_xlfn.IFS(G547=1,0,G547=2,1,G547=3,1,G547=4,2,G547=5,2,G547=6,3,G547=7,3,G547=8,4,G547=9,4,G547=10,5)</f>
        <v>#N/A</v>
      </c>
      <c r="I547" s="228"/>
      <c r="J547" s="231"/>
      <c r="K547" s="135"/>
      <c r="L547" s="135"/>
      <c r="M547" s="264"/>
      <c r="N547" s="202"/>
      <c r="O547" s="267"/>
      <c r="P547" s="267"/>
      <c r="Q547" s="139"/>
      <c r="R547" s="264"/>
      <c r="S547" s="338"/>
      <c r="T547" s="177"/>
      <c r="U547" s="177"/>
      <c r="V547" s="177"/>
      <c r="W547" s="140"/>
      <c r="X547" s="177"/>
      <c r="Y547" s="274"/>
      <c r="Z547" s="230"/>
      <c r="AA547" s="119"/>
      <c r="AB547" s="119"/>
      <c r="AC547" s="119"/>
      <c r="AD547" s="177"/>
      <c r="AE547" s="341"/>
      <c r="AF547" s="323"/>
      <c r="AG547" s="324"/>
      <c r="AH547" s="324"/>
      <c r="AI547" s="324"/>
      <c r="AJ547" s="324"/>
      <c r="AK547" s="325"/>
    </row>
    <row r="548" spans="1:37" x14ac:dyDescent="0.3">
      <c r="A548" s="116">
        <v>544</v>
      </c>
      <c r="B548" s="129"/>
      <c r="C548" s="130"/>
      <c r="D548" s="152"/>
      <c r="E548" s="135"/>
      <c r="F548" s="152"/>
      <c r="G548" s="135"/>
      <c r="H548" s="174" t="e" cm="1">
        <f t="array" ref="H548">_xlfn.IFS(G548=1,0,G548=2,1,G548=3,1,G548=4,2,G548=5,2,G548=6,3,G548=7,3,G548=8,4,G548=9,4,G548=10,5)</f>
        <v>#N/A</v>
      </c>
      <c r="I548" s="228"/>
      <c r="J548" s="231"/>
      <c r="K548" s="135"/>
      <c r="L548" s="135"/>
      <c r="M548" s="264"/>
      <c r="N548" s="202"/>
      <c r="O548" s="267"/>
      <c r="P548" s="267"/>
      <c r="Q548" s="139"/>
      <c r="R548" s="264"/>
      <c r="S548" s="338"/>
      <c r="T548" s="177"/>
      <c r="U548" s="177"/>
      <c r="V548" s="177"/>
      <c r="W548" s="140"/>
      <c r="X548" s="177"/>
      <c r="Y548" s="274"/>
      <c r="Z548" s="230"/>
      <c r="AA548" s="119"/>
      <c r="AB548" s="119"/>
      <c r="AC548" s="119"/>
      <c r="AD548" s="177"/>
      <c r="AE548" s="341"/>
      <c r="AF548" s="323"/>
      <c r="AG548" s="324"/>
      <c r="AH548" s="324"/>
      <c r="AI548" s="324"/>
      <c r="AJ548" s="324"/>
      <c r="AK548" s="325"/>
    </row>
    <row r="549" spans="1:37" x14ac:dyDescent="0.3">
      <c r="A549" s="116">
        <v>545</v>
      </c>
      <c r="B549" s="129"/>
      <c r="C549" s="130"/>
      <c r="D549" s="152"/>
      <c r="E549" s="135"/>
      <c r="F549" s="152"/>
      <c r="G549" s="135"/>
      <c r="H549" s="174" t="e" cm="1">
        <f t="array" ref="H549">_xlfn.IFS(G549=1,0,G549=2,1,G549=3,1,G549=4,2,G549=5,2,G549=6,3,G549=7,3,G549=8,4,G549=9,4,G549=10,5)</f>
        <v>#N/A</v>
      </c>
      <c r="I549" s="228"/>
      <c r="J549" s="231"/>
      <c r="K549" s="135"/>
      <c r="L549" s="135"/>
      <c r="M549" s="264"/>
      <c r="N549" s="202"/>
      <c r="O549" s="267"/>
      <c r="P549" s="267"/>
      <c r="Q549" s="139"/>
      <c r="R549" s="264"/>
      <c r="S549" s="338"/>
      <c r="T549" s="177"/>
      <c r="U549" s="177"/>
      <c r="V549" s="177"/>
      <c r="W549" s="140"/>
      <c r="X549" s="177"/>
      <c r="Y549" s="274"/>
      <c r="Z549" s="230"/>
      <c r="AA549" s="119"/>
      <c r="AB549" s="119"/>
      <c r="AC549" s="119"/>
      <c r="AD549" s="177"/>
      <c r="AE549" s="341"/>
      <c r="AF549" s="323"/>
      <c r="AG549" s="324"/>
      <c r="AH549" s="324"/>
      <c r="AI549" s="324"/>
      <c r="AJ549" s="324"/>
      <c r="AK549" s="325"/>
    </row>
    <row r="550" spans="1:37" x14ac:dyDescent="0.3">
      <c r="A550" s="116">
        <v>546</v>
      </c>
      <c r="B550" s="129"/>
      <c r="C550" s="130"/>
      <c r="D550" s="152"/>
      <c r="E550" s="135"/>
      <c r="F550" s="152"/>
      <c r="G550" s="135"/>
      <c r="H550" s="174" t="e" cm="1">
        <f t="array" ref="H550">_xlfn.IFS(G550=1,0,G550=2,1,G550=3,1,G550=4,2,G550=5,2,G550=6,3,G550=7,3,G550=8,4,G550=9,4,G550=10,5)</f>
        <v>#N/A</v>
      </c>
      <c r="I550" s="228"/>
      <c r="J550" s="231"/>
      <c r="K550" s="135"/>
      <c r="L550" s="135"/>
      <c r="M550" s="264"/>
      <c r="N550" s="202"/>
      <c r="O550" s="267"/>
      <c r="P550" s="267"/>
      <c r="Q550" s="139"/>
      <c r="R550" s="264"/>
      <c r="S550" s="338"/>
      <c r="T550" s="177"/>
      <c r="U550" s="177"/>
      <c r="V550" s="177"/>
      <c r="W550" s="140"/>
      <c r="X550" s="177"/>
      <c r="Y550" s="274"/>
      <c r="Z550" s="230"/>
      <c r="AA550" s="119"/>
      <c r="AB550" s="119"/>
      <c r="AC550" s="119"/>
      <c r="AD550" s="177"/>
      <c r="AE550" s="341"/>
      <c r="AF550" s="323"/>
      <c r="AG550" s="324"/>
      <c r="AH550" s="324"/>
      <c r="AI550" s="324"/>
      <c r="AJ550" s="324"/>
      <c r="AK550" s="325"/>
    </row>
    <row r="551" spans="1:37" x14ac:dyDescent="0.3">
      <c r="A551" s="116">
        <v>547</v>
      </c>
      <c r="B551" s="129"/>
      <c r="C551" s="130"/>
      <c r="D551" s="152"/>
      <c r="E551" s="135"/>
      <c r="F551" s="152"/>
      <c r="G551" s="135"/>
      <c r="H551" s="174" t="e" cm="1">
        <f t="array" ref="H551">_xlfn.IFS(G551=1,0,G551=2,1,G551=3,1,G551=4,2,G551=5,2,G551=6,3,G551=7,3,G551=8,4,G551=9,4,G551=10,5)</f>
        <v>#N/A</v>
      </c>
      <c r="I551" s="228"/>
      <c r="J551" s="231"/>
      <c r="K551" s="135"/>
      <c r="L551" s="135"/>
      <c r="M551" s="264"/>
      <c r="N551" s="202"/>
      <c r="O551" s="267"/>
      <c r="P551" s="267"/>
      <c r="Q551" s="139"/>
      <c r="R551" s="264"/>
      <c r="S551" s="338"/>
      <c r="T551" s="177"/>
      <c r="U551" s="177"/>
      <c r="V551" s="177"/>
      <c r="W551" s="140"/>
      <c r="X551" s="177"/>
      <c r="Y551" s="274"/>
      <c r="Z551" s="230"/>
      <c r="AA551" s="119"/>
      <c r="AB551" s="119"/>
      <c r="AC551" s="119"/>
      <c r="AD551" s="177"/>
      <c r="AE551" s="341"/>
      <c r="AF551" s="323"/>
      <c r="AG551" s="324"/>
      <c r="AH551" s="324"/>
      <c r="AI551" s="324"/>
      <c r="AJ551" s="324"/>
      <c r="AK551" s="325"/>
    </row>
    <row r="552" spans="1:37" x14ac:dyDescent="0.3">
      <c r="A552" s="116">
        <v>548</v>
      </c>
      <c r="B552" s="129"/>
      <c r="C552" s="130"/>
      <c r="D552" s="152"/>
      <c r="E552" s="135"/>
      <c r="F552" s="152"/>
      <c r="G552" s="135"/>
      <c r="H552" s="174" t="e" cm="1">
        <f t="array" ref="H552">_xlfn.IFS(G552=1,0,G552=2,1,G552=3,1,G552=4,2,G552=5,2,G552=6,3,G552=7,3,G552=8,4,G552=9,4,G552=10,5)</f>
        <v>#N/A</v>
      </c>
      <c r="I552" s="228"/>
      <c r="J552" s="231"/>
      <c r="K552" s="135"/>
      <c r="L552" s="135"/>
      <c r="M552" s="264"/>
      <c r="N552" s="202"/>
      <c r="O552" s="267"/>
      <c r="P552" s="267"/>
      <c r="Q552" s="139"/>
      <c r="R552" s="264"/>
      <c r="S552" s="338"/>
      <c r="T552" s="177"/>
      <c r="U552" s="177"/>
      <c r="V552" s="177"/>
      <c r="W552" s="140"/>
      <c r="X552" s="177"/>
      <c r="Y552" s="274"/>
      <c r="Z552" s="230"/>
      <c r="AA552" s="119"/>
      <c r="AB552" s="119"/>
      <c r="AC552" s="119"/>
      <c r="AD552" s="177"/>
      <c r="AE552" s="341"/>
      <c r="AF552" s="323"/>
      <c r="AG552" s="324"/>
      <c r="AH552" s="324"/>
      <c r="AI552" s="324"/>
      <c r="AJ552" s="324"/>
      <c r="AK552" s="325"/>
    </row>
    <row r="553" spans="1:37" x14ac:dyDescent="0.3">
      <c r="A553" s="116">
        <v>549</v>
      </c>
      <c r="B553" s="129"/>
      <c r="C553" s="130"/>
      <c r="D553" s="152"/>
      <c r="E553" s="135"/>
      <c r="F553" s="152"/>
      <c r="G553" s="135"/>
      <c r="H553" s="174" t="e" cm="1">
        <f t="array" ref="H553">_xlfn.IFS(G553=1,0,G553=2,1,G553=3,1,G553=4,2,G553=5,2,G553=6,3,G553=7,3,G553=8,4,G553=9,4,G553=10,5)</f>
        <v>#N/A</v>
      </c>
      <c r="I553" s="228"/>
      <c r="J553" s="231"/>
      <c r="K553" s="135"/>
      <c r="L553" s="135"/>
      <c r="M553" s="264"/>
      <c r="N553" s="202"/>
      <c r="O553" s="267"/>
      <c r="P553" s="267"/>
      <c r="Q553" s="139"/>
      <c r="R553" s="264"/>
      <c r="S553" s="338"/>
      <c r="T553" s="177"/>
      <c r="U553" s="177"/>
      <c r="V553" s="177"/>
      <c r="W553" s="140"/>
      <c r="X553" s="177"/>
      <c r="Y553" s="274"/>
      <c r="Z553" s="230"/>
      <c r="AA553" s="119"/>
      <c r="AB553" s="119"/>
      <c r="AC553" s="119"/>
      <c r="AD553" s="177"/>
      <c r="AE553" s="341"/>
      <c r="AF553" s="323"/>
      <c r="AG553" s="324"/>
      <c r="AH553" s="324"/>
      <c r="AI553" s="324"/>
      <c r="AJ553" s="324"/>
      <c r="AK553" s="325"/>
    </row>
    <row r="554" spans="1:37" x14ac:dyDescent="0.3">
      <c r="A554" s="116">
        <v>550</v>
      </c>
      <c r="B554" s="129"/>
      <c r="C554" s="130"/>
      <c r="D554" s="152"/>
      <c r="E554" s="135"/>
      <c r="F554" s="152"/>
      <c r="G554" s="135"/>
      <c r="H554" s="174" t="e" cm="1">
        <f t="array" ref="H554">_xlfn.IFS(G554=1,0,G554=2,1,G554=3,1,G554=4,2,G554=5,2,G554=6,3,G554=7,3,G554=8,4,G554=9,4,G554=10,5)</f>
        <v>#N/A</v>
      </c>
      <c r="I554" s="228"/>
      <c r="J554" s="231"/>
      <c r="K554" s="135"/>
      <c r="L554" s="135"/>
      <c r="M554" s="264"/>
      <c r="N554" s="202"/>
      <c r="O554" s="267"/>
      <c r="P554" s="267"/>
      <c r="Q554" s="139"/>
      <c r="R554" s="264"/>
      <c r="S554" s="338"/>
      <c r="T554" s="177"/>
      <c r="U554" s="177"/>
      <c r="V554" s="177"/>
      <c r="W554" s="140"/>
      <c r="X554" s="177"/>
      <c r="Y554" s="274"/>
      <c r="Z554" s="230"/>
      <c r="AA554" s="119"/>
      <c r="AB554" s="119"/>
      <c r="AC554" s="119"/>
      <c r="AD554" s="177"/>
      <c r="AE554" s="341"/>
      <c r="AF554" s="323"/>
      <c r="AG554" s="324"/>
      <c r="AH554" s="324"/>
      <c r="AI554" s="324"/>
      <c r="AJ554" s="324"/>
      <c r="AK554" s="325"/>
    </row>
    <row r="555" spans="1:37" x14ac:dyDescent="0.3">
      <c r="A555" s="116">
        <v>551</v>
      </c>
      <c r="B555" s="129"/>
      <c r="C555" s="130"/>
      <c r="D555" s="152"/>
      <c r="E555" s="135"/>
      <c r="F555" s="152"/>
      <c r="G555" s="135"/>
      <c r="H555" s="174" t="e" cm="1">
        <f t="array" ref="H555">_xlfn.IFS(G555=1,0,G555=2,1,G555=3,1,G555=4,2,G555=5,2,G555=6,3,G555=7,3,G555=8,4,G555=9,4,G555=10,5)</f>
        <v>#N/A</v>
      </c>
      <c r="I555" s="228"/>
      <c r="J555" s="231"/>
      <c r="K555" s="135"/>
      <c r="L555" s="135"/>
      <c r="M555" s="264"/>
      <c r="N555" s="202"/>
      <c r="O555" s="267"/>
      <c r="P555" s="267"/>
      <c r="Q555" s="139"/>
      <c r="R555" s="264"/>
      <c r="S555" s="338"/>
      <c r="T555" s="177"/>
      <c r="U555" s="177"/>
      <c r="V555" s="177"/>
      <c r="W555" s="140"/>
      <c r="X555" s="177"/>
      <c r="Y555" s="274"/>
      <c r="Z555" s="230"/>
      <c r="AA555" s="119"/>
      <c r="AB555" s="119"/>
      <c r="AC555" s="119"/>
      <c r="AD555" s="177"/>
      <c r="AE555" s="341"/>
      <c r="AF555" s="323"/>
      <c r="AG555" s="324"/>
      <c r="AH555" s="324"/>
      <c r="AI555" s="324"/>
      <c r="AJ555" s="324"/>
      <c r="AK555" s="325"/>
    </row>
    <row r="556" spans="1:37" x14ac:dyDescent="0.3">
      <c r="A556" s="116">
        <v>552</v>
      </c>
      <c r="B556" s="129"/>
      <c r="C556" s="130"/>
      <c r="D556" s="152"/>
      <c r="E556" s="135"/>
      <c r="F556" s="152"/>
      <c r="G556" s="135"/>
      <c r="H556" s="174" t="e" cm="1">
        <f t="array" ref="H556">_xlfn.IFS(G556=1,0,G556=2,1,G556=3,1,G556=4,2,G556=5,2,G556=6,3,G556=7,3,G556=8,4,G556=9,4,G556=10,5)</f>
        <v>#N/A</v>
      </c>
      <c r="I556" s="228"/>
      <c r="J556" s="231"/>
      <c r="K556" s="135"/>
      <c r="L556" s="135"/>
      <c r="M556" s="264"/>
      <c r="N556" s="202"/>
      <c r="O556" s="267"/>
      <c r="P556" s="267"/>
      <c r="Q556" s="139"/>
      <c r="R556" s="264"/>
      <c r="S556" s="338"/>
      <c r="T556" s="177"/>
      <c r="U556" s="177"/>
      <c r="V556" s="177"/>
      <c r="W556" s="140"/>
      <c r="X556" s="177"/>
      <c r="Y556" s="274"/>
      <c r="Z556" s="230"/>
      <c r="AA556" s="119"/>
      <c r="AB556" s="119"/>
      <c r="AC556" s="119"/>
      <c r="AD556" s="177"/>
      <c r="AE556" s="341"/>
      <c r="AF556" s="323"/>
      <c r="AG556" s="324"/>
      <c r="AH556" s="324"/>
      <c r="AI556" s="324"/>
      <c r="AJ556" s="324"/>
      <c r="AK556" s="325"/>
    </row>
    <row r="557" spans="1:37" x14ac:dyDescent="0.3">
      <c r="A557" s="116">
        <v>553</v>
      </c>
      <c r="B557" s="129"/>
      <c r="C557" s="130"/>
      <c r="D557" s="152"/>
      <c r="E557" s="135"/>
      <c r="F557" s="152"/>
      <c r="G557" s="135"/>
      <c r="H557" s="174" t="e" cm="1">
        <f t="array" ref="H557">_xlfn.IFS(G557=1,0,G557=2,1,G557=3,1,G557=4,2,G557=5,2,G557=6,3,G557=7,3,G557=8,4,G557=9,4,G557=10,5)</f>
        <v>#N/A</v>
      </c>
      <c r="I557" s="228"/>
      <c r="J557" s="231"/>
      <c r="K557" s="135"/>
      <c r="L557" s="135"/>
      <c r="M557" s="264"/>
      <c r="N557" s="202"/>
      <c r="O557" s="267"/>
      <c r="P557" s="267"/>
      <c r="Q557" s="139"/>
      <c r="R557" s="264"/>
      <c r="S557" s="338"/>
      <c r="T557" s="177"/>
      <c r="U557" s="177"/>
      <c r="V557" s="177"/>
      <c r="W557" s="140"/>
      <c r="X557" s="177"/>
      <c r="Y557" s="274"/>
      <c r="Z557" s="230"/>
      <c r="AA557" s="119"/>
      <c r="AB557" s="119"/>
      <c r="AC557" s="119"/>
      <c r="AD557" s="177"/>
      <c r="AE557" s="341"/>
      <c r="AF557" s="323"/>
      <c r="AG557" s="324"/>
      <c r="AH557" s="324"/>
      <c r="AI557" s="324"/>
      <c r="AJ557" s="324"/>
      <c r="AK557" s="325"/>
    </row>
    <row r="558" spans="1:37" x14ac:dyDescent="0.3">
      <c r="A558" s="116">
        <v>554</v>
      </c>
      <c r="B558" s="129"/>
      <c r="C558" s="130"/>
      <c r="D558" s="152"/>
      <c r="E558" s="135"/>
      <c r="F558" s="152"/>
      <c r="G558" s="135"/>
      <c r="H558" s="174" t="e" cm="1">
        <f t="array" ref="H558">_xlfn.IFS(G558=1,0,G558=2,1,G558=3,1,G558=4,2,G558=5,2,G558=6,3,G558=7,3,G558=8,4,G558=9,4,G558=10,5)</f>
        <v>#N/A</v>
      </c>
      <c r="I558" s="228"/>
      <c r="J558" s="231"/>
      <c r="K558" s="135"/>
      <c r="L558" s="135"/>
      <c r="M558" s="264"/>
      <c r="N558" s="202"/>
      <c r="O558" s="267"/>
      <c r="P558" s="267"/>
      <c r="Q558" s="139"/>
      <c r="R558" s="264"/>
      <c r="S558" s="338"/>
      <c r="T558" s="177"/>
      <c r="U558" s="177"/>
      <c r="V558" s="177"/>
      <c r="W558" s="140"/>
      <c r="X558" s="177"/>
      <c r="Y558" s="274"/>
      <c r="Z558" s="230"/>
      <c r="AA558" s="119"/>
      <c r="AB558" s="119"/>
      <c r="AC558" s="119"/>
      <c r="AD558" s="177"/>
      <c r="AE558" s="341"/>
      <c r="AF558" s="323"/>
      <c r="AG558" s="324"/>
      <c r="AH558" s="324"/>
      <c r="AI558" s="324"/>
      <c r="AJ558" s="324"/>
      <c r="AK558" s="325"/>
    </row>
    <row r="559" spans="1:37" x14ac:dyDescent="0.3">
      <c r="A559" s="116">
        <v>555</v>
      </c>
      <c r="B559" s="129"/>
      <c r="C559" s="130"/>
      <c r="D559" s="152"/>
      <c r="E559" s="135"/>
      <c r="F559" s="152"/>
      <c r="G559" s="135"/>
      <c r="H559" s="174" t="e" cm="1">
        <f t="array" ref="H559">_xlfn.IFS(G559=1,0,G559=2,1,G559=3,1,G559=4,2,G559=5,2,G559=6,3,G559=7,3,G559=8,4,G559=9,4,G559=10,5)</f>
        <v>#N/A</v>
      </c>
      <c r="I559" s="228"/>
      <c r="J559" s="231"/>
      <c r="K559" s="135"/>
      <c r="L559" s="135"/>
      <c r="M559" s="264"/>
      <c r="N559" s="202"/>
      <c r="O559" s="267"/>
      <c r="P559" s="267"/>
      <c r="Q559" s="139"/>
      <c r="R559" s="264"/>
      <c r="S559" s="338"/>
      <c r="T559" s="177"/>
      <c r="U559" s="177"/>
      <c r="V559" s="177"/>
      <c r="W559" s="140"/>
      <c r="X559" s="177"/>
      <c r="Y559" s="274"/>
      <c r="Z559" s="230"/>
      <c r="AA559" s="119"/>
      <c r="AB559" s="119"/>
      <c r="AC559" s="119"/>
      <c r="AD559" s="177"/>
      <c r="AE559" s="341"/>
      <c r="AF559" s="323"/>
      <c r="AG559" s="324"/>
      <c r="AH559" s="324"/>
      <c r="AI559" s="324"/>
      <c r="AJ559" s="324"/>
      <c r="AK559" s="325"/>
    </row>
    <row r="560" spans="1:37" x14ac:dyDescent="0.3">
      <c r="A560" s="116">
        <v>556</v>
      </c>
      <c r="B560" s="129"/>
      <c r="C560" s="130"/>
      <c r="D560" s="152"/>
      <c r="E560" s="135"/>
      <c r="F560" s="152"/>
      <c r="G560" s="135"/>
      <c r="H560" s="174" t="e" cm="1">
        <f t="array" ref="H560">_xlfn.IFS(G560=1,0,G560=2,1,G560=3,1,G560=4,2,G560=5,2,G560=6,3,G560=7,3,G560=8,4,G560=9,4,G560=10,5)</f>
        <v>#N/A</v>
      </c>
      <c r="I560" s="228"/>
      <c r="J560" s="231"/>
      <c r="K560" s="135"/>
      <c r="L560" s="135"/>
      <c r="M560" s="264"/>
      <c r="N560" s="202"/>
      <c r="O560" s="267"/>
      <c r="P560" s="267"/>
      <c r="Q560" s="139"/>
      <c r="R560" s="264"/>
      <c r="S560" s="338"/>
      <c r="T560" s="177"/>
      <c r="U560" s="177"/>
      <c r="V560" s="177"/>
      <c r="W560" s="140"/>
      <c r="X560" s="177"/>
      <c r="Y560" s="274"/>
      <c r="Z560" s="230"/>
      <c r="AA560" s="119"/>
      <c r="AB560" s="119"/>
      <c r="AC560" s="119"/>
      <c r="AD560" s="177"/>
      <c r="AE560" s="341"/>
      <c r="AF560" s="323"/>
      <c r="AG560" s="324"/>
      <c r="AH560" s="324"/>
      <c r="AI560" s="324"/>
      <c r="AJ560" s="324"/>
      <c r="AK560" s="325"/>
    </row>
    <row r="561" spans="1:37" x14ac:dyDescent="0.3">
      <c r="A561" s="116">
        <v>557</v>
      </c>
      <c r="B561" s="129"/>
      <c r="C561" s="130"/>
      <c r="D561" s="152"/>
      <c r="E561" s="135"/>
      <c r="F561" s="152"/>
      <c r="G561" s="135"/>
      <c r="H561" s="174" t="e" cm="1">
        <f t="array" ref="H561">_xlfn.IFS(G561=1,0,G561=2,1,G561=3,1,G561=4,2,G561=5,2,G561=6,3,G561=7,3,G561=8,4,G561=9,4,G561=10,5)</f>
        <v>#N/A</v>
      </c>
      <c r="I561" s="228"/>
      <c r="J561" s="231"/>
      <c r="K561" s="135"/>
      <c r="L561" s="135"/>
      <c r="M561" s="264"/>
      <c r="N561" s="202"/>
      <c r="O561" s="267"/>
      <c r="P561" s="267"/>
      <c r="Q561" s="139"/>
      <c r="R561" s="264"/>
      <c r="S561" s="338"/>
      <c r="T561" s="177"/>
      <c r="U561" s="177"/>
      <c r="V561" s="177"/>
      <c r="W561" s="140"/>
      <c r="X561" s="177"/>
      <c r="Y561" s="274"/>
      <c r="Z561" s="230"/>
      <c r="AA561" s="119"/>
      <c r="AB561" s="119"/>
      <c r="AC561" s="119"/>
      <c r="AD561" s="177"/>
      <c r="AE561" s="341"/>
      <c r="AF561" s="323"/>
      <c r="AG561" s="324"/>
      <c r="AH561" s="324"/>
      <c r="AI561" s="324"/>
      <c r="AJ561" s="324"/>
      <c r="AK561" s="325"/>
    </row>
    <row r="562" spans="1:37" x14ac:dyDescent="0.3">
      <c r="A562" s="116">
        <v>558</v>
      </c>
      <c r="B562" s="129"/>
      <c r="C562" s="130"/>
      <c r="D562" s="152"/>
      <c r="E562" s="135"/>
      <c r="F562" s="152"/>
      <c r="G562" s="135"/>
      <c r="H562" s="174" t="e" cm="1">
        <f t="array" ref="H562">_xlfn.IFS(G562=1,0,G562=2,1,G562=3,1,G562=4,2,G562=5,2,G562=6,3,G562=7,3,G562=8,4,G562=9,4,G562=10,5)</f>
        <v>#N/A</v>
      </c>
      <c r="I562" s="228"/>
      <c r="J562" s="231"/>
      <c r="K562" s="135"/>
      <c r="L562" s="135"/>
      <c r="M562" s="264"/>
      <c r="N562" s="202"/>
      <c r="O562" s="267"/>
      <c r="P562" s="267"/>
      <c r="Q562" s="139"/>
      <c r="R562" s="264"/>
      <c r="S562" s="338"/>
      <c r="T562" s="177"/>
      <c r="U562" s="177"/>
      <c r="V562" s="177"/>
      <c r="W562" s="140"/>
      <c r="X562" s="177"/>
      <c r="Y562" s="274"/>
      <c r="Z562" s="230"/>
      <c r="AA562" s="119"/>
      <c r="AB562" s="119"/>
      <c r="AC562" s="119"/>
      <c r="AD562" s="177"/>
      <c r="AE562" s="341"/>
      <c r="AF562" s="323"/>
      <c r="AG562" s="324"/>
      <c r="AH562" s="324"/>
      <c r="AI562" s="324"/>
      <c r="AJ562" s="324"/>
      <c r="AK562" s="325"/>
    </row>
    <row r="563" spans="1:37" x14ac:dyDescent="0.3">
      <c r="A563" s="116">
        <v>559</v>
      </c>
      <c r="B563" s="129"/>
      <c r="C563" s="130"/>
      <c r="D563" s="152"/>
      <c r="E563" s="135"/>
      <c r="F563" s="152"/>
      <c r="G563" s="135"/>
      <c r="H563" s="174" t="e" cm="1">
        <f t="array" ref="H563">_xlfn.IFS(G563=1,0,G563=2,1,G563=3,1,G563=4,2,G563=5,2,G563=6,3,G563=7,3,G563=8,4,G563=9,4,G563=10,5)</f>
        <v>#N/A</v>
      </c>
      <c r="I563" s="228"/>
      <c r="J563" s="231"/>
      <c r="K563" s="135"/>
      <c r="L563" s="135"/>
      <c r="M563" s="264"/>
      <c r="N563" s="202"/>
      <c r="O563" s="267"/>
      <c r="P563" s="267"/>
      <c r="Q563" s="139"/>
      <c r="R563" s="264"/>
      <c r="S563" s="338"/>
      <c r="T563" s="177"/>
      <c r="U563" s="177"/>
      <c r="V563" s="177"/>
      <c r="W563" s="140"/>
      <c r="X563" s="177"/>
      <c r="Y563" s="274"/>
      <c r="Z563" s="230"/>
      <c r="AA563" s="119"/>
      <c r="AB563" s="119"/>
      <c r="AC563" s="119"/>
      <c r="AD563" s="177"/>
      <c r="AE563" s="341"/>
      <c r="AF563" s="323"/>
      <c r="AG563" s="324"/>
      <c r="AH563" s="324"/>
      <c r="AI563" s="324"/>
      <c r="AJ563" s="324"/>
      <c r="AK563" s="325"/>
    </row>
    <row r="564" spans="1:37" x14ac:dyDescent="0.3">
      <c r="A564" s="116">
        <v>560</v>
      </c>
      <c r="B564" s="129"/>
      <c r="C564" s="130"/>
      <c r="D564" s="152"/>
      <c r="E564" s="135"/>
      <c r="F564" s="152"/>
      <c r="G564" s="135"/>
      <c r="H564" s="174" t="e" cm="1">
        <f t="array" ref="H564">_xlfn.IFS(G564=1,0,G564=2,1,G564=3,1,G564=4,2,G564=5,2,G564=6,3,G564=7,3,G564=8,4,G564=9,4,G564=10,5)</f>
        <v>#N/A</v>
      </c>
      <c r="I564" s="228"/>
      <c r="J564" s="231"/>
      <c r="K564" s="135"/>
      <c r="L564" s="135"/>
      <c r="M564" s="264"/>
      <c r="N564" s="202"/>
      <c r="O564" s="267"/>
      <c r="P564" s="267"/>
      <c r="Q564" s="139"/>
      <c r="R564" s="264"/>
      <c r="S564" s="338"/>
      <c r="T564" s="177"/>
      <c r="U564" s="177"/>
      <c r="V564" s="177"/>
      <c r="W564" s="140"/>
      <c r="X564" s="177"/>
      <c r="Y564" s="274"/>
      <c r="Z564" s="230"/>
      <c r="AA564" s="119"/>
      <c r="AB564" s="119"/>
      <c r="AC564" s="119"/>
      <c r="AD564" s="177"/>
      <c r="AE564" s="341"/>
      <c r="AF564" s="323"/>
      <c r="AG564" s="324"/>
      <c r="AH564" s="324"/>
      <c r="AI564" s="324"/>
      <c r="AJ564" s="324"/>
      <c r="AK564" s="325"/>
    </row>
    <row r="565" spans="1:37" x14ac:dyDescent="0.3">
      <c r="A565" s="116">
        <v>561</v>
      </c>
      <c r="B565" s="129"/>
      <c r="C565" s="130"/>
      <c r="D565" s="152"/>
      <c r="E565" s="135"/>
      <c r="F565" s="152"/>
      <c r="G565" s="135"/>
      <c r="H565" s="174" t="e" cm="1">
        <f t="array" ref="H565">_xlfn.IFS(G565=1,0,G565=2,1,G565=3,1,G565=4,2,G565=5,2,G565=6,3,G565=7,3,G565=8,4,G565=9,4,G565=10,5)</f>
        <v>#N/A</v>
      </c>
      <c r="I565" s="228"/>
      <c r="J565" s="231"/>
      <c r="K565" s="135"/>
      <c r="L565" s="135"/>
      <c r="M565" s="264"/>
      <c r="N565" s="202"/>
      <c r="O565" s="267"/>
      <c r="P565" s="267"/>
      <c r="Q565" s="139"/>
      <c r="R565" s="264"/>
      <c r="S565" s="338"/>
      <c r="T565" s="177"/>
      <c r="U565" s="177"/>
      <c r="V565" s="177"/>
      <c r="W565" s="140"/>
      <c r="X565" s="177"/>
      <c r="Y565" s="274"/>
      <c r="Z565" s="230"/>
      <c r="AA565" s="119"/>
      <c r="AB565" s="119"/>
      <c r="AC565" s="119"/>
      <c r="AD565" s="177"/>
      <c r="AE565" s="341"/>
      <c r="AF565" s="323"/>
      <c r="AG565" s="324"/>
      <c r="AH565" s="324"/>
      <c r="AI565" s="324"/>
      <c r="AJ565" s="324"/>
      <c r="AK565" s="325"/>
    </row>
    <row r="566" spans="1:37" x14ac:dyDescent="0.3">
      <c r="A566" s="116">
        <v>562</v>
      </c>
      <c r="B566" s="129"/>
      <c r="C566" s="130"/>
      <c r="D566" s="152"/>
      <c r="E566" s="135"/>
      <c r="F566" s="152"/>
      <c r="G566" s="135"/>
      <c r="H566" s="174" t="e" cm="1">
        <f t="array" ref="H566">_xlfn.IFS(G566=1,0,G566=2,1,G566=3,1,G566=4,2,G566=5,2,G566=6,3,G566=7,3,G566=8,4,G566=9,4,G566=10,5)</f>
        <v>#N/A</v>
      </c>
      <c r="I566" s="228"/>
      <c r="J566" s="231"/>
      <c r="K566" s="135"/>
      <c r="L566" s="135"/>
      <c r="M566" s="264"/>
      <c r="N566" s="202"/>
      <c r="O566" s="267"/>
      <c r="P566" s="267"/>
      <c r="Q566" s="139"/>
      <c r="R566" s="264"/>
      <c r="S566" s="338"/>
      <c r="T566" s="177"/>
      <c r="U566" s="177"/>
      <c r="V566" s="177"/>
      <c r="W566" s="140"/>
      <c r="X566" s="177"/>
      <c r="Y566" s="274"/>
      <c r="Z566" s="230"/>
      <c r="AA566" s="119"/>
      <c r="AB566" s="119"/>
      <c r="AC566" s="119"/>
      <c r="AD566" s="177"/>
      <c r="AE566" s="341"/>
      <c r="AF566" s="323"/>
      <c r="AG566" s="324"/>
      <c r="AH566" s="324"/>
      <c r="AI566" s="324"/>
      <c r="AJ566" s="324"/>
      <c r="AK566" s="325"/>
    </row>
    <row r="567" spans="1:37" x14ac:dyDescent="0.3">
      <c r="A567" s="116">
        <v>563</v>
      </c>
      <c r="B567" s="129"/>
      <c r="C567" s="130"/>
      <c r="D567" s="152"/>
      <c r="E567" s="135"/>
      <c r="F567" s="152"/>
      <c r="G567" s="135"/>
      <c r="H567" s="174" t="e" cm="1">
        <f t="array" ref="H567">_xlfn.IFS(G567=1,0,G567=2,1,G567=3,1,G567=4,2,G567=5,2,G567=6,3,G567=7,3,G567=8,4,G567=9,4,G567=10,5)</f>
        <v>#N/A</v>
      </c>
      <c r="I567" s="228"/>
      <c r="J567" s="231"/>
      <c r="K567" s="135"/>
      <c r="L567" s="135"/>
      <c r="M567" s="264"/>
      <c r="N567" s="202"/>
      <c r="O567" s="267"/>
      <c r="P567" s="267"/>
      <c r="Q567" s="139"/>
      <c r="R567" s="264"/>
      <c r="S567" s="338"/>
      <c r="T567" s="177"/>
      <c r="U567" s="177"/>
      <c r="V567" s="177"/>
      <c r="W567" s="140"/>
      <c r="X567" s="177"/>
      <c r="Y567" s="274"/>
      <c r="Z567" s="230"/>
      <c r="AA567" s="119"/>
      <c r="AB567" s="119"/>
      <c r="AC567" s="119"/>
      <c r="AD567" s="177"/>
      <c r="AE567" s="341"/>
      <c r="AF567" s="323"/>
      <c r="AG567" s="324"/>
      <c r="AH567" s="324"/>
      <c r="AI567" s="324"/>
      <c r="AJ567" s="324"/>
      <c r="AK567" s="325"/>
    </row>
    <row r="568" spans="1:37" x14ac:dyDescent="0.3">
      <c r="A568" s="116">
        <v>564</v>
      </c>
      <c r="B568" s="129"/>
      <c r="C568" s="130"/>
      <c r="D568" s="152"/>
      <c r="E568" s="135"/>
      <c r="F568" s="152"/>
      <c r="G568" s="135"/>
      <c r="H568" s="174" t="e" cm="1">
        <f t="array" ref="H568">_xlfn.IFS(G568=1,0,G568=2,1,G568=3,1,G568=4,2,G568=5,2,G568=6,3,G568=7,3,G568=8,4,G568=9,4,G568=10,5)</f>
        <v>#N/A</v>
      </c>
      <c r="I568" s="228"/>
      <c r="J568" s="231"/>
      <c r="K568" s="135"/>
      <c r="L568" s="135"/>
      <c r="M568" s="264"/>
      <c r="N568" s="202"/>
      <c r="O568" s="267"/>
      <c r="P568" s="267"/>
      <c r="Q568" s="139"/>
      <c r="R568" s="264"/>
      <c r="S568" s="338"/>
      <c r="T568" s="177"/>
      <c r="U568" s="177"/>
      <c r="V568" s="177"/>
      <c r="W568" s="140"/>
      <c r="X568" s="177"/>
      <c r="Y568" s="274"/>
      <c r="Z568" s="230"/>
      <c r="AA568" s="119"/>
      <c r="AB568" s="119"/>
      <c r="AC568" s="119"/>
      <c r="AD568" s="177"/>
      <c r="AE568" s="341"/>
      <c r="AF568" s="323"/>
      <c r="AG568" s="324"/>
      <c r="AH568" s="324"/>
      <c r="AI568" s="324"/>
      <c r="AJ568" s="324"/>
      <c r="AK568" s="325"/>
    </row>
    <row r="569" spans="1:37" x14ac:dyDescent="0.3">
      <c r="A569" s="116">
        <v>565</v>
      </c>
      <c r="B569" s="129"/>
      <c r="C569" s="130"/>
      <c r="D569" s="152"/>
      <c r="E569" s="135"/>
      <c r="F569" s="152"/>
      <c r="G569" s="135"/>
      <c r="H569" s="174" t="e" cm="1">
        <f t="array" ref="H569">_xlfn.IFS(G569=1,0,G569=2,1,G569=3,1,G569=4,2,G569=5,2,G569=6,3,G569=7,3,G569=8,4,G569=9,4,G569=10,5)</f>
        <v>#N/A</v>
      </c>
      <c r="I569" s="228"/>
      <c r="J569" s="231"/>
      <c r="K569" s="135"/>
      <c r="L569" s="135"/>
      <c r="M569" s="264"/>
      <c r="N569" s="202"/>
      <c r="O569" s="267"/>
      <c r="P569" s="267"/>
      <c r="Q569" s="139"/>
      <c r="R569" s="264"/>
      <c r="S569" s="338"/>
      <c r="T569" s="177"/>
      <c r="U569" s="177"/>
      <c r="V569" s="177"/>
      <c r="W569" s="140"/>
      <c r="X569" s="177"/>
      <c r="Y569" s="274"/>
      <c r="Z569" s="230"/>
      <c r="AA569" s="119"/>
      <c r="AB569" s="119"/>
      <c r="AC569" s="119"/>
      <c r="AD569" s="177"/>
      <c r="AE569" s="341"/>
      <c r="AF569" s="323"/>
      <c r="AG569" s="324"/>
      <c r="AH569" s="324"/>
      <c r="AI569" s="324"/>
      <c r="AJ569" s="324"/>
      <c r="AK569" s="325"/>
    </row>
    <row r="570" spans="1:37" x14ac:dyDescent="0.3">
      <c r="A570" s="116">
        <v>566</v>
      </c>
      <c r="B570" s="129"/>
      <c r="C570" s="130"/>
      <c r="D570" s="152"/>
      <c r="E570" s="135"/>
      <c r="F570" s="152"/>
      <c r="G570" s="135"/>
      <c r="H570" s="174" t="e" cm="1">
        <f t="array" ref="H570">_xlfn.IFS(G570=1,0,G570=2,1,G570=3,1,G570=4,2,G570=5,2,G570=6,3,G570=7,3,G570=8,4,G570=9,4,G570=10,5)</f>
        <v>#N/A</v>
      </c>
      <c r="I570" s="228"/>
      <c r="J570" s="231"/>
      <c r="K570" s="135"/>
      <c r="L570" s="135"/>
      <c r="M570" s="264"/>
      <c r="N570" s="202"/>
      <c r="O570" s="267"/>
      <c r="P570" s="267"/>
      <c r="Q570" s="139"/>
      <c r="R570" s="264"/>
      <c r="S570" s="338"/>
      <c r="T570" s="177"/>
      <c r="U570" s="177"/>
      <c r="V570" s="177"/>
      <c r="W570" s="140"/>
      <c r="X570" s="177"/>
      <c r="Y570" s="274"/>
      <c r="Z570" s="230"/>
      <c r="AA570" s="119"/>
      <c r="AB570" s="119"/>
      <c r="AC570" s="119"/>
      <c r="AD570" s="177"/>
      <c r="AE570" s="341"/>
      <c r="AF570" s="323"/>
      <c r="AG570" s="324"/>
      <c r="AH570" s="324"/>
      <c r="AI570" s="324"/>
      <c r="AJ570" s="324"/>
      <c r="AK570" s="325"/>
    </row>
    <row r="571" spans="1:37" x14ac:dyDescent="0.3">
      <c r="A571" s="116">
        <v>567</v>
      </c>
      <c r="B571" s="129"/>
      <c r="C571" s="130"/>
      <c r="D571" s="152"/>
      <c r="E571" s="135"/>
      <c r="F571" s="152"/>
      <c r="G571" s="135"/>
      <c r="H571" s="174" t="e" cm="1">
        <f t="array" ref="H571">_xlfn.IFS(G571=1,0,G571=2,1,G571=3,1,G571=4,2,G571=5,2,G571=6,3,G571=7,3,G571=8,4,G571=9,4,G571=10,5)</f>
        <v>#N/A</v>
      </c>
      <c r="I571" s="228"/>
      <c r="J571" s="231"/>
      <c r="K571" s="135"/>
      <c r="L571" s="135"/>
      <c r="M571" s="264"/>
      <c r="N571" s="202"/>
      <c r="O571" s="267"/>
      <c r="P571" s="267"/>
      <c r="Q571" s="139"/>
      <c r="R571" s="264"/>
      <c r="S571" s="338"/>
      <c r="T571" s="177"/>
      <c r="U571" s="177"/>
      <c r="V571" s="177"/>
      <c r="W571" s="140"/>
      <c r="X571" s="177"/>
      <c r="Y571" s="274"/>
      <c r="Z571" s="230"/>
      <c r="AA571" s="119"/>
      <c r="AB571" s="119"/>
      <c r="AC571" s="119"/>
      <c r="AD571" s="177"/>
      <c r="AE571" s="341"/>
      <c r="AF571" s="323"/>
      <c r="AG571" s="324"/>
      <c r="AH571" s="324"/>
      <c r="AI571" s="324"/>
      <c r="AJ571" s="324"/>
      <c r="AK571" s="325"/>
    </row>
    <row r="572" spans="1:37" x14ac:dyDescent="0.3">
      <c r="A572" s="116">
        <v>568</v>
      </c>
      <c r="B572" s="129"/>
      <c r="C572" s="130"/>
      <c r="D572" s="152"/>
      <c r="E572" s="135"/>
      <c r="F572" s="152"/>
      <c r="G572" s="135"/>
      <c r="H572" s="174" t="e" cm="1">
        <f t="array" ref="H572">_xlfn.IFS(G572=1,0,G572=2,1,G572=3,1,G572=4,2,G572=5,2,G572=6,3,G572=7,3,G572=8,4,G572=9,4,G572=10,5)</f>
        <v>#N/A</v>
      </c>
      <c r="I572" s="228"/>
      <c r="J572" s="231"/>
      <c r="K572" s="135"/>
      <c r="L572" s="135"/>
      <c r="M572" s="264"/>
      <c r="N572" s="202"/>
      <c r="O572" s="267"/>
      <c r="P572" s="267"/>
      <c r="Q572" s="139"/>
      <c r="R572" s="264"/>
      <c r="S572" s="338"/>
      <c r="T572" s="177"/>
      <c r="U572" s="177"/>
      <c r="V572" s="177"/>
      <c r="W572" s="140"/>
      <c r="X572" s="177"/>
      <c r="Y572" s="274"/>
      <c r="Z572" s="230"/>
      <c r="AA572" s="119"/>
      <c r="AB572" s="119"/>
      <c r="AC572" s="119"/>
      <c r="AD572" s="177"/>
      <c r="AE572" s="341"/>
      <c r="AF572" s="323"/>
      <c r="AG572" s="324"/>
      <c r="AH572" s="324"/>
      <c r="AI572" s="324"/>
      <c r="AJ572" s="324"/>
      <c r="AK572" s="325"/>
    </row>
    <row r="573" spans="1:37" x14ac:dyDescent="0.3">
      <c r="A573" s="116">
        <v>569</v>
      </c>
      <c r="B573" s="129"/>
      <c r="C573" s="130"/>
      <c r="D573" s="152"/>
      <c r="E573" s="135"/>
      <c r="F573" s="152"/>
      <c r="G573" s="135"/>
      <c r="H573" s="174" t="e" cm="1">
        <f t="array" ref="H573">_xlfn.IFS(G573=1,0,G573=2,1,G573=3,1,G573=4,2,G573=5,2,G573=6,3,G573=7,3,G573=8,4,G573=9,4,G573=10,5)</f>
        <v>#N/A</v>
      </c>
      <c r="I573" s="228"/>
      <c r="J573" s="231"/>
      <c r="K573" s="135"/>
      <c r="L573" s="135"/>
      <c r="M573" s="264"/>
      <c r="N573" s="202"/>
      <c r="O573" s="267"/>
      <c r="P573" s="267"/>
      <c r="Q573" s="139"/>
      <c r="R573" s="264"/>
      <c r="S573" s="338"/>
      <c r="T573" s="177"/>
      <c r="U573" s="177"/>
      <c r="V573" s="177"/>
      <c r="W573" s="140"/>
      <c r="X573" s="177"/>
      <c r="Y573" s="274"/>
      <c r="Z573" s="230"/>
      <c r="AA573" s="119"/>
      <c r="AB573" s="119"/>
      <c r="AC573" s="119"/>
      <c r="AD573" s="177"/>
      <c r="AE573" s="341"/>
      <c r="AF573" s="323"/>
      <c r="AG573" s="324"/>
      <c r="AH573" s="324"/>
      <c r="AI573" s="324"/>
      <c r="AJ573" s="324"/>
      <c r="AK573" s="325"/>
    </row>
    <row r="574" spans="1:37" x14ac:dyDescent="0.3">
      <c r="A574" s="116">
        <v>570</v>
      </c>
      <c r="B574" s="129"/>
      <c r="C574" s="130"/>
      <c r="D574" s="152"/>
      <c r="E574" s="135"/>
      <c r="F574" s="152"/>
      <c r="G574" s="135"/>
      <c r="H574" s="174" t="e" cm="1">
        <f t="array" ref="H574">_xlfn.IFS(G574=1,0,G574=2,1,G574=3,1,G574=4,2,G574=5,2,G574=6,3,G574=7,3,G574=8,4,G574=9,4,G574=10,5)</f>
        <v>#N/A</v>
      </c>
      <c r="I574" s="228"/>
      <c r="J574" s="231"/>
      <c r="K574" s="135"/>
      <c r="L574" s="135"/>
      <c r="M574" s="264"/>
      <c r="N574" s="202"/>
      <c r="O574" s="267"/>
      <c r="P574" s="267"/>
      <c r="Q574" s="139"/>
      <c r="R574" s="264"/>
      <c r="S574" s="338"/>
      <c r="T574" s="177"/>
      <c r="U574" s="177"/>
      <c r="V574" s="177"/>
      <c r="W574" s="140"/>
      <c r="X574" s="177"/>
      <c r="Y574" s="274"/>
      <c r="Z574" s="230"/>
      <c r="AA574" s="119"/>
      <c r="AB574" s="119"/>
      <c r="AC574" s="119"/>
      <c r="AD574" s="177"/>
      <c r="AE574" s="341"/>
      <c r="AF574" s="323"/>
      <c r="AG574" s="324"/>
      <c r="AH574" s="324"/>
      <c r="AI574" s="324"/>
      <c r="AJ574" s="324"/>
      <c r="AK574" s="325"/>
    </row>
    <row r="575" spans="1:37" x14ac:dyDescent="0.3">
      <c r="A575" s="116">
        <v>571</v>
      </c>
      <c r="B575" s="129"/>
      <c r="C575" s="130"/>
      <c r="D575" s="152"/>
      <c r="E575" s="135"/>
      <c r="F575" s="152"/>
      <c r="G575" s="135"/>
      <c r="H575" s="174" t="e" cm="1">
        <f t="array" ref="H575">_xlfn.IFS(G575=1,0,G575=2,1,G575=3,1,G575=4,2,G575=5,2,G575=6,3,G575=7,3,G575=8,4,G575=9,4,G575=10,5)</f>
        <v>#N/A</v>
      </c>
      <c r="I575" s="228"/>
      <c r="J575" s="231"/>
      <c r="K575" s="135"/>
      <c r="L575" s="135"/>
      <c r="M575" s="264"/>
      <c r="N575" s="202"/>
      <c r="O575" s="267"/>
      <c r="P575" s="267"/>
      <c r="Q575" s="139"/>
      <c r="R575" s="264"/>
      <c r="S575" s="338"/>
      <c r="T575" s="177"/>
      <c r="U575" s="177"/>
      <c r="V575" s="177"/>
      <c r="W575" s="140"/>
      <c r="X575" s="177"/>
      <c r="Y575" s="274"/>
      <c r="Z575" s="230"/>
      <c r="AA575" s="119"/>
      <c r="AB575" s="119"/>
      <c r="AC575" s="119"/>
      <c r="AD575" s="177"/>
      <c r="AE575" s="341"/>
      <c r="AF575" s="323"/>
      <c r="AG575" s="324"/>
      <c r="AH575" s="324"/>
      <c r="AI575" s="324"/>
      <c r="AJ575" s="324"/>
      <c r="AK575" s="325"/>
    </row>
    <row r="576" spans="1:37" x14ac:dyDescent="0.3">
      <c r="A576" s="116">
        <v>572</v>
      </c>
      <c r="B576" s="129"/>
      <c r="C576" s="130"/>
      <c r="D576" s="152"/>
      <c r="E576" s="135"/>
      <c r="F576" s="152"/>
      <c r="G576" s="135"/>
      <c r="H576" s="174" t="e" cm="1">
        <f t="array" ref="H576">_xlfn.IFS(G576=1,0,G576=2,1,G576=3,1,G576=4,2,G576=5,2,G576=6,3,G576=7,3,G576=8,4,G576=9,4,G576=10,5)</f>
        <v>#N/A</v>
      </c>
      <c r="I576" s="228"/>
      <c r="J576" s="231"/>
      <c r="K576" s="135"/>
      <c r="L576" s="135"/>
      <c r="M576" s="264"/>
      <c r="N576" s="202"/>
      <c r="O576" s="267"/>
      <c r="P576" s="267"/>
      <c r="Q576" s="139"/>
      <c r="R576" s="264"/>
      <c r="S576" s="338"/>
      <c r="T576" s="177"/>
      <c r="U576" s="177"/>
      <c r="V576" s="177"/>
      <c r="W576" s="140"/>
      <c r="X576" s="177"/>
      <c r="Y576" s="274"/>
      <c r="Z576" s="230"/>
      <c r="AA576" s="119"/>
      <c r="AB576" s="119"/>
      <c r="AC576" s="119"/>
      <c r="AD576" s="177"/>
      <c r="AE576" s="341"/>
      <c r="AF576" s="323"/>
      <c r="AG576" s="324"/>
      <c r="AH576" s="324"/>
      <c r="AI576" s="324"/>
      <c r="AJ576" s="324"/>
      <c r="AK576" s="325"/>
    </row>
    <row r="577" spans="1:37" x14ac:dyDescent="0.3">
      <c r="A577" s="116">
        <v>573</v>
      </c>
      <c r="B577" s="129"/>
      <c r="C577" s="130"/>
      <c r="D577" s="152"/>
      <c r="E577" s="135"/>
      <c r="F577" s="152"/>
      <c r="G577" s="135"/>
      <c r="H577" s="174" t="e" cm="1">
        <f t="array" ref="H577">_xlfn.IFS(G577=1,0,G577=2,1,G577=3,1,G577=4,2,G577=5,2,G577=6,3,G577=7,3,G577=8,4,G577=9,4,G577=10,5)</f>
        <v>#N/A</v>
      </c>
      <c r="I577" s="228"/>
      <c r="J577" s="231"/>
      <c r="K577" s="135"/>
      <c r="L577" s="135"/>
      <c r="M577" s="264"/>
      <c r="N577" s="202"/>
      <c r="O577" s="267"/>
      <c r="P577" s="267"/>
      <c r="Q577" s="139"/>
      <c r="R577" s="264"/>
      <c r="S577" s="338"/>
      <c r="T577" s="177"/>
      <c r="U577" s="177"/>
      <c r="V577" s="177"/>
      <c r="W577" s="140"/>
      <c r="X577" s="177"/>
      <c r="Y577" s="274"/>
      <c r="Z577" s="230"/>
      <c r="AA577" s="119"/>
      <c r="AB577" s="119"/>
      <c r="AC577" s="119"/>
      <c r="AD577" s="177"/>
      <c r="AE577" s="341"/>
      <c r="AF577" s="323"/>
      <c r="AG577" s="324"/>
      <c r="AH577" s="324"/>
      <c r="AI577" s="324"/>
      <c r="AJ577" s="324"/>
      <c r="AK577" s="325"/>
    </row>
    <row r="578" spans="1:37" x14ac:dyDescent="0.3">
      <c r="A578" s="116">
        <v>574</v>
      </c>
      <c r="B578" s="129"/>
      <c r="C578" s="130"/>
      <c r="D578" s="152"/>
      <c r="E578" s="135"/>
      <c r="F578" s="152"/>
      <c r="G578" s="135"/>
      <c r="H578" s="174" t="e" cm="1">
        <f t="array" ref="H578">_xlfn.IFS(G578=1,0,G578=2,1,G578=3,1,G578=4,2,G578=5,2,G578=6,3,G578=7,3,G578=8,4,G578=9,4,G578=10,5)</f>
        <v>#N/A</v>
      </c>
      <c r="I578" s="228"/>
      <c r="J578" s="231"/>
      <c r="K578" s="135"/>
      <c r="L578" s="135"/>
      <c r="M578" s="264"/>
      <c r="N578" s="202"/>
      <c r="O578" s="267"/>
      <c r="P578" s="267"/>
      <c r="Q578" s="139"/>
      <c r="R578" s="264"/>
      <c r="S578" s="338"/>
      <c r="T578" s="177"/>
      <c r="U578" s="177"/>
      <c r="V578" s="177"/>
      <c r="W578" s="140"/>
      <c r="X578" s="177"/>
      <c r="Y578" s="274"/>
      <c r="Z578" s="230"/>
      <c r="AA578" s="119"/>
      <c r="AB578" s="119"/>
      <c r="AC578" s="119"/>
      <c r="AD578" s="177"/>
      <c r="AE578" s="341"/>
      <c r="AF578" s="323"/>
      <c r="AG578" s="324"/>
      <c r="AH578" s="324"/>
      <c r="AI578" s="324"/>
      <c r="AJ578" s="324"/>
      <c r="AK578" s="325"/>
    </row>
    <row r="579" spans="1:37" x14ac:dyDescent="0.3">
      <c r="A579" s="116">
        <v>575</v>
      </c>
      <c r="B579" s="129"/>
      <c r="C579" s="130"/>
      <c r="D579" s="152"/>
      <c r="E579" s="135"/>
      <c r="F579" s="152"/>
      <c r="G579" s="135"/>
      <c r="H579" s="174" t="e" cm="1">
        <f t="array" ref="H579">_xlfn.IFS(G579=1,0,G579=2,1,G579=3,1,G579=4,2,G579=5,2,G579=6,3,G579=7,3,G579=8,4,G579=9,4,G579=10,5)</f>
        <v>#N/A</v>
      </c>
      <c r="I579" s="228"/>
      <c r="J579" s="231"/>
      <c r="K579" s="135"/>
      <c r="L579" s="135"/>
      <c r="M579" s="264"/>
      <c r="N579" s="202"/>
      <c r="O579" s="267"/>
      <c r="P579" s="267"/>
      <c r="Q579" s="139"/>
      <c r="R579" s="264"/>
      <c r="S579" s="338"/>
      <c r="T579" s="177"/>
      <c r="U579" s="177"/>
      <c r="V579" s="177"/>
      <c r="W579" s="140"/>
      <c r="X579" s="177"/>
      <c r="Y579" s="274"/>
      <c r="Z579" s="230"/>
      <c r="AA579" s="119"/>
      <c r="AB579" s="119"/>
      <c r="AC579" s="119"/>
      <c r="AD579" s="177"/>
      <c r="AE579" s="341"/>
      <c r="AF579" s="323"/>
      <c r="AG579" s="324"/>
      <c r="AH579" s="324"/>
      <c r="AI579" s="324"/>
      <c r="AJ579" s="324"/>
      <c r="AK579" s="325"/>
    </row>
    <row r="580" spans="1:37" ht="15" thickBot="1" x14ac:dyDescent="0.35">
      <c r="A580" s="116">
        <v>576</v>
      </c>
      <c r="B580" s="158"/>
      <c r="C580" s="159"/>
      <c r="D580" s="160"/>
      <c r="E580" s="161"/>
      <c r="F580" s="160"/>
      <c r="G580" s="161"/>
      <c r="H580" s="176" t="e" cm="1">
        <f t="array" ref="H580">_xlfn.IFS(G580=1,0,G580=2,1,G580=3,1,G580=4,2,G580=5,2,G580=6,3,G580=7,3,G580=8,4,G580=9,4,G580=10,5)</f>
        <v>#N/A</v>
      </c>
      <c r="I580" s="201"/>
      <c r="J580" s="232"/>
      <c r="K580" s="161"/>
      <c r="L580" s="161"/>
      <c r="M580" s="265"/>
      <c r="N580" s="203"/>
      <c r="O580" s="268"/>
      <c r="P580" s="268"/>
      <c r="Q580" s="164"/>
      <c r="R580" s="265"/>
      <c r="S580" s="340"/>
      <c r="T580" s="179"/>
      <c r="U580" s="179"/>
      <c r="V580" s="179"/>
      <c r="W580" s="165"/>
      <c r="X580" s="179"/>
      <c r="Y580" s="275"/>
      <c r="Z580" s="343"/>
      <c r="AA580" s="272"/>
      <c r="AB580" s="272"/>
      <c r="AC580" s="272"/>
      <c r="AD580" s="179"/>
      <c r="AE580" s="344"/>
      <c r="AF580" s="326"/>
      <c r="AG580" s="327"/>
      <c r="AH580" s="327"/>
      <c r="AI580" s="327"/>
      <c r="AJ580" s="327"/>
      <c r="AK580" s="328"/>
    </row>
    <row r="581" spans="1:37" x14ac:dyDescent="0.3">
      <c r="A581" s="168"/>
      <c r="B581" s="169"/>
      <c r="C581" s="169"/>
      <c r="D581" s="170"/>
      <c r="E581" s="170"/>
      <c r="F581" s="170"/>
      <c r="G581" s="170"/>
      <c r="H581" s="170"/>
      <c r="I581" s="170"/>
      <c r="J581" s="170"/>
      <c r="K581" s="170"/>
      <c r="L581" s="170"/>
      <c r="M581" s="170"/>
      <c r="N581" s="172"/>
      <c r="O581" s="172"/>
      <c r="P581" s="172"/>
      <c r="Q581" s="170"/>
      <c r="R581" s="170"/>
      <c r="S581" s="170"/>
      <c r="T581" s="170"/>
      <c r="U581" s="170"/>
      <c r="V581" s="170"/>
      <c r="W581" s="170"/>
      <c r="X581" s="170"/>
      <c r="Z581" s="170"/>
      <c r="AA581" s="170"/>
      <c r="AB581" s="170"/>
      <c r="AC581" s="170"/>
      <c r="AD581" s="170"/>
      <c r="AE581" s="170"/>
    </row>
  </sheetData>
  <mergeCells count="10">
    <mergeCell ref="A1:AD1"/>
    <mergeCell ref="AF2:AK2"/>
    <mergeCell ref="A3:A4"/>
    <mergeCell ref="L3:M3"/>
    <mergeCell ref="N2:R2"/>
    <mergeCell ref="Z2:AE2"/>
    <mergeCell ref="S2:Y2"/>
    <mergeCell ref="B2:I2"/>
    <mergeCell ref="J2:M2"/>
    <mergeCell ref="O3:P3"/>
  </mergeCells>
  <conditionalFormatting sqref="H5:H580">
    <cfRule type="cellIs" dxfId="3" priority="1" operator="greaterThan">
      <formula>$I5</formula>
    </cfRule>
  </conditionalFormatting>
  <dataValidations count="7">
    <dataValidation type="list" allowBlank="1" showInputMessage="1" showErrorMessage="1" sqref="F5:F580" xr:uid="{C255B01A-05D5-4C0B-909E-86549C9AA299}">
      <formula1>"Occ, Vac"</formula1>
    </dataValidation>
    <dataValidation type="list" allowBlank="1" showInputMessage="1" showErrorMessage="1" sqref="K10:K580" xr:uid="{68F517A6-FF95-4604-B52E-3C0123C98ACD}">
      <formula1>"yes, no"</formula1>
    </dataValidation>
    <dataValidation type="list" allowBlank="1" showInputMessage="1" showErrorMessage="1" sqref="J5:J580" xr:uid="{262C8CCD-F695-441A-A897-283C2C9CD57A}">
      <formula1>"mobility, mobility + shower, hearing &amp; sight, accessible feature, none"</formula1>
    </dataValidation>
    <dataValidation type="list" allowBlank="1" showInputMessage="1" showErrorMessage="1" sqref="K5:K9" xr:uid="{885EBAB6-B6B6-4BC3-B1B7-4692FDC173B8}">
      <formula1>"yes,no"</formula1>
    </dataValidation>
    <dataValidation type="list" allowBlank="1" showInputMessage="1" showErrorMessage="1" sqref="Z5:Z580" xr:uid="{3D1B35E8-7495-421A-9073-9A23F882386C}">
      <formula1>"LIHTC Only, PBRA, TBRA, Oher, None/Mkt"</formula1>
    </dataValidation>
    <dataValidation type="list" allowBlank="1" showInputMessage="1" showErrorMessage="1" sqref="R5:R580 X5:Y580" xr:uid="{6FEE3C5A-5788-4215-B9D9-4CD45B7C13B3}">
      <formula1>"yes, no, pending"</formula1>
    </dataValidation>
    <dataValidation type="list" allowBlank="1" showInputMessage="1" showErrorMessage="1" sqref="W5:X580" xr:uid="{A8D4D79F-7FF4-4390-9D2C-5AA56B162E1E}">
      <formula1>"20%, 30%, 40%, 50%, 60%, 70%, 80%, market"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830C-6E6F-4D8D-A991-C3A497A0FD25}">
  <dimension ref="A1:AD581"/>
  <sheetViews>
    <sheetView showGridLines="0" workbookViewId="0">
      <selection sqref="A1:XFD1"/>
    </sheetView>
  </sheetViews>
  <sheetFormatPr defaultColWidth="8.88671875" defaultRowHeight="13.8" x14ac:dyDescent="0.25"/>
  <cols>
    <col min="1" max="1" width="3" style="296" customWidth="1"/>
    <col min="2" max="2" width="22.44140625" style="296" customWidth="1"/>
    <col min="3" max="3" width="5.5546875" style="296" customWidth="1"/>
    <col min="4" max="4" width="5.44140625" style="296" customWidth="1"/>
    <col min="5" max="6" width="4.6640625" style="296" customWidth="1"/>
    <col min="7" max="7" width="5.44140625" style="296" customWidth="1"/>
    <col min="8" max="8" width="6.88671875" style="296" customWidth="1"/>
    <col min="9" max="9" width="7.33203125" style="296" customWidth="1"/>
    <col min="10" max="14" width="13.33203125" style="296" customWidth="1"/>
    <col min="15" max="23" width="16.6640625" style="296" customWidth="1"/>
    <col min="24" max="16384" width="8.88671875" style="296"/>
  </cols>
  <sheetData>
    <row r="1" spans="1:30" s="114" customFormat="1" ht="24" thickBot="1" x14ac:dyDescent="0.35">
      <c r="A1" s="615" t="s">
        <v>339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</row>
    <row r="2" spans="1:30" s="291" customFormat="1" ht="21.6" customHeight="1" x14ac:dyDescent="0.3">
      <c r="A2" s="113"/>
      <c r="B2" s="566" t="s">
        <v>133</v>
      </c>
      <c r="C2" s="567"/>
      <c r="D2" s="567"/>
      <c r="E2" s="567"/>
      <c r="F2" s="567"/>
      <c r="G2" s="567"/>
      <c r="H2" s="567"/>
      <c r="I2" s="567"/>
      <c r="J2" s="560" t="s">
        <v>134</v>
      </c>
      <c r="K2" s="561"/>
      <c r="L2" s="561"/>
      <c r="M2" s="561"/>
      <c r="N2" s="562"/>
      <c r="O2" s="563" t="s">
        <v>135</v>
      </c>
      <c r="P2" s="564"/>
      <c r="Q2" s="565"/>
      <c r="R2" s="542" t="s">
        <v>136</v>
      </c>
      <c r="S2" s="543"/>
      <c r="T2" s="544"/>
      <c r="U2" s="545" t="s">
        <v>137</v>
      </c>
      <c r="V2" s="546"/>
      <c r="W2" s="547"/>
    </row>
    <row r="3" spans="1:30" s="295" customFormat="1" ht="27.6" customHeight="1" x14ac:dyDescent="0.3">
      <c r="A3" s="559" t="s">
        <v>138</v>
      </c>
      <c r="B3" s="292"/>
      <c r="C3" s="293"/>
      <c r="D3" s="293"/>
      <c r="E3" s="293"/>
      <c r="F3" s="293"/>
      <c r="G3" s="293"/>
      <c r="H3" s="568" t="s">
        <v>146</v>
      </c>
      <c r="I3" s="294"/>
      <c r="J3" s="302"/>
      <c r="K3" s="311"/>
      <c r="L3" s="311"/>
      <c r="M3" s="311"/>
      <c r="N3" s="303"/>
      <c r="O3" s="299" t="s">
        <v>139</v>
      </c>
      <c r="P3" s="300" t="s">
        <v>139</v>
      </c>
      <c r="Q3" s="297" t="s">
        <v>139</v>
      </c>
      <c r="R3" s="304" t="s">
        <v>139</v>
      </c>
      <c r="S3" s="305" t="s">
        <v>139</v>
      </c>
      <c r="T3" s="306" t="s">
        <v>139</v>
      </c>
      <c r="U3" s="307" t="s">
        <v>139</v>
      </c>
      <c r="V3" s="308" t="s">
        <v>139</v>
      </c>
      <c r="W3" s="309" t="s">
        <v>139</v>
      </c>
    </row>
    <row r="4" spans="1:30" s="291" customFormat="1" ht="54" customHeight="1" x14ac:dyDescent="0.25">
      <c r="A4" s="559"/>
      <c r="B4" s="189" t="s">
        <v>140</v>
      </c>
      <c r="C4" s="236" t="s">
        <v>141</v>
      </c>
      <c r="D4" s="236" t="s">
        <v>142</v>
      </c>
      <c r="E4" s="236" t="s">
        <v>143</v>
      </c>
      <c r="F4" s="236" t="s">
        <v>144</v>
      </c>
      <c r="G4" s="236" t="s">
        <v>145</v>
      </c>
      <c r="H4" s="569"/>
      <c r="I4" s="237" t="s">
        <v>147</v>
      </c>
      <c r="J4" s="233" t="s">
        <v>148</v>
      </c>
      <c r="K4" s="234" t="s">
        <v>149</v>
      </c>
      <c r="L4" s="234" t="s">
        <v>150</v>
      </c>
      <c r="M4" s="234" t="s">
        <v>151</v>
      </c>
      <c r="N4" s="235" t="s">
        <v>152</v>
      </c>
      <c r="O4" s="598" t="s">
        <v>327</v>
      </c>
      <c r="P4" s="599" t="s">
        <v>327</v>
      </c>
      <c r="Q4" s="600" t="s">
        <v>327</v>
      </c>
      <c r="R4" s="601" t="s">
        <v>327</v>
      </c>
      <c r="S4" s="602" t="s">
        <v>327</v>
      </c>
      <c r="T4" s="603" t="s">
        <v>327</v>
      </c>
      <c r="U4" s="604" t="s">
        <v>327</v>
      </c>
      <c r="V4" s="605" t="s">
        <v>327</v>
      </c>
      <c r="W4" s="606" t="s">
        <v>327</v>
      </c>
    </row>
    <row r="5" spans="1:30" ht="14.4" x14ac:dyDescent="0.3">
      <c r="A5" s="116">
        <v>1</v>
      </c>
      <c r="B5" s="238"/>
      <c r="C5" s="117"/>
      <c r="D5" s="118"/>
      <c r="E5" s="184"/>
      <c r="F5" s="185"/>
      <c r="G5" s="186"/>
      <c r="H5" s="182" t="e" cm="1">
        <f t="array" ref="H5">_xlfn.IFS(G5=1,0,G5=2,1,G5=3,1,G5=4,2,G5=5,2,G5=6,3,G5=7,3,G5=8,4,G5=9,4,G5=10,5)</f>
        <v>#N/A</v>
      </c>
      <c r="I5" s="228"/>
      <c r="J5" s="230"/>
      <c r="K5" s="313"/>
      <c r="L5" s="313"/>
      <c r="M5" s="313"/>
      <c r="N5" s="301"/>
      <c r="O5" s="122"/>
      <c r="P5" s="123"/>
      <c r="Q5" s="258"/>
      <c r="R5" s="122"/>
      <c r="S5" s="123"/>
      <c r="T5" s="258"/>
      <c r="U5" s="122"/>
      <c r="V5" s="123"/>
      <c r="W5" s="258"/>
    </row>
    <row r="6" spans="1:30" ht="14.4" x14ac:dyDescent="0.3">
      <c r="A6" s="116">
        <v>2</v>
      </c>
      <c r="B6" s="129"/>
      <c r="C6" s="130"/>
      <c r="D6" s="131"/>
      <c r="E6" s="132"/>
      <c r="F6" s="133"/>
      <c r="G6" s="134"/>
      <c r="H6" s="175" t="e" cm="1">
        <f t="array" ref="H6">_xlfn.IFS(G6=1,0,G6=2,1,G6=3,1,G6=4,2,G6=5,2,G6=6,3,G6=7,3,G6=8,4,G6=9,4,G6=10,5)</f>
        <v>#N/A</v>
      </c>
      <c r="I6" s="228"/>
      <c r="J6" s="231"/>
      <c r="K6" s="135"/>
      <c r="L6" s="135"/>
      <c r="M6" s="135"/>
      <c r="N6" s="264"/>
      <c r="O6" s="259"/>
      <c r="P6" s="137"/>
      <c r="Q6" s="260"/>
      <c r="R6" s="259"/>
      <c r="S6" s="137"/>
      <c r="T6" s="260"/>
      <c r="U6" s="259"/>
      <c r="V6" s="137"/>
      <c r="W6" s="260"/>
    </row>
    <row r="7" spans="1:30" ht="14.4" x14ac:dyDescent="0.3">
      <c r="A7" s="116">
        <v>3</v>
      </c>
      <c r="B7" s="129"/>
      <c r="C7" s="130"/>
      <c r="D7" s="131"/>
      <c r="E7" s="132"/>
      <c r="F7" s="133"/>
      <c r="G7" s="143"/>
      <c r="H7" s="174" t="e" cm="1">
        <f t="array" ref="H7">_xlfn.IFS(G7=1,0,G7=2,1,G7=3,1,G7=4,2,G7=5,2,G7=6,3,G7=7,3,G7=8,4,G7=9,4,G7=10,5)</f>
        <v>#N/A</v>
      </c>
      <c r="I7" s="228"/>
      <c r="J7" s="231"/>
      <c r="K7" s="135"/>
      <c r="L7" s="135"/>
      <c r="M7" s="312"/>
      <c r="N7" s="264"/>
      <c r="O7" s="259"/>
      <c r="P7" s="137"/>
      <c r="Q7" s="260"/>
      <c r="R7" s="259"/>
      <c r="S7" s="137"/>
      <c r="T7" s="260"/>
      <c r="U7" s="259"/>
      <c r="V7" s="137"/>
      <c r="W7" s="260"/>
    </row>
    <row r="8" spans="1:30" ht="14.4" x14ac:dyDescent="0.3">
      <c r="A8" s="116">
        <v>4</v>
      </c>
      <c r="B8" s="129"/>
      <c r="C8" s="130"/>
      <c r="D8" s="131"/>
      <c r="E8" s="132"/>
      <c r="F8" s="133"/>
      <c r="G8" s="134"/>
      <c r="H8" s="175" t="e" cm="1">
        <f t="array" ref="H8">_xlfn.IFS(G8=1,0,G8=2,1,G8=3,1,G8=4,2,G8=5,2,G8=6,3,G8=7,3,G8=8,4,G8=9,4,G8=10,5)</f>
        <v>#N/A</v>
      </c>
      <c r="I8" s="228"/>
      <c r="J8" s="231"/>
      <c r="K8" s="135"/>
      <c r="L8" s="135"/>
      <c r="M8" s="312"/>
      <c r="N8" s="264"/>
      <c r="O8" s="259"/>
      <c r="P8" s="310"/>
      <c r="Q8" s="260"/>
      <c r="R8" s="259"/>
      <c r="S8" s="137"/>
      <c r="T8" s="260"/>
      <c r="U8" s="259"/>
      <c r="V8" s="137"/>
      <c r="W8" s="260"/>
    </row>
    <row r="9" spans="1:30" ht="14.4" x14ac:dyDescent="0.3">
      <c r="A9" s="116">
        <v>5</v>
      </c>
      <c r="B9" s="129"/>
      <c r="C9" s="130"/>
      <c r="D9" s="131"/>
      <c r="E9" s="132"/>
      <c r="F9" s="133"/>
      <c r="G9" s="134"/>
      <c r="H9" s="175" t="e" cm="1">
        <f t="array" ref="H9">_xlfn.IFS(G9=1,0,G9=2,1,G9=3,1,G9=4,2,G9=5,2,G9=6,3,G9=7,3,G9=8,4,G9=9,4,G9=10,5)</f>
        <v>#N/A</v>
      </c>
      <c r="I9" s="228"/>
      <c r="J9" s="231"/>
      <c r="K9" s="135"/>
      <c r="L9" s="135"/>
      <c r="M9" s="312"/>
      <c r="N9" s="264"/>
      <c r="O9" s="259"/>
      <c r="P9" s="310"/>
      <c r="Q9" s="260"/>
      <c r="R9" s="259"/>
      <c r="S9" s="137"/>
      <c r="T9" s="260"/>
      <c r="U9" s="259"/>
      <c r="V9" s="137"/>
      <c r="W9" s="260"/>
    </row>
    <row r="10" spans="1:30" ht="14.4" x14ac:dyDescent="0.3">
      <c r="A10" s="116">
        <v>6</v>
      </c>
      <c r="B10" s="129"/>
      <c r="C10" s="130"/>
      <c r="D10" s="131"/>
      <c r="E10" s="144"/>
      <c r="F10" s="145"/>
      <c r="G10" s="146"/>
      <c r="H10" s="175" t="e" cm="1">
        <f t="array" ref="H10">_xlfn.IFS(G10=1,0,G10=2,1,G10=3,1,G10=4,2,G10=5,2,G10=6,3,G10=7,3,G10=8,4,G10=9,4,G10=10,5)</f>
        <v>#N/A</v>
      </c>
      <c r="I10" s="228"/>
      <c r="J10" s="231"/>
      <c r="K10" s="135"/>
      <c r="L10" s="135"/>
      <c r="M10" s="135"/>
      <c r="N10" s="264"/>
      <c r="O10" s="259"/>
      <c r="P10" s="310"/>
      <c r="Q10" s="260"/>
      <c r="R10" s="259"/>
      <c r="S10" s="144"/>
      <c r="T10" s="260"/>
      <c r="U10" s="259"/>
      <c r="V10" s="144"/>
      <c r="W10" s="260"/>
    </row>
    <row r="11" spans="1:30" ht="14.4" x14ac:dyDescent="0.3">
      <c r="A11" s="116">
        <v>7</v>
      </c>
      <c r="B11" s="129"/>
      <c r="C11" s="130"/>
      <c r="D11" s="147"/>
      <c r="E11" s="148"/>
      <c r="F11" s="149"/>
      <c r="G11" s="150"/>
      <c r="H11" s="174" t="e" cm="1">
        <f t="array" ref="H11">_xlfn.IFS(G11=1,0,G11=2,1,G11=3,1,G11=4,2,G11=5,2,G11=6,3,G11=7,3,G11=8,4,G11=9,4,G11=10,5)</f>
        <v>#N/A</v>
      </c>
      <c r="I11" s="228"/>
      <c r="J11" s="231"/>
      <c r="K11" s="135"/>
      <c r="L11" s="135"/>
      <c r="M11" s="135"/>
      <c r="N11" s="264"/>
      <c r="O11" s="261"/>
      <c r="P11" s="148"/>
      <c r="Q11" s="262"/>
      <c r="R11" s="261"/>
      <c r="S11" s="148"/>
      <c r="T11" s="262"/>
      <c r="U11" s="261"/>
      <c r="V11" s="148"/>
      <c r="W11" s="262"/>
    </row>
    <row r="12" spans="1:30" ht="14.4" x14ac:dyDescent="0.3">
      <c r="A12" s="116">
        <v>8</v>
      </c>
      <c r="B12" s="129"/>
      <c r="C12" s="130"/>
      <c r="D12" s="152"/>
      <c r="E12" s="135"/>
      <c r="F12" s="152"/>
      <c r="G12" s="135"/>
      <c r="H12" s="174" t="e" cm="1">
        <f t="array" ref="H12">_xlfn.IFS(G12=1,0,G12=2,1,G12=3,1,G12=4,2,G12=5,2,G12=6,3,G12=7,3,G12=8,4,G12=9,4,G12=10,5)</f>
        <v>#N/A</v>
      </c>
      <c r="I12" s="228"/>
      <c r="J12" s="231"/>
      <c r="K12" s="135"/>
      <c r="L12" s="135"/>
      <c r="M12" s="135"/>
      <c r="N12" s="264"/>
      <c r="O12" s="231"/>
      <c r="P12" s="135"/>
      <c r="Q12" s="263"/>
      <c r="R12" s="231"/>
      <c r="S12" s="135"/>
      <c r="T12" s="263"/>
      <c r="U12" s="231"/>
      <c r="V12" s="135"/>
      <c r="W12" s="263"/>
    </row>
    <row r="13" spans="1:30" ht="14.4" x14ac:dyDescent="0.3">
      <c r="A13" s="116">
        <v>9</v>
      </c>
      <c r="B13" s="129"/>
      <c r="C13" s="130"/>
      <c r="D13" s="154"/>
      <c r="E13" s="135"/>
      <c r="F13" s="152"/>
      <c r="G13" s="135"/>
      <c r="H13" s="174" t="e" cm="1">
        <f t="array" ref="H13">_xlfn.IFS(G13=1,0,G13=2,1,G13=3,1,G13=4,2,G13=5,2,G13=6,3,G13=7,3,G13=8,4,G13=9,4,G13=10,5)</f>
        <v>#N/A</v>
      </c>
      <c r="I13" s="228"/>
      <c r="J13" s="231"/>
      <c r="K13" s="135"/>
      <c r="L13" s="135"/>
      <c r="M13" s="135"/>
      <c r="N13" s="264"/>
      <c r="O13" s="231"/>
      <c r="P13" s="135"/>
      <c r="Q13" s="263"/>
      <c r="R13" s="231"/>
      <c r="S13" s="135"/>
      <c r="T13" s="263"/>
      <c r="U13" s="231"/>
      <c r="V13" s="135"/>
      <c r="W13" s="263"/>
    </row>
    <row r="14" spans="1:30" ht="14.4" x14ac:dyDescent="0.3">
      <c r="A14" s="116">
        <v>10</v>
      </c>
      <c r="B14" s="129"/>
      <c r="C14" s="130"/>
      <c r="D14" s="152"/>
      <c r="E14" s="135"/>
      <c r="F14" s="152"/>
      <c r="G14" s="135"/>
      <c r="H14" s="174" t="e" cm="1">
        <f t="array" ref="H14">_xlfn.IFS(G14=1,0,G14=2,1,G14=3,1,G14=4,2,G14=5,2,G14=6,3,G14=7,3,G14=8,4,G14=9,4,G14=10,5)</f>
        <v>#N/A</v>
      </c>
      <c r="I14" s="228"/>
      <c r="J14" s="231"/>
      <c r="K14" s="135"/>
      <c r="L14" s="135"/>
      <c r="M14" s="135"/>
      <c r="N14" s="264"/>
      <c r="O14" s="231"/>
      <c r="P14" s="135"/>
      <c r="Q14" s="263"/>
      <c r="R14" s="231"/>
      <c r="S14" s="135"/>
      <c r="T14" s="263"/>
      <c r="U14" s="231"/>
      <c r="V14" s="135"/>
      <c r="W14" s="263"/>
    </row>
    <row r="15" spans="1:30" ht="14.4" x14ac:dyDescent="0.3">
      <c r="A15" s="116">
        <v>11</v>
      </c>
      <c r="B15" s="129"/>
      <c r="C15" s="130"/>
      <c r="D15" s="152"/>
      <c r="E15" s="135"/>
      <c r="F15" s="152"/>
      <c r="G15" s="135"/>
      <c r="H15" s="174" t="e" cm="1">
        <f t="array" ref="H15">_xlfn.IFS(G15=1,0,G15=2,1,G15=3,1,G15=4,2,G15=5,2,G15=6,3,G15=7,3,G15=8,4,G15=9,4,G15=10,5)</f>
        <v>#N/A</v>
      </c>
      <c r="I15" s="228"/>
      <c r="J15" s="231"/>
      <c r="K15" s="135"/>
      <c r="L15" s="135"/>
      <c r="M15" s="135"/>
      <c r="N15" s="264"/>
      <c r="O15" s="231"/>
      <c r="P15" s="135"/>
      <c r="Q15" s="263"/>
      <c r="R15" s="231"/>
      <c r="S15" s="135"/>
      <c r="T15" s="263"/>
      <c r="U15" s="231"/>
      <c r="V15" s="135"/>
      <c r="W15" s="263"/>
    </row>
    <row r="16" spans="1:30" ht="14.4" x14ac:dyDescent="0.3">
      <c r="A16" s="116">
        <v>12</v>
      </c>
      <c r="B16" s="129"/>
      <c r="C16" s="130"/>
      <c r="D16" s="152"/>
      <c r="E16" s="135"/>
      <c r="F16" s="152"/>
      <c r="G16" s="135"/>
      <c r="H16" s="174" t="e" cm="1">
        <f t="array" ref="H16">_xlfn.IFS(G16=1,0,G16=2,1,G16=3,1,G16=4,2,G16=5,2,G16=6,3,G16=7,3,G16=8,4,G16=9,4,G16=10,5)</f>
        <v>#N/A</v>
      </c>
      <c r="I16" s="228"/>
      <c r="J16" s="231"/>
      <c r="K16" s="135"/>
      <c r="L16" s="135"/>
      <c r="M16" s="135"/>
      <c r="N16" s="264"/>
      <c r="O16" s="231"/>
      <c r="P16" s="135"/>
      <c r="Q16" s="263"/>
      <c r="R16" s="231"/>
      <c r="S16" s="135"/>
      <c r="T16" s="263"/>
      <c r="U16" s="231"/>
      <c r="V16" s="135"/>
      <c r="W16" s="263"/>
    </row>
    <row r="17" spans="1:23" ht="14.4" x14ac:dyDescent="0.3">
      <c r="A17" s="116">
        <v>13</v>
      </c>
      <c r="B17" s="129"/>
      <c r="C17" s="130"/>
      <c r="D17" s="152"/>
      <c r="E17" s="135"/>
      <c r="F17" s="152"/>
      <c r="G17" s="135"/>
      <c r="H17" s="174" t="e" cm="1">
        <f t="array" ref="H17">_xlfn.IFS(G17=1,0,G17=2,1,G17=3,1,G17=4,2,G17=5,2,G17=6,3,G17=7,3,G17=8,4,G17=9,4,G17=10,5)</f>
        <v>#N/A</v>
      </c>
      <c r="I17" s="228"/>
      <c r="J17" s="231"/>
      <c r="K17" s="135"/>
      <c r="L17" s="135"/>
      <c r="M17" s="135"/>
      <c r="N17" s="264"/>
      <c r="O17" s="231"/>
      <c r="P17" s="135"/>
      <c r="Q17" s="263"/>
      <c r="R17" s="231"/>
      <c r="S17" s="135"/>
      <c r="T17" s="263"/>
      <c r="U17" s="231"/>
      <c r="V17" s="135"/>
      <c r="W17" s="263"/>
    </row>
    <row r="18" spans="1:23" ht="14.4" x14ac:dyDescent="0.3">
      <c r="A18" s="116">
        <v>14</v>
      </c>
      <c r="B18" s="129"/>
      <c r="C18" s="130"/>
      <c r="D18" s="152"/>
      <c r="E18" s="135"/>
      <c r="F18" s="152"/>
      <c r="G18" s="135"/>
      <c r="H18" s="174" t="e" cm="1">
        <f t="array" ref="H18">_xlfn.IFS(G18=1,0,G18=2,1,G18=3,1,G18=4,2,G18=5,2,G18=6,3,G18=7,3,G18=8,4,G18=9,4,G18=10,5)</f>
        <v>#N/A</v>
      </c>
      <c r="I18" s="228"/>
      <c r="J18" s="231"/>
      <c r="K18" s="135"/>
      <c r="L18" s="135"/>
      <c r="M18" s="135"/>
      <c r="N18" s="264"/>
      <c r="O18" s="231"/>
      <c r="P18" s="135"/>
      <c r="Q18" s="263"/>
      <c r="R18" s="231"/>
      <c r="S18" s="135"/>
      <c r="T18" s="263"/>
      <c r="U18" s="231"/>
      <c r="V18" s="135"/>
      <c r="W18" s="263"/>
    </row>
    <row r="19" spans="1:23" ht="14.4" x14ac:dyDescent="0.3">
      <c r="A19" s="116">
        <v>15</v>
      </c>
      <c r="B19" s="129"/>
      <c r="C19" s="130"/>
      <c r="D19" s="152"/>
      <c r="E19" s="135"/>
      <c r="F19" s="152"/>
      <c r="G19" s="135"/>
      <c r="H19" s="174" t="e" cm="1">
        <f t="array" ref="H19">_xlfn.IFS(G19=1,0,G19=2,1,G19=3,1,G19=4,2,G19=5,2,G19=6,3,G19=7,3,G19=8,4,G19=9,4,G19=10,5)</f>
        <v>#N/A</v>
      </c>
      <c r="I19" s="228"/>
      <c r="J19" s="231"/>
      <c r="K19" s="135"/>
      <c r="L19" s="135"/>
      <c r="M19" s="135"/>
      <c r="N19" s="264"/>
      <c r="O19" s="231"/>
      <c r="P19" s="135"/>
      <c r="Q19" s="263"/>
      <c r="R19" s="231"/>
      <c r="S19" s="135"/>
      <c r="T19" s="263"/>
      <c r="U19" s="231"/>
      <c r="V19" s="135"/>
      <c r="W19" s="263"/>
    </row>
    <row r="20" spans="1:23" ht="14.4" x14ac:dyDescent="0.3">
      <c r="A20" s="116">
        <v>16</v>
      </c>
      <c r="B20" s="129"/>
      <c r="C20" s="130"/>
      <c r="D20" s="152"/>
      <c r="E20" s="135"/>
      <c r="F20" s="152"/>
      <c r="G20" s="135"/>
      <c r="H20" s="174" t="e" cm="1">
        <f t="array" ref="H20">_xlfn.IFS(G20=1,0,G20=2,1,G20=3,1,G20=4,2,G20=5,2,G20=6,3,G20=7,3,G20=8,4,G20=9,4,G20=10,5)</f>
        <v>#N/A</v>
      </c>
      <c r="I20" s="228"/>
      <c r="J20" s="231"/>
      <c r="K20" s="135"/>
      <c r="L20" s="135"/>
      <c r="M20" s="135"/>
      <c r="N20" s="264"/>
      <c r="O20" s="231"/>
      <c r="P20" s="135"/>
      <c r="Q20" s="263"/>
      <c r="R20" s="231"/>
      <c r="S20" s="135"/>
      <c r="T20" s="263"/>
      <c r="U20" s="231"/>
      <c r="V20" s="135"/>
      <c r="W20" s="263"/>
    </row>
    <row r="21" spans="1:23" ht="14.4" x14ac:dyDescent="0.3">
      <c r="A21" s="116">
        <v>17</v>
      </c>
      <c r="B21" s="129"/>
      <c r="C21" s="130"/>
      <c r="D21" s="152"/>
      <c r="E21" s="135"/>
      <c r="F21" s="152"/>
      <c r="G21" s="135"/>
      <c r="H21" s="174" t="e" cm="1">
        <f t="array" ref="H21">_xlfn.IFS(G21=1,0,G21=2,1,G21=3,1,G21=4,2,G21=5,2,G21=6,3,G21=7,3,G21=8,4,G21=9,4,G21=10,5)</f>
        <v>#N/A</v>
      </c>
      <c r="I21" s="228"/>
      <c r="J21" s="231"/>
      <c r="K21" s="135"/>
      <c r="L21" s="135"/>
      <c r="M21" s="135"/>
      <c r="N21" s="264"/>
      <c r="O21" s="231"/>
      <c r="P21" s="135"/>
      <c r="Q21" s="263"/>
      <c r="R21" s="231"/>
      <c r="S21" s="135"/>
      <c r="T21" s="263"/>
      <c r="U21" s="231"/>
      <c r="V21" s="135"/>
      <c r="W21" s="263"/>
    </row>
    <row r="22" spans="1:23" ht="14.4" x14ac:dyDescent="0.3">
      <c r="A22" s="116">
        <v>18</v>
      </c>
      <c r="B22" s="129"/>
      <c r="C22" s="130"/>
      <c r="D22" s="152"/>
      <c r="E22" s="135"/>
      <c r="F22" s="152"/>
      <c r="G22" s="135"/>
      <c r="H22" s="174" t="e" cm="1">
        <f t="array" ref="H22">_xlfn.IFS(G22=1,0,G22=2,1,G22=3,1,G22=4,2,G22=5,2,G22=6,3,G22=7,3,G22=8,4,G22=9,4,G22=10,5)</f>
        <v>#N/A</v>
      </c>
      <c r="I22" s="228"/>
      <c r="J22" s="231"/>
      <c r="K22" s="135"/>
      <c r="L22" s="135"/>
      <c r="M22" s="135"/>
      <c r="N22" s="264"/>
      <c r="O22" s="231"/>
      <c r="P22" s="135"/>
      <c r="Q22" s="263"/>
      <c r="R22" s="231"/>
      <c r="S22" s="135"/>
      <c r="T22" s="263"/>
      <c r="U22" s="231"/>
      <c r="V22" s="135"/>
      <c r="W22" s="263"/>
    </row>
    <row r="23" spans="1:23" ht="14.4" x14ac:dyDescent="0.3">
      <c r="A23" s="116">
        <v>19</v>
      </c>
      <c r="B23" s="129"/>
      <c r="C23" s="130"/>
      <c r="D23" s="152"/>
      <c r="E23" s="135"/>
      <c r="F23" s="152"/>
      <c r="G23" s="135"/>
      <c r="H23" s="174" t="e" cm="1">
        <f t="array" ref="H23">_xlfn.IFS(G23=1,0,G23=2,1,G23=3,1,G23=4,2,G23=5,2,G23=6,3,G23=7,3,G23=8,4,G23=9,4,G23=10,5)</f>
        <v>#N/A</v>
      </c>
      <c r="I23" s="228"/>
      <c r="J23" s="231"/>
      <c r="K23" s="135"/>
      <c r="L23" s="135"/>
      <c r="M23" s="135"/>
      <c r="N23" s="264"/>
      <c r="O23" s="231"/>
      <c r="P23" s="135"/>
      <c r="Q23" s="263"/>
      <c r="R23" s="231"/>
      <c r="S23" s="135"/>
      <c r="T23" s="263"/>
      <c r="U23" s="231"/>
      <c r="V23" s="135"/>
      <c r="W23" s="263"/>
    </row>
    <row r="24" spans="1:23" ht="14.4" x14ac:dyDescent="0.3">
      <c r="A24" s="116">
        <v>20</v>
      </c>
      <c r="B24" s="129"/>
      <c r="C24" s="130"/>
      <c r="D24" s="152"/>
      <c r="E24" s="135"/>
      <c r="F24" s="152"/>
      <c r="G24" s="135"/>
      <c r="H24" s="174" t="e" cm="1">
        <f t="array" ref="H24">_xlfn.IFS(G24=1,0,G24=2,1,G24=3,1,G24=4,2,G24=5,2,G24=6,3,G24=7,3,G24=8,4,G24=9,4,G24=10,5)</f>
        <v>#N/A</v>
      </c>
      <c r="I24" s="228"/>
      <c r="J24" s="231"/>
      <c r="K24" s="135"/>
      <c r="L24" s="135"/>
      <c r="M24" s="135"/>
      <c r="N24" s="264"/>
      <c r="O24" s="231"/>
      <c r="P24" s="135"/>
      <c r="Q24" s="263"/>
      <c r="R24" s="231"/>
      <c r="S24" s="135"/>
      <c r="T24" s="263"/>
      <c r="U24" s="231"/>
      <c r="V24" s="135"/>
      <c r="W24" s="263"/>
    </row>
    <row r="25" spans="1:23" ht="14.4" x14ac:dyDescent="0.3">
      <c r="A25" s="116">
        <v>21</v>
      </c>
      <c r="B25" s="129"/>
      <c r="C25" s="130"/>
      <c r="D25" s="152"/>
      <c r="E25" s="135"/>
      <c r="F25" s="152"/>
      <c r="G25" s="135"/>
      <c r="H25" s="174" t="e" cm="1">
        <f t="array" ref="H25">_xlfn.IFS(G25=1,0,G25=2,1,G25=3,1,G25=4,2,G25=5,2,G25=6,3,G25=7,3,G25=8,4,G25=9,4,G25=10,5)</f>
        <v>#N/A</v>
      </c>
      <c r="I25" s="228"/>
      <c r="J25" s="231"/>
      <c r="K25" s="135"/>
      <c r="L25" s="135"/>
      <c r="M25" s="135"/>
      <c r="N25" s="264"/>
      <c r="O25" s="231"/>
      <c r="P25" s="135"/>
      <c r="Q25" s="263"/>
      <c r="R25" s="231"/>
      <c r="S25" s="135"/>
      <c r="T25" s="263"/>
      <c r="U25" s="231"/>
      <c r="V25" s="135"/>
      <c r="W25" s="263"/>
    </row>
    <row r="26" spans="1:23" ht="14.4" x14ac:dyDescent="0.3">
      <c r="A26" s="116">
        <v>22</v>
      </c>
      <c r="B26" s="129"/>
      <c r="C26" s="130"/>
      <c r="D26" s="152"/>
      <c r="E26" s="135"/>
      <c r="F26" s="152"/>
      <c r="G26" s="135"/>
      <c r="H26" s="174" t="e" cm="1">
        <f t="array" ref="H26">_xlfn.IFS(G26=1,0,G26=2,1,G26=3,1,G26=4,2,G26=5,2,G26=6,3,G26=7,3,G26=8,4,G26=9,4,G26=10,5)</f>
        <v>#N/A</v>
      </c>
      <c r="I26" s="228"/>
      <c r="J26" s="231"/>
      <c r="K26" s="135"/>
      <c r="L26" s="135"/>
      <c r="M26" s="135"/>
      <c r="N26" s="264"/>
      <c r="O26" s="231"/>
      <c r="P26" s="135"/>
      <c r="Q26" s="263"/>
      <c r="R26" s="231"/>
      <c r="S26" s="135"/>
      <c r="T26" s="263"/>
      <c r="U26" s="231"/>
      <c r="V26" s="135"/>
      <c r="W26" s="263"/>
    </row>
    <row r="27" spans="1:23" ht="14.4" x14ac:dyDescent="0.3">
      <c r="A27" s="116">
        <v>23</v>
      </c>
      <c r="B27" s="129"/>
      <c r="C27" s="130"/>
      <c r="D27" s="152"/>
      <c r="E27" s="135"/>
      <c r="F27" s="152"/>
      <c r="G27" s="135"/>
      <c r="H27" s="174" t="e" cm="1">
        <f t="array" ref="H27">_xlfn.IFS(G27=1,0,G27=2,1,G27=3,1,G27=4,2,G27=5,2,G27=6,3,G27=7,3,G27=8,4,G27=9,4,G27=10,5)</f>
        <v>#N/A</v>
      </c>
      <c r="I27" s="228"/>
      <c r="J27" s="231"/>
      <c r="K27" s="135"/>
      <c r="L27" s="135"/>
      <c r="M27" s="135"/>
      <c r="N27" s="264"/>
      <c r="O27" s="231"/>
      <c r="P27" s="135"/>
      <c r="Q27" s="263"/>
      <c r="R27" s="231"/>
      <c r="S27" s="135"/>
      <c r="T27" s="263"/>
      <c r="U27" s="231"/>
      <c r="V27" s="135"/>
      <c r="W27" s="263"/>
    </row>
    <row r="28" spans="1:23" ht="14.4" x14ac:dyDescent="0.3">
      <c r="A28" s="116">
        <v>24</v>
      </c>
      <c r="B28" s="129"/>
      <c r="C28" s="130"/>
      <c r="D28" s="152"/>
      <c r="E28" s="135"/>
      <c r="F28" s="152"/>
      <c r="G28" s="135"/>
      <c r="H28" s="174" t="e" cm="1">
        <f t="array" ref="H28">_xlfn.IFS(G28=1,0,G28=2,1,G28=3,1,G28=4,2,G28=5,2,G28=6,3,G28=7,3,G28=8,4,G28=9,4,G28=10,5)</f>
        <v>#N/A</v>
      </c>
      <c r="I28" s="228"/>
      <c r="J28" s="231"/>
      <c r="K28" s="135"/>
      <c r="L28" s="135"/>
      <c r="M28" s="135"/>
      <c r="N28" s="264"/>
      <c r="O28" s="231"/>
      <c r="P28" s="135"/>
      <c r="Q28" s="263"/>
      <c r="R28" s="231"/>
      <c r="S28" s="135"/>
      <c r="T28" s="263"/>
      <c r="U28" s="231"/>
      <c r="V28" s="135"/>
      <c r="W28" s="263"/>
    </row>
    <row r="29" spans="1:23" ht="14.4" x14ac:dyDescent="0.3">
      <c r="A29" s="116">
        <v>25</v>
      </c>
      <c r="B29" s="129"/>
      <c r="C29" s="130"/>
      <c r="D29" s="152"/>
      <c r="E29" s="135"/>
      <c r="F29" s="152"/>
      <c r="G29" s="135"/>
      <c r="H29" s="174" t="e" cm="1">
        <f t="array" ref="H29">_xlfn.IFS(G29=1,0,G29=2,1,G29=3,1,G29=4,2,G29=5,2,G29=6,3,G29=7,3,G29=8,4,G29=9,4,G29=10,5)</f>
        <v>#N/A</v>
      </c>
      <c r="I29" s="228"/>
      <c r="J29" s="231"/>
      <c r="K29" s="135"/>
      <c r="L29" s="135"/>
      <c r="M29" s="135"/>
      <c r="N29" s="264"/>
      <c r="O29" s="231"/>
      <c r="P29" s="135"/>
      <c r="Q29" s="263"/>
      <c r="R29" s="231"/>
      <c r="S29" s="135"/>
      <c r="T29" s="263"/>
      <c r="U29" s="231"/>
      <c r="V29" s="135"/>
      <c r="W29" s="263"/>
    </row>
    <row r="30" spans="1:23" ht="14.4" x14ac:dyDescent="0.3">
      <c r="A30" s="116">
        <v>26</v>
      </c>
      <c r="B30" s="129"/>
      <c r="C30" s="130"/>
      <c r="D30" s="152"/>
      <c r="E30" s="135"/>
      <c r="F30" s="152"/>
      <c r="G30" s="135"/>
      <c r="H30" s="174" t="e" cm="1">
        <f t="array" ref="H30">_xlfn.IFS(G30=1,0,G30=2,1,G30=3,1,G30=4,2,G30=5,2,G30=6,3,G30=7,3,G30=8,4,G30=9,4,G30=10,5)</f>
        <v>#N/A</v>
      </c>
      <c r="I30" s="228"/>
      <c r="J30" s="231"/>
      <c r="K30" s="135"/>
      <c r="L30" s="135"/>
      <c r="M30" s="135"/>
      <c r="N30" s="264"/>
      <c r="O30" s="231"/>
      <c r="P30" s="135"/>
      <c r="Q30" s="263"/>
      <c r="R30" s="231"/>
      <c r="S30" s="135"/>
      <c r="T30" s="263"/>
      <c r="U30" s="231"/>
      <c r="V30" s="135"/>
      <c r="W30" s="263"/>
    </row>
    <row r="31" spans="1:23" ht="14.4" x14ac:dyDescent="0.3">
      <c r="A31" s="116">
        <v>27</v>
      </c>
      <c r="B31" s="129"/>
      <c r="C31" s="130"/>
      <c r="D31" s="152"/>
      <c r="E31" s="135"/>
      <c r="F31" s="152"/>
      <c r="G31" s="135"/>
      <c r="H31" s="174" t="e" cm="1">
        <f t="array" ref="H31">_xlfn.IFS(G31=1,0,G31=2,1,G31=3,1,G31=4,2,G31=5,2,G31=6,3,G31=7,3,G31=8,4,G31=9,4,G31=10,5)</f>
        <v>#N/A</v>
      </c>
      <c r="I31" s="228"/>
      <c r="J31" s="231"/>
      <c r="K31" s="135"/>
      <c r="L31" s="135"/>
      <c r="M31" s="135"/>
      <c r="N31" s="264"/>
      <c r="O31" s="231"/>
      <c r="P31" s="135"/>
      <c r="Q31" s="263"/>
      <c r="R31" s="231"/>
      <c r="S31" s="135"/>
      <c r="T31" s="263"/>
      <c r="U31" s="231"/>
      <c r="V31" s="135"/>
      <c r="W31" s="263"/>
    </row>
    <row r="32" spans="1:23" ht="14.4" x14ac:dyDescent="0.3">
      <c r="A32" s="116">
        <v>28</v>
      </c>
      <c r="B32" s="129"/>
      <c r="C32" s="130"/>
      <c r="D32" s="152"/>
      <c r="E32" s="135"/>
      <c r="F32" s="152"/>
      <c r="G32" s="135"/>
      <c r="H32" s="174" t="e" cm="1">
        <f t="array" ref="H32">_xlfn.IFS(G32=1,0,G32=2,1,G32=3,1,G32=4,2,G32=5,2,G32=6,3,G32=7,3,G32=8,4,G32=9,4,G32=10,5)</f>
        <v>#N/A</v>
      </c>
      <c r="I32" s="228"/>
      <c r="J32" s="231"/>
      <c r="K32" s="135"/>
      <c r="L32" s="135"/>
      <c r="M32" s="135"/>
      <c r="N32" s="264"/>
      <c r="O32" s="231"/>
      <c r="P32" s="135"/>
      <c r="Q32" s="263"/>
      <c r="R32" s="231"/>
      <c r="S32" s="135"/>
      <c r="T32" s="263"/>
      <c r="U32" s="231"/>
      <c r="V32" s="135"/>
      <c r="W32" s="263"/>
    </row>
    <row r="33" spans="1:23" ht="14.4" x14ac:dyDescent="0.3">
      <c r="A33" s="116">
        <v>29</v>
      </c>
      <c r="B33" s="129"/>
      <c r="C33" s="130"/>
      <c r="D33" s="152"/>
      <c r="E33" s="135"/>
      <c r="F33" s="152"/>
      <c r="G33" s="135"/>
      <c r="H33" s="174" t="e" cm="1">
        <f t="array" ref="H33">_xlfn.IFS(G33=1,0,G33=2,1,G33=3,1,G33=4,2,G33=5,2,G33=6,3,G33=7,3,G33=8,4,G33=9,4,G33=10,5)</f>
        <v>#N/A</v>
      </c>
      <c r="I33" s="228"/>
      <c r="J33" s="231"/>
      <c r="K33" s="135"/>
      <c r="L33" s="135"/>
      <c r="M33" s="135"/>
      <c r="N33" s="264"/>
      <c r="O33" s="231"/>
      <c r="P33" s="135"/>
      <c r="Q33" s="263"/>
      <c r="R33" s="231"/>
      <c r="S33" s="135"/>
      <c r="T33" s="263"/>
      <c r="U33" s="231"/>
      <c r="V33" s="135"/>
      <c r="W33" s="263"/>
    </row>
    <row r="34" spans="1:23" ht="14.4" x14ac:dyDescent="0.3">
      <c r="A34" s="116">
        <v>30</v>
      </c>
      <c r="B34" s="129"/>
      <c r="C34" s="130"/>
      <c r="D34" s="152"/>
      <c r="E34" s="135"/>
      <c r="F34" s="152"/>
      <c r="G34" s="135"/>
      <c r="H34" s="174" t="e" cm="1">
        <f t="array" ref="H34">_xlfn.IFS(G34=1,0,G34=2,1,G34=3,1,G34=4,2,G34=5,2,G34=6,3,G34=7,3,G34=8,4,G34=9,4,G34=10,5)</f>
        <v>#N/A</v>
      </c>
      <c r="I34" s="228"/>
      <c r="J34" s="231"/>
      <c r="K34" s="135"/>
      <c r="L34" s="135"/>
      <c r="M34" s="135"/>
      <c r="N34" s="264"/>
      <c r="O34" s="231"/>
      <c r="P34" s="135"/>
      <c r="Q34" s="263"/>
      <c r="R34" s="231"/>
      <c r="S34" s="135"/>
      <c r="T34" s="263"/>
      <c r="U34" s="231"/>
      <c r="V34" s="135"/>
      <c r="W34" s="263"/>
    </row>
    <row r="35" spans="1:23" ht="14.4" x14ac:dyDescent="0.3">
      <c r="A35" s="116">
        <v>31</v>
      </c>
      <c r="B35" s="129"/>
      <c r="C35" s="130"/>
      <c r="D35" s="152"/>
      <c r="E35" s="135"/>
      <c r="F35" s="152"/>
      <c r="G35" s="135"/>
      <c r="H35" s="174" t="e" cm="1">
        <f t="array" ref="H35">_xlfn.IFS(G35=1,0,G35=2,1,G35=3,1,G35=4,2,G35=5,2,G35=6,3,G35=7,3,G35=8,4,G35=9,4,G35=10,5)</f>
        <v>#N/A</v>
      </c>
      <c r="I35" s="228"/>
      <c r="J35" s="231"/>
      <c r="K35" s="135"/>
      <c r="L35" s="135"/>
      <c r="M35" s="135"/>
      <c r="N35" s="264"/>
      <c r="O35" s="231"/>
      <c r="P35" s="135"/>
      <c r="Q35" s="263"/>
      <c r="R35" s="231"/>
      <c r="S35" s="135"/>
      <c r="T35" s="263"/>
      <c r="U35" s="231"/>
      <c r="V35" s="135"/>
      <c r="W35" s="263"/>
    </row>
    <row r="36" spans="1:23" ht="14.4" x14ac:dyDescent="0.3">
      <c r="A36" s="116">
        <v>32</v>
      </c>
      <c r="B36" s="129"/>
      <c r="C36" s="130"/>
      <c r="D36" s="152"/>
      <c r="E36" s="135"/>
      <c r="F36" s="152"/>
      <c r="G36" s="135"/>
      <c r="H36" s="174" t="e" cm="1">
        <f t="array" ref="H36">_xlfn.IFS(G36=1,0,G36=2,1,G36=3,1,G36=4,2,G36=5,2,G36=6,3,G36=7,3,G36=8,4,G36=9,4,G36=10,5)</f>
        <v>#N/A</v>
      </c>
      <c r="I36" s="228"/>
      <c r="J36" s="231"/>
      <c r="K36" s="135"/>
      <c r="L36" s="135"/>
      <c r="M36" s="135"/>
      <c r="N36" s="264"/>
      <c r="O36" s="231"/>
      <c r="P36" s="135"/>
      <c r="Q36" s="263"/>
      <c r="R36" s="231"/>
      <c r="S36" s="135"/>
      <c r="T36" s="263"/>
      <c r="U36" s="231"/>
      <c r="V36" s="135"/>
      <c r="W36" s="263"/>
    </row>
    <row r="37" spans="1:23" ht="14.4" x14ac:dyDescent="0.3">
      <c r="A37" s="116">
        <v>33</v>
      </c>
      <c r="B37" s="129"/>
      <c r="C37" s="130"/>
      <c r="D37" s="152"/>
      <c r="E37" s="135"/>
      <c r="F37" s="152"/>
      <c r="G37" s="135"/>
      <c r="H37" s="174" t="e" cm="1">
        <f t="array" ref="H37">_xlfn.IFS(G37=1,0,G37=2,1,G37=3,1,G37=4,2,G37=5,2,G37=6,3,G37=7,3,G37=8,4,G37=9,4,G37=10,5)</f>
        <v>#N/A</v>
      </c>
      <c r="I37" s="228"/>
      <c r="J37" s="231"/>
      <c r="K37" s="135"/>
      <c r="L37" s="135"/>
      <c r="M37" s="135"/>
      <c r="N37" s="264"/>
      <c r="O37" s="231"/>
      <c r="P37" s="135"/>
      <c r="Q37" s="263"/>
      <c r="R37" s="231"/>
      <c r="S37" s="135"/>
      <c r="T37" s="263"/>
      <c r="U37" s="231"/>
      <c r="V37" s="135"/>
      <c r="W37" s="263"/>
    </row>
    <row r="38" spans="1:23" ht="14.4" x14ac:dyDescent="0.3">
      <c r="A38" s="116">
        <v>34</v>
      </c>
      <c r="B38" s="129"/>
      <c r="C38" s="130"/>
      <c r="D38" s="152"/>
      <c r="E38" s="135"/>
      <c r="F38" s="152"/>
      <c r="G38" s="135"/>
      <c r="H38" s="174" t="e" cm="1">
        <f t="array" ref="H38">_xlfn.IFS(G38=1,0,G38=2,1,G38=3,1,G38=4,2,G38=5,2,G38=6,3,G38=7,3,G38=8,4,G38=9,4,G38=10,5)</f>
        <v>#N/A</v>
      </c>
      <c r="I38" s="228"/>
      <c r="J38" s="231"/>
      <c r="K38" s="135"/>
      <c r="L38" s="135"/>
      <c r="M38" s="135"/>
      <c r="N38" s="264"/>
      <c r="O38" s="231"/>
      <c r="P38" s="135"/>
      <c r="Q38" s="263"/>
      <c r="R38" s="231"/>
      <c r="S38" s="135"/>
      <c r="T38" s="263"/>
      <c r="U38" s="231"/>
      <c r="V38" s="135"/>
      <c r="W38" s="263"/>
    </row>
    <row r="39" spans="1:23" ht="14.4" x14ac:dyDescent="0.3">
      <c r="A39" s="116">
        <v>35</v>
      </c>
      <c r="B39" s="129"/>
      <c r="C39" s="130"/>
      <c r="D39" s="152"/>
      <c r="E39" s="135"/>
      <c r="F39" s="152"/>
      <c r="G39" s="135"/>
      <c r="H39" s="174" t="e" cm="1">
        <f t="array" ref="H39">_xlfn.IFS(G39=1,0,G39=2,1,G39=3,1,G39=4,2,G39=5,2,G39=6,3,G39=7,3,G39=8,4,G39=9,4,G39=10,5)</f>
        <v>#N/A</v>
      </c>
      <c r="I39" s="228"/>
      <c r="J39" s="231"/>
      <c r="K39" s="135"/>
      <c r="L39" s="135"/>
      <c r="M39" s="135"/>
      <c r="N39" s="264"/>
      <c r="O39" s="231"/>
      <c r="P39" s="135"/>
      <c r="Q39" s="263"/>
      <c r="R39" s="231"/>
      <c r="S39" s="135"/>
      <c r="T39" s="263"/>
      <c r="U39" s="231"/>
      <c r="V39" s="135"/>
      <c r="W39" s="263"/>
    </row>
    <row r="40" spans="1:23" ht="14.4" x14ac:dyDescent="0.3">
      <c r="A40" s="116">
        <v>36</v>
      </c>
      <c r="B40" s="129"/>
      <c r="C40" s="130"/>
      <c r="D40" s="152"/>
      <c r="E40" s="135"/>
      <c r="F40" s="152"/>
      <c r="G40" s="135"/>
      <c r="H40" s="174" t="e" cm="1">
        <f t="array" ref="H40">_xlfn.IFS(G40=1,0,G40=2,1,G40=3,1,G40=4,2,G40=5,2,G40=6,3,G40=7,3,G40=8,4,G40=9,4,G40=10,5)</f>
        <v>#N/A</v>
      </c>
      <c r="I40" s="228"/>
      <c r="J40" s="231"/>
      <c r="K40" s="135"/>
      <c r="L40" s="135"/>
      <c r="M40" s="135"/>
      <c r="N40" s="264"/>
      <c r="O40" s="231"/>
      <c r="P40" s="135"/>
      <c r="Q40" s="263"/>
      <c r="R40" s="231"/>
      <c r="S40" s="135"/>
      <c r="T40" s="263"/>
      <c r="U40" s="231"/>
      <c r="V40" s="135"/>
      <c r="W40" s="263"/>
    </row>
    <row r="41" spans="1:23" ht="14.4" x14ac:dyDescent="0.3">
      <c r="A41" s="116">
        <v>37</v>
      </c>
      <c r="B41" s="129"/>
      <c r="C41" s="130"/>
      <c r="D41" s="152"/>
      <c r="E41" s="135"/>
      <c r="F41" s="152"/>
      <c r="G41" s="135"/>
      <c r="H41" s="174" t="e" cm="1">
        <f t="array" ref="H41">_xlfn.IFS(G41=1,0,G41=2,1,G41=3,1,G41=4,2,G41=5,2,G41=6,3,G41=7,3,G41=8,4,G41=9,4,G41=10,5)</f>
        <v>#N/A</v>
      </c>
      <c r="I41" s="228"/>
      <c r="J41" s="231"/>
      <c r="K41" s="135"/>
      <c r="L41" s="135"/>
      <c r="M41" s="135"/>
      <c r="N41" s="264"/>
      <c r="O41" s="231"/>
      <c r="P41" s="135"/>
      <c r="Q41" s="263"/>
      <c r="R41" s="231"/>
      <c r="S41" s="135"/>
      <c r="T41" s="263"/>
      <c r="U41" s="231"/>
      <c r="V41" s="135"/>
      <c r="W41" s="263"/>
    </row>
    <row r="42" spans="1:23" ht="14.4" x14ac:dyDescent="0.3">
      <c r="A42" s="116">
        <v>38</v>
      </c>
      <c r="B42" s="129"/>
      <c r="C42" s="130"/>
      <c r="D42" s="152"/>
      <c r="E42" s="135"/>
      <c r="F42" s="152"/>
      <c r="G42" s="135"/>
      <c r="H42" s="174" t="e" cm="1">
        <f t="array" ref="H42">_xlfn.IFS(G42=1,0,G42=2,1,G42=3,1,G42=4,2,G42=5,2,G42=6,3,G42=7,3,G42=8,4,G42=9,4,G42=10,5)</f>
        <v>#N/A</v>
      </c>
      <c r="I42" s="228"/>
      <c r="J42" s="231"/>
      <c r="K42" s="135"/>
      <c r="L42" s="135"/>
      <c r="M42" s="135"/>
      <c r="N42" s="264"/>
      <c r="O42" s="231"/>
      <c r="P42" s="135"/>
      <c r="Q42" s="263"/>
      <c r="R42" s="231"/>
      <c r="S42" s="135"/>
      <c r="T42" s="263"/>
      <c r="U42" s="231"/>
      <c r="V42" s="135"/>
      <c r="W42" s="263"/>
    </row>
    <row r="43" spans="1:23" ht="14.4" x14ac:dyDescent="0.3">
      <c r="A43" s="116">
        <v>39</v>
      </c>
      <c r="B43" s="129"/>
      <c r="C43" s="130"/>
      <c r="D43" s="152"/>
      <c r="E43" s="135"/>
      <c r="F43" s="152"/>
      <c r="G43" s="135"/>
      <c r="H43" s="174" t="e" cm="1">
        <f t="array" ref="H43">_xlfn.IFS(G43=1,0,G43=2,1,G43=3,1,G43=4,2,G43=5,2,G43=6,3,G43=7,3,G43=8,4,G43=9,4,G43=10,5)</f>
        <v>#N/A</v>
      </c>
      <c r="I43" s="228"/>
      <c r="J43" s="231"/>
      <c r="K43" s="135"/>
      <c r="L43" s="135"/>
      <c r="M43" s="135"/>
      <c r="N43" s="264"/>
      <c r="O43" s="231"/>
      <c r="P43" s="135"/>
      <c r="Q43" s="263"/>
      <c r="R43" s="231"/>
      <c r="S43" s="135"/>
      <c r="T43" s="263"/>
      <c r="U43" s="231"/>
      <c r="V43" s="135"/>
      <c r="W43" s="263"/>
    </row>
    <row r="44" spans="1:23" ht="14.4" x14ac:dyDescent="0.3">
      <c r="A44" s="116">
        <v>40</v>
      </c>
      <c r="B44" s="129"/>
      <c r="C44" s="130"/>
      <c r="D44" s="152"/>
      <c r="E44" s="135"/>
      <c r="F44" s="152"/>
      <c r="G44" s="135"/>
      <c r="H44" s="174" t="e" cm="1">
        <f t="array" ref="H44">_xlfn.IFS(G44=1,0,G44=2,1,G44=3,1,G44=4,2,G44=5,2,G44=6,3,G44=7,3,G44=8,4,G44=9,4,G44=10,5)</f>
        <v>#N/A</v>
      </c>
      <c r="I44" s="228"/>
      <c r="J44" s="231"/>
      <c r="K44" s="135"/>
      <c r="L44" s="135"/>
      <c r="M44" s="135"/>
      <c r="N44" s="264"/>
      <c r="O44" s="231"/>
      <c r="P44" s="135"/>
      <c r="Q44" s="263"/>
      <c r="R44" s="231"/>
      <c r="S44" s="135"/>
      <c r="T44" s="263"/>
      <c r="U44" s="231"/>
      <c r="V44" s="135"/>
      <c r="W44" s="263"/>
    </row>
    <row r="45" spans="1:23" ht="14.4" x14ac:dyDescent="0.3">
      <c r="A45" s="116">
        <v>41</v>
      </c>
      <c r="B45" s="129"/>
      <c r="C45" s="130"/>
      <c r="D45" s="152"/>
      <c r="E45" s="135"/>
      <c r="F45" s="152"/>
      <c r="G45" s="135"/>
      <c r="H45" s="174" t="e" cm="1">
        <f t="array" ref="H45">_xlfn.IFS(G45=1,0,G45=2,1,G45=3,1,G45=4,2,G45=5,2,G45=6,3,G45=7,3,G45=8,4,G45=9,4,G45=10,5)</f>
        <v>#N/A</v>
      </c>
      <c r="I45" s="228"/>
      <c r="J45" s="231"/>
      <c r="K45" s="135"/>
      <c r="L45" s="135"/>
      <c r="M45" s="135"/>
      <c r="N45" s="264"/>
      <c r="O45" s="231"/>
      <c r="P45" s="135"/>
      <c r="Q45" s="263"/>
      <c r="R45" s="231"/>
      <c r="S45" s="135"/>
      <c r="T45" s="263"/>
      <c r="U45" s="231"/>
      <c r="V45" s="135"/>
      <c r="W45" s="263"/>
    </row>
    <row r="46" spans="1:23" ht="14.4" x14ac:dyDescent="0.3">
      <c r="A46" s="116">
        <v>42</v>
      </c>
      <c r="B46" s="129"/>
      <c r="C46" s="130"/>
      <c r="D46" s="152"/>
      <c r="E46" s="135"/>
      <c r="F46" s="152"/>
      <c r="G46" s="135"/>
      <c r="H46" s="174" t="e" cm="1">
        <f t="array" ref="H46">_xlfn.IFS(G46=1,0,G46=2,1,G46=3,1,G46=4,2,G46=5,2,G46=6,3,G46=7,3,G46=8,4,G46=9,4,G46=10,5)</f>
        <v>#N/A</v>
      </c>
      <c r="I46" s="228"/>
      <c r="J46" s="231"/>
      <c r="K46" s="135"/>
      <c r="L46" s="135"/>
      <c r="M46" s="135"/>
      <c r="N46" s="264"/>
      <c r="O46" s="231"/>
      <c r="P46" s="135"/>
      <c r="Q46" s="263"/>
      <c r="R46" s="231"/>
      <c r="S46" s="135"/>
      <c r="T46" s="263"/>
      <c r="U46" s="231"/>
      <c r="V46" s="135"/>
      <c r="W46" s="263"/>
    </row>
    <row r="47" spans="1:23" ht="14.4" x14ac:dyDescent="0.3">
      <c r="A47" s="116">
        <v>43</v>
      </c>
      <c r="B47" s="129"/>
      <c r="C47" s="130"/>
      <c r="D47" s="152"/>
      <c r="E47" s="135"/>
      <c r="F47" s="152"/>
      <c r="G47" s="135"/>
      <c r="H47" s="174" t="e" cm="1">
        <f t="array" ref="H47">_xlfn.IFS(G47=1,0,G47=2,1,G47=3,1,G47=4,2,G47=5,2,G47=6,3,G47=7,3,G47=8,4,G47=9,4,G47=10,5)</f>
        <v>#N/A</v>
      </c>
      <c r="I47" s="228"/>
      <c r="J47" s="231"/>
      <c r="K47" s="135"/>
      <c r="L47" s="135"/>
      <c r="M47" s="135"/>
      <c r="N47" s="264"/>
      <c r="O47" s="231"/>
      <c r="P47" s="135"/>
      <c r="Q47" s="263"/>
      <c r="R47" s="231"/>
      <c r="S47" s="135"/>
      <c r="T47" s="263"/>
      <c r="U47" s="231"/>
      <c r="V47" s="135"/>
      <c r="W47" s="263"/>
    </row>
    <row r="48" spans="1:23" ht="14.4" x14ac:dyDescent="0.3">
      <c r="A48" s="116">
        <v>44</v>
      </c>
      <c r="B48" s="129"/>
      <c r="C48" s="130"/>
      <c r="D48" s="152"/>
      <c r="E48" s="135"/>
      <c r="F48" s="152"/>
      <c r="G48" s="135"/>
      <c r="H48" s="174" t="e" cm="1">
        <f t="array" ref="H48">_xlfn.IFS(G48=1,0,G48=2,1,G48=3,1,G48=4,2,G48=5,2,G48=6,3,G48=7,3,G48=8,4,G48=9,4,G48=10,5)</f>
        <v>#N/A</v>
      </c>
      <c r="I48" s="228"/>
      <c r="J48" s="231"/>
      <c r="K48" s="135"/>
      <c r="L48" s="135"/>
      <c r="M48" s="135"/>
      <c r="N48" s="264"/>
      <c r="O48" s="231"/>
      <c r="P48" s="135"/>
      <c r="Q48" s="263"/>
      <c r="R48" s="231"/>
      <c r="S48" s="135"/>
      <c r="T48" s="263"/>
      <c r="U48" s="231"/>
      <c r="V48" s="135"/>
      <c r="W48" s="263"/>
    </row>
    <row r="49" spans="1:23" ht="14.4" x14ac:dyDescent="0.3">
      <c r="A49" s="116">
        <v>45</v>
      </c>
      <c r="B49" s="129"/>
      <c r="C49" s="130"/>
      <c r="D49" s="152"/>
      <c r="E49" s="135"/>
      <c r="F49" s="152"/>
      <c r="G49" s="135"/>
      <c r="H49" s="174" t="e" cm="1">
        <f t="array" ref="H49">_xlfn.IFS(G49=1,0,G49=2,1,G49=3,1,G49=4,2,G49=5,2,G49=6,3,G49=7,3,G49=8,4,G49=9,4,G49=10,5)</f>
        <v>#N/A</v>
      </c>
      <c r="I49" s="228"/>
      <c r="J49" s="231"/>
      <c r="K49" s="135"/>
      <c r="L49" s="135"/>
      <c r="M49" s="135"/>
      <c r="N49" s="264"/>
      <c r="O49" s="231"/>
      <c r="P49" s="135"/>
      <c r="Q49" s="263"/>
      <c r="R49" s="231"/>
      <c r="S49" s="135"/>
      <c r="T49" s="263"/>
      <c r="U49" s="231"/>
      <c r="V49" s="135"/>
      <c r="W49" s="263"/>
    </row>
    <row r="50" spans="1:23" ht="14.4" x14ac:dyDescent="0.3">
      <c r="A50" s="116">
        <v>46</v>
      </c>
      <c r="B50" s="129"/>
      <c r="C50" s="130"/>
      <c r="D50" s="152"/>
      <c r="E50" s="135"/>
      <c r="F50" s="152"/>
      <c r="G50" s="135"/>
      <c r="H50" s="174" t="e" cm="1">
        <f t="array" ref="H50">_xlfn.IFS(G50=1,0,G50=2,1,G50=3,1,G50=4,2,G50=5,2,G50=6,3,G50=7,3,G50=8,4,G50=9,4,G50=10,5)</f>
        <v>#N/A</v>
      </c>
      <c r="I50" s="228"/>
      <c r="J50" s="231"/>
      <c r="K50" s="135"/>
      <c r="L50" s="135"/>
      <c r="M50" s="135"/>
      <c r="N50" s="264"/>
      <c r="O50" s="231"/>
      <c r="P50" s="135"/>
      <c r="Q50" s="263"/>
      <c r="R50" s="231"/>
      <c r="S50" s="135"/>
      <c r="T50" s="263"/>
      <c r="U50" s="231"/>
      <c r="V50" s="135"/>
      <c r="W50" s="263"/>
    </row>
    <row r="51" spans="1:23" ht="14.4" x14ac:dyDescent="0.3">
      <c r="A51" s="116">
        <v>47</v>
      </c>
      <c r="B51" s="129"/>
      <c r="C51" s="130"/>
      <c r="D51" s="152"/>
      <c r="E51" s="135"/>
      <c r="F51" s="152"/>
      <c r="G51" s="135"/>
      <c r="H51" s="174" t="e" cm="1">
        <f t="array" ref="H51">_xlfn.IFS(G51=1,0,G51=2,1,G51=3,1,G51=4,2,G51=5,2,G51=6,3,G51=7,3,G51=8,4,G51=9,4,G51=10,5)</f>
        <v>#N/A</v>
      </c>
      <c r="I51" s="228"/>
      <c r="J51" s="231"/>
      <c r="K51" s="135"/>
      <c r="L51" s="135"/>
      <c r="M51" s="135"/>
      <c r="N51" s="264"/>
      <c r="O51" s="231"/>
      <c r="P51" s="135"/>
      <c r="Q51" s="263"/>
      <c r="R51" s="231"/>
      <c r="S51" s="135"/>
      <c r="T51" s="263"/>
      <c r="U51" s="231"/>
      <c r="V51" s="135"/>
      <c r="W51" s="263"/>
    </row>
    <row r="52" spans="1:23" ht="14.4" x14ac:dyDescent="0.3">
      <c r="A52" s="116">
        <v>48</v>
      </c>
      <c r="B52" s="129"/>
      <c r="C52" s="130"/>
      <c r="D52" s="152"/>
      <c r="E52" s="135"/>
      <c r="F52" s="152"/>
      <c r="G52" s="135"/>
      <c r="H52" s="174" t="e" cm="1">
        <f t="array" ref="H52">_xlfn.IFS(G52=1,0,G52=2,1,G52=3,1,G52=4,2,G52=5,2,G52=6,3,G52=7,3,G52=8,4,G52=9,4,G52=10,5)</f>
        <v>#N/A</v>
      </c>
      <c r="I52" s="228"/>
      <c r="J52" s="231"/>
      <c r="K52" s="135"/>
      <c r="L52" s="135"/>
      <c r="M52" s="135"/>
      <c r="N52" s="264"/>
      <c r="O52" s="231"/>
      <c r="P52" s="135"/>
      <c r="Q52" s="263"/>
      <c r="R52" s="231"/>
      <c r="S52" s="135"/>
      <c r="T52" s="263"/>
      <c r="U52" s="231"/>
      <c r="V52" s="135"/>
      <c r="W52" s="263"/>
    </row>
    <row r="53" spans="1:23" ht="14.4" x14ac:dyDescent="0.3">
      <c r="A53" s="116">
        <v>49</v>
      </c>
      <c r="B53" s="129"/>
      <c r="C53" s="130"/>
      <c r="D53" s="152"/>
      <c r="E53" s="135"/>
      <c r="F53" s="152"/>
      <c r="G53" s="135"/>
      <c r="H53" s="174" t="e" cm="1">
        <f t="array" ref="H53">_xlfn.IFS(G53=1,0,G53=2,1,G53=3,1,G53=4,2,G53=5,2,G53=6,3,G53=7,3,G53=8,4,G53=9,4,G53=10,5)</f>
        <v>#N/A</v>
      </c>
      <c r="I53" s="228"/>
      <c r="J53" s="231"/>
      <c r="K53" s="135"/>
      <c r="L53" s="135"/>
      <c r="M53" s="135"/>
      <c r="N53" s="264"/>
      <c r="O53" s="231"/>
      <c r="P53" s="135"/>
      <c r="Q53" s="263"/>
      <c r="R53" s="231"/>
      <c r="S53" s="135"/>
      <c r="T53" s="263"/>
      <c r="U53" s="231"/>
      <c r="V53" s="135"/>
      <c r="W53" s="263"/>
    </row>
    <row r="54" spans="1:23" ht="14.4" x14ac:dyDescent="0.3">
      <c r="A54" s="116">
        <v>50</v>
      </c>
      <c r="B54" s="129"/>
      <c r="C54" s="130"/>
      <c r="D54" s="152"/>
      <c r="E54" s="135"/>
      <c r="F54" s="152"/>
      <c r="G54" s="135"/>
      <c r="H54" s="174" t="e" cm="1">
        <f t="array" ref="H54">_xlfn.IFS(G54=1,0,G54=2,1,G54=3,1,G54=4,2,G54=5,2,G54=6,3,G54=7,3,G54=8,4,G54=9,4,G54=10,5)</f>
        <v>#N/A</v>
      </c>
      <c r="I54" s="228"/>
      <c r="J54" s="231"/>
      <c r="K54" s="135"/>
      <c r="L54" s="135"/>
      <c r="M54" s="135"/>
      <c r="N54" s="264"/>
      <c r="O54" s="231"/>
      <c r="P54" s="135"/>
      <c r="Q54" s="263"/>
      <c r="R54" s="231"/>
      <c r="S54" s="135"/>
      <c r="T54" s="263"/>
      <c r="U54" s="231"/>
      <c r="V54" s="135"/>
      <c r="W54" s="263"/>
    </row>
    <row r="55" spans="1:23" ht="14.4" x14ac:dyDescent="0.3">
      <c r="A55" s="116">
        <v>51</v>
      </c>
      <c r="B55" s="129"/>
      <c r="C55" s="130"/>
      <c r="D55" s="152"/>
      <c r="E55" s="135"/>
      <c r="F55" s="152"/>
      <c r="G55" s="135"/>
      <c r="H55" s="174" t="e" cm="1">
        <f t="array" ref="H55">_xlfn.IFS(G55=1,0,G55=2,1,G55=3,1,G55=4,2,G55=5,2,G55=6,3,G55=7,3,G55=8,4,G55=9,4,G55=10,5)</f>
        <v>#N/A</v>
      </c>
      <c r="I55" s="228"/>
      <c r="J55" s="231"/>
      <c r="K55" s="135"/>
      <c r="L55" s="135"/>
      <c r="M55" s="135"/>
      <c r="N55" s="264"/>
      <c r="O55" s="231"/>
      <c r="P55" s="135"/>
      <c r="Q55" s="263"/>
      <c r="R55" s="231"/>
      <c r="S55" s="135"/>
      <c r="T55" s="263"/>
      <c r="U55" s="231"/>
      <c r="V55" s="135"/>
      <c r="W55" s="263"/>
    </row>
    <row r="56" spans="1:23" ht="14.4" x14ac:dyDescent="0.3">
      <c r="A56" s="116">
        <v>52</v>
      </c>
      <c r="B56" s="129"/>
      <c r="C56" s="130"/>
      <c r="D56" s="152"/>
      <c r="E56" s="135"/>
      <c r="F56" s="152"/>
      <c r="G56" s="135"/>
      <c r="H56" s="174" t="e" cm="1">
        <f t="array" ref="H56">_xlfn.IFS(G56=1,0,G56=2,1,G56=3,1,G56=4,2,G56=5,2,G56=6,3,G56=7,3,G56=8,4,G56=9,4,G56=10,5)</f>
        <v>#N/A</v>
      </c>
      <c r="I56" s="228"/>
      <c r="J56" s="231"/>
      <c r="K56" s="135"/>
      <c r="L56" s="135"/>
      <c r="M56" s="135"/>
      <c r="N56" s="264"/>
      <c r="O56" s="231"/>
      <c r="P56" s="135"/>
      <c r="Q56" s="263"/>
      <c r="R56" s="231"/>
      <c r="S56" s="135"/>
      <c r="T56" s="263"/>
      <c r="U56" s="231"/>
      <c r="V56" s="135"/>
      <c r="W56" s="263"/>
    </row>
    <row r="57" spans="1:23" ht="14.4" x14ac:dyDescent="0.3">
      <c r="A57" s="116">
        <v>53</v>
      </c>
      <c r="B57" s="129"/>
      <c r="C57" s="130"/>
      <c r="D57" s="152"/>
      <c r="E57" s="135"/>
      <c r="F57" s="152"/>
      <c r="G57" s="135"/>
      <c r="H57" s="174" t="e" cm="1">
        <f t="array" ref="H57">_xlfn.IFS(G57=1,0,G57=2,1,G57=3,1,G57=4,2,G57=5,2,G57=6,3,G57=7,3,G57=8,4,G57=9,4,G57=10,5)</f>
        <v>#N/A</v>
      </c>
      <c r="I57" s="228"/>
      <c r="J57" s="231"/>
      <c r="K57" s="135"/>
      <c r="L57" s="135"/>
      <c r="M57" s="135"/>
      <c r="N57" s="264"/>
      <c r="O57" s="231"/>
      <c r="P57" s="135"/>
      <c r="Q57" s="263"/>
      <c r="R57" s="231"/>
      <c r="S57" s="135"/>
      <c r="T57" s="263"/>
      <c r="U57" s="231"/>
      <c r="V57" s="135"/>
      <c r="W57" s="263"/>
    </row>
    <row r="58" spans="1:23" ht="14.4" x14ac:dyDescent="0.3">
      <c r="A58" s="116">
        <v>54</v>
      </c>
      <c r="B58" s="129"/>
      <c r="C58" s="130"/>
      <c r="D58" s="152"/>
      <c r="E58" s="135"/>
      <c r="F58" s="152"/>
      <c r="G58" s="135"/>
      <c r="H58" s="174" t="e" cm="1">
        <f t="array" ref="H58">_xlfn.IFS(G58=1,0,G58=2,1,G58=3,1,G58=4,2,G58=5,2,G58=6,3,G58=7,3,G58=8,4,G58=9,4,G58=10,5)</f>
        <v>#N/A</v>
      </c>
      <c r="I58" s="228"/>
      <c r="J58" s="231"/>
      <c r="K58" s="135"/>
      <c r="L58" s="135"/>
      <c r="M58" s="135"/>
      <c r="N58" s="264"/>
      <c r="O58" s="231"/>
      <c r="P58" s="135"/>
      <c r="Q58" s="263"/>
      <c r="R58" s="231"/>
      <c r="S58" s="135"/>
      <c r="T58" s="263"/>
      <c r="U58" s="231"/>
      <c r="V58" s="135"/>
      <c r="W58" s="263"/>
    </row>
    <row r="59" spans="1:23" ht="14.4" x14ac:dyDescent="0.3">
      <c r="A59" s="116">
        <v>55</v>
      </c>
      <c r="B59" s="129"/>
      <c r="C59" s="130"/>
      <c r="D59" s="152"/>
      <c r="E59" s="135"/>
      <c r="F59" s="152"/>
      <c r="G59" s="135"/>
      <c r="H59" s="174" t="e" cm="1">
        <f t="array" ref="H59">_xlfn.IFS(G59=1,0,G59=2,1,G59=3,1,G59=4,2,G59=5,2,G59=6,3,G59=7,3,G59=8,4,G59=9,4,G59=10,5)</f>
        <v>#N/A</v>
      </c>
      <c r="I59" s="228"/>
      <c r="J59" s="231"/>
      <c r="K59" s="135"/>
      <c r="L59" s="135"/>
      <c r="M59" s="135"/>
      <c r="N59" s="264"/>
      <c r="O59" s="231"/>
      <c r="P59" s="135"/>
      <c r="Q59" s="263"/>
      <c r="R59" s="231"/>
      <c r="S59" s="135"/>
      <c r="T59" s="263"/>
      <c r="U59" s="231"/>
      <c r="V59" s="135"/>
      <c r="W59" s="263"/>
    </row>
    <row r="60" spans="1:23" ht="14.4" x14ac:dyDescent="0.3">
      <c r="A60" s="116">
        <v>56</v>
      </c>
      <c r="B60" s="129"/>
      <c r="C60" s="130"/>
      <c r="D60" s="152"/>
      <c r="E60" s="135"/>
      <c r="F60" s="152"/>
      <c r="G60" s="135"/>
      <c r="H60" s="174" t="e" cm="1">
        <f t="array" ref="H60">_xlfn.IFS(G60=1,0,G60=2,1,G60=3,1,G60=4,2,G60=5,2,G60=6,3,G60=7,3,G60=8,4,G60=9,4,G60=10,5)</f>
        <v>#N/A</v>
      </c>
      <c r="I60" s="228"/>
      <c r="J60" s="231"/>
      <c r="K60" s="135"/>
      <c r="L60" s="135"/>
      <c r="M60" s="135"/>
      <c r="N60" s="264"/>
      <c r="O60" s="231"/>
      <c r="P60" s="135"/>
      <c r="Q60" s="263"/>
      <c r="R60" s="231"/>
      <c r="S60" s="135"/>
      <c r="T60" s="263"/>
      <c r="U60" s="231"/>
      <c r="V60" s="135"/>
      <c r="W60" s="263"/>
    </row>
    <row r="61" spans="1:23" ht="14.4" x14ac:dyDescent="0.3">
      <c r="A61" s="116">
        <v>57</v>
      </c>
      <c r="B61" s="129"/>
      <c r="C61" s="130"/>
      <c r="D61" s="152"/>
      <c r="E61" s="135"/>
      <c r="F61" s="152"/>
      <c r="G61" s="135"/>
      <c r="H61" s="174" t="e" cm="1">
        <f t="array" ref="H61">_xlfn.IFS(G61=1,0,G61=2,1,G61=3,1,G61=4,2,G61=5,2,G61=6,3,G61=7,3,G61=8,4,G61=9,4,G61=10,5)</f>
        <v>#N/A</v>
      </c>
      <c r="I61" s="228"/>
      <c r="J61" s="231"/>
      <c r="K61" s="135"/>
      <c r="L61" s="135"/>
      <c r="M61" s="135"/>
      <c r="N61" s="264"/>
      <c r="O61" s="231"/>
      <c r="P61" s="135"/>
      <c r="Q61" s="263"/>
      <c r="R61" s="231"/>
      <c r="S61" s="135"/>
      <c r="T61" s="263"/>
      <c r="U61" s="231"/>
      <c r="V61" s="135"/>
      <c r="W61" s="263"/>
    </row>
    <row r="62" spans="1:23" ht="14.4" x14ac:dyDescent="0.3">
      <c r="A62" s="116">
        <v>58</v>
      </c>
      <c r="B62" s="129"/>
      <c r="C62" s="130"/>
      <c r="D62" s="152"/>
      <c r="E62" s="135"/>
      <c r="F62" s="152"/>
      <c r="G62" s="135"/>
      <c r="H62" s="174" t="e" cm="1">
        <f t="array" ref="H62">_xlfn.IFS(G62=1,0,G62=2,1,G62=3,1,G62=4,2,G62=5,2,G62=6,3,G62=7,3,G62=8,4,G62=9,4,G62=10,5)</f>
        <v>#N/A</v>
      </c>
      <c r="I62" s="228"/>
      <c r="J62" s="231"/>
      <c r="K62" s="135"/>
      <c r="L62" s="135"/>
      <c r="M62" s="135"/>
      <c r="N62" s="264"/>
      <c r="O62" s="231"/>
      <c r="P62" s="135"/>
      <c r="Q62" s="263"/>
      <c r="R62" s="231"/>
      <c r="S62" s="135"/>
      <c r="T62" s="263"/>
      <c r="U62" s="231"/>
      <c r="V62" s="135"/>
      <c r="W62" s="263"/>
    </row>
    <row r="63" spans="1:23" ht="14.4" x14ac:dyDescent="0.3">
      <c r="A63" s="116">
        <v>59</v>
      </c>
      <c r="B63" s="129"/>
      <c r="C63" s="130"/>
      <c r="D63" s="152"/>
      <c r="E63" s="135"/>
      <c r="F63" s="152"/>
      <c r="G63" s="135"/>
      <c r="H63" s="174" t="e" cm="1">
        <f t="array" ref="H63">_xlfn.IFS(G63=1,0,G63=2,1,G63=3,1,G63=4,2,G63=5,2,G63=6,3,G63=7,3,G63=8,4,G63=9,4,G63=10,5)</f>
        <v>#N/A</v>
      </c>
      <c r="I63" s="228"/>
      <c r="J63" s="231"/>
      <c r="K63" s="135"/>
      <c r="L63" s="135"/>
      <c r="M63" s="135"/>
      <c r="N63" s="264"/>
      <c r="O63" s="231"/>
      <c r="P63" s="135"/>
      <c r="Q63" s="263"/>
      <c r="R63" s="231"/>
      <c r="S63" s="135"/>
      <c r="T63" s="263"/>
      <c r="U63" s="231"/>
      <c r="V63" s="135"/>
      <c r="W63" s="263"/>
    </row>
    <row r="64" spans="1:23" ht="14.4" x14ac:dyDescent="0.3">
      <c r="A64" s="116">
        <v>60</v>
      </c>
      <c r="B64" s="129"/>
      <c r="C64" s="130"/>
      <c r="D64" s="152"/>
      <c r="E64" s="135"/>
      <c r="F64" s="152"/>
      <c r="G64" s="135"/>
      <c r="H64" s="174" t="e" cm="1">
        <f t="array" ref="H64">_xlfn.IFS(G64=1,0,G64=2,1,G64=3,1,G64=4,2,G64=5,2,G64=6,3,G64=7,3,G64=8,4,G64=9,4,G64=10,5)</f>
        <v>#N/A</v>
      </c>
      <c r="I64" s="228"/>
      <c r="J64" s="231"/>
      <c r="K64" s="135"/>
      <c r="L64" s="135"/>
      <c r="M64" s="135"/>
      <c r="N64" s="264"/>
      <c r="O64" s="231"/>
      <c r="P64" s="135"/>
      <c r="Q64" s="263"/>
      <c r="R64" s="231"/>
      <c r="S64" s="135"/>
      <c r="T64" s="263"/>
      <c r="U64" s="231"/>
      <c r="V64" s="135"/>
      <c r="W64" s="263"/>
    </row>
    <row r="65" spans="1:23" ht="14.4" x14ac:dyDescent="0.3">
      <c r="A65" s="116">
        <v>61</v>
      </c>
      <c r="B65" s="129"/>
      <c r="C65" s="130"/>
      <c r="D65" s="152"/>
      <c r="E65" s="135"/>
      <c r="F65" s="152"/>
      <c r="G65" s="135"/>
      <c r="H65" s="174" t="e" cm="1">
        <f t="array" ref="H65">_xlfn.IFS(G65=1,0,G65=2,1,G65=3,1,G65=4,2,G65=5,2,G65=6,3,G65=7,3,G65=8,4,G65=9,4,G65=10,5)</f>
        <v>#N/A</v>
      </c>
      <c r="I65" s="228"/>
      <c r="J65" s="231"/>
      <c r="K65" s="135"/>
      <c r="L65" s="135"/>
      <c r="M65" s="135"/>
      <c r="N65" s="264"/>
      <c r="O65" s="231"/>
      <c r="P65" s="135"/>
      <c r="Q65" s="263"/>
      <c r="R65" s="231"/>
      <c r="S65" s="135"/>
      <c r="T65" s="263"/>
      <c r="U65" s="231"/>
      <c r="V65" s="135"/>
      <c r="W65" s="263"/>
    </row>
    <row r="66" spans="1:23" ht="14.4" x14ac:dyDescent="0.3">
      <c r="A66" s="116">
        <v>62</v>
      </c>
      <c r="B66" s="129"/>
      <c r="C66" s="130"/>
      <c r="D66" s="152"/>
      <c r="E66" s="135"/>
      <c r="F66" s="152"/>
      <c r="G66" s="135"/>
      <c r="H66" s="174" t="e" cm="1">
        <f t="array" ref="H66">_xlfn.IFS(G66=1,0,G66=2,1,G66=3,1,G66=4,2,G66=5,2,G66=6,3,G66=7,3,G66=8,4,G66=9,4,G66=10,5)</f>
        <v>#N/A</v>
      </c>
      <c r="I66" s="228"/>
      <c r="J66" s="231"/>
      <c r="K66" s="135"/>
      <c r="L66" s="135"/>
      <c r="M66" s="135"/>
      <c r="N66" s="264"/>
      <c r="O66" s="231"/>
      <c r="P66" s="135"/>
      <c r="Q66" s="264"/>
      <c r="R66" s="231"/>
      <c r="S66" s="135"/>
      <c r="T66" s="264"/>
      <c r="U66" s="231"/>
      <c r="V66" s="135"/>
      <c r="W66" s="264"/>
    </row>
    <row r="67" spans="1:23" ht="14.4" x14ac:dyDescent="0.3">
      <c r="A67" s="116">
        <v>63</v>
      </c>
      <c r="B67" s="129"/>
      <c r="C67" s="130"/>
      <c r="D67" s="152"/>
      <c r="E67" s="135"/>
      <c r="F67" s="152"/>
      <c r="G67" s="135"/>
      <c r="H67" s="174" t="e" cm="1">
        <f t="array" ref="H67">_xlfn.IFS(G67=1,0,G67=2,1,G67=3,1,G67=4,2,G67=5,2,G67=6,3,G67=7,3,G67=8,4,G67=9,4,G67=10,5)</f>
        <v>#N/A</v>
      </c>
      <c r="I67" s="228"/>
      <c r="J67" s="231"/>
      <c r="K67" s="135"/>
      <c r="L67" s="135"/>
      <c r="M67" s="135"/>
      <c r="N67" s="264"/>
      <c r="O67" s="231"/>
      <c r="P67" s="135"/>
      <c r="Q67" s="264"/>
      <c r="R67" s="231"/>
      <c r="S67" s="135"/>
      <c r="T67" s="264"/>
      <c r="U67" s="231"/>
      <c r="V67" s="135"/>
      <c r="W67" s="264"/>
    </row>
    <row r="68" spans="1:23" ht="14.4" x14ac:dyDescent="0.3">
      <c r="A68" s="116">
        <v>64</v>
      </c>
      <c r="B68" s="129"/>
      <c r="C68" s="130"/>
      <c r="D68" s="152"/>
      <c r="E68" s="135"/>
      <c r="F68" s="152"/>
      <c r="G68" s="135"/>
      <c r="H68" s="174" t="e" cm="1">
        <f t="array" ref="H68">_xlfn.IFS(G68=1,0,G68=2,1,G68=3,1,G68=4,2,G68=5,2,G68=6,3,G68=7,3,G68=8,4,G68=9,4,G68=10,5)</f>
        <v>#N/A</v>
      </c>
      <c r="I68" s="228"/>
      <c r="J68" s="231"/>
      <c r="K68" s="135"/>
      <c r="L68" s="135"/>
      <c r="M68" s="135"/>
      <c r="N68" s="264"/>
      <c r="O68" s="231"/>
      <c r="P68" s="135"/>
      <c r="Q68" s="264"/>
      <c r="R68" s="231"/>
      <c r="S68" s="135"/>
      <c r="T68" s="264"/>
      <c r="U68" s="231"/>
      <c r="V68" s="135"/>
      <c r="W68" s="264"/>
    </row>
    <row r="69" spans="1:23" ht="14.4" x14ac:dyDescent="0.3">
      <c r="A69" s="116">
        <v>65</v>
      </c>
      <c r="B69" s="129"/>
      <c r="C69" s="130"/>
      <c r="D69" s="152"/>
      <c r="E69" s="135"/>
      <c r="F69" s="152"/>
      <c r="G69" s="135"/>
      <c r="H69" s="174" t="e" cm="1">
        <f t="array" ref="H69">_xlfn.IFS(G69=1,0,G69=2,1,G69=3,1,G69=4,2,G69=5,2,G69=6,3,G69=7,3,G69=8,4,G69=9,4,G69=10,5)</f>
        <v>#N/A</v>
      </c>
      <c r="I69" s="228"/>
      <c r="J69" s="231"/>
      <c r="K69" s="135"/>
      <c r="L69" s="135"/>
      <c r="M69" s="135"/>
      <c r="N69" s="264"/>
      <c r="O69" s="231"/>
      <c r="P69" s="135"/>
      <c r="Q69" s="264"/>
      <c r="R69" s="231"/>
      <c r="S69" s="135"/>
      <c r="T69" s="264"/>
      <c r="U69" s="231"/>
      <c r="V69" s="135"/>
      <c r="W69" s="264"/>
    </row>
    <row r="70" spans="1:23" ht="14.4" x14ac:dyDescent="0.3">
      <c r="A70" s="116">
        <v>66</v>
      </c>
      <c r="B70" s="129"/>
      <c r="C70" s="130"/>
      <c r="D70" s="152"/>
      <c r="E70" s="135"/>
      <c r="F70" s="152"/>
      <c r="G70" s="135"/>
      <c r="H70" s="174" t="e" cm="1">
        <f t="array" ref="H70">_xlfn.IFS(G70=1,0,G70=2,1,G70=3,1,G70=4,2,G70=5,2,G70=6,3,G70=7,3,G70=8,4,G70=9,4,G70=10,5)</f>
        <v>#N/A</v>
      </c>
      <c r="I70" s="228"/>
      <c r="J70" s="231"/>
      <c r="K70" s="135"/>
      <c r="L70" s="135"/>
      <c r="M70" s="135"/>
      <c r="N70" s="264"/>
      <c r="O70" s="231"/>
      <c r="P70" s="135"/>
      <c r="Q70" s="264"/>
      <c r="R70" s="231"/>
      <c r="S70" s="135"/>
      <c r="T70" s="264"/>
      <c r="U70" s="231"/>
      <c r="V70" s="135"/>
      <c r="W70" s="264"/>
    </row>
    <row r="71" spans="1:23" ht="14.4" x14ac:dyDescent="0.3">
      <c r="A71" s="116">
        <v>67</v>
      </c>
      <c r="B71" s="129"/>
      <c r="C71" s="130"/>
      <c r="D71" s="152"/>
      <c r="E71" s="135"/>
      <c r="F71" s="152"/>
      <c r="G71" s="135"/>
      <c r="H71" s="174" t="e" cm="1">
        <f t="array" ref="H71">_xlfn.IFS(G71=1,0,G71=2,1,G71=3,1,G71=4,2,G71=5,2,G71=6,3,G71=7,3,G71=8,4,G71=9,4,G71=10,5)</f>
        <v>#N/A</v>
      </c>
      <c r="I71" s="228"/>
      <c r="J71" s="231"/>
      <c r="K71" s="135"/>
      <c r="L71" s="135"/>
      <c r="M71" s="135"/>
      <c r="N71" s="264"/>
      <c r="O71" s="231"/>
      <c r="P71" s="135"/>
      <c r="Q71" s="264"/>
      <c r="R71" s="231"/>
      <c r="S71" s="135"/>
      <c r="T71" s="264"/>
      <c r="U71" s="231"/>
      <c r="V71" s="135"/>
      <c r="W71" s="264"/>
    </row>
    <row r="72" spans="1:23" ht="14.4" x14ac:dyDescent="0.3">
      <c r="A72" s="116">
        <v>68</v>
      </c>
      <c r="B72" s="129"/>
      <c r="C72" s="130"/>
      <c r="D72" s="152"/>
      <c r="E72" s="135"/>
      <c r="F72" s="152"/>
      <c r="G72" s="135"/>
      <c r="H72" s="174" t="e" cm="1">
        <f t="array" ref="H72">_xlfn.IFS(G72=1,0,G72=2,1,G72=3,1,G72=4,2,G72=5,2,G72=6,3,G72=7,3,G72=8,4,G72=9,4,G72=10,5)</f>
        <v>#N/A</v>
      </c>
      <c r="I72" s="228"/>
      <c r="J72" s="231"/>
      <c r="K72" s="135"/>
      <c r="L72" s="135"/>
      <c r="M72" s="135"/>
      <c r="N72" s="264"/>
      <c r="O72" s="231"/>
      <c r="P72" s="135"/>
      <c r="Q72" s="264"/>
      <c r="R72" s="231"/>
      <c r="S72" s="135"/>
      <c r="T72" s="264"/>
      <c r="U72" s="231"/>
      <c r="V72" s="135"/>
      <c r="W72" s="264"/>
    </row>
    <row r="73" spans="1:23" ht="14.4" x14ac:dyDescent="0.3">
      <c r="A73" s="116">
        <v>69</v>
      </c>
      <c r="B73" s="129"/>
      <c r="C73" s="130"/>
      <c r="D73" s="152"/>
      <c r="E73" s="135"/>
      <c r="F73" s="152"/>
      <c r="G73" s="135"/>
      <c r="H73" s="174" t="e" cm="1">
        <f t="array" ref="H73">_xlfn.IFS(G73=1,0,G73=2,1,G73=3,1,G73=4,2,G73=5,2,G73=6,3,G73=7,3,G73=8,4,G73=9,4,G73=10,5)</f>
        <v>#N/A</v>
      </c>
      <c r="I73" s="228"/>
      <c r="J73" s="231"/>
      <c r="K73" s="135"/>
      <c r="L73" s="135"/>
      <c r="M73" s="135"/>
      <c r="N73" s="264"/>
      <c r="O73" s="231"/>
      <c r="P73" s="135"/>
      <c r="Q73" s="264"/>
      <c r="R73" s="231"/>
      <c r="S73" s="135"/>
      <c r="T73" s="264"/>
      <c r="U73" s="231"/>
      <c r="V73" s="135"/>
      <c r="W73" s="264"/>
    </row>
    <row r="74" spans="1:23" ht="14.4" x14ac:dyDescent="0.3">
      <c r="A74" s="116">
        <v>70</v>
      </c>
      <c r="B74" s="129"/>
      <c r="C74" s="130"/>
      <c r="D74" s="152"/>
      <c r="E74" s="135"/>
      <c r="F74" s="152"/>
      <c r="G74" s="135"/>
      <c r="H74" s="174" t="e" cm="1">
        <f t="array" ref="H74">_xlfn.IFS(G74=1,0,G74=2,1,G74=3,1,G74=4,2,G74=5,2,G74=6,3,G74=7,3,G74=8,4,G74=9,4,G74=10,5)</f>
        <v>#N/A</v>
      </c>
      <c r="I74" s="228"/>
      <c r="J74" s="231"/>
      <c r="K74" s="135"/>
      <c r="L74" s="135"/>
      <c r="M74" s="135"/>
      <c r="N74" s="264"/>
      <c r="O74" s="231"/>
      <c r="P74" s="135"/>
      <c r="Q74" s="264"/>
      <c r="R74" s="231"/>
      <c r="S74" s="135"/>
      <c r="T74" s="264"/>
      <c r="U74" s="231"/>
      <c r="V74" s="135"/>
      <c r="W74" s="264"/>
    </row>
    <row r="75" spans="1:23" ht="14.4" x14ac:dyDescent="0.3">
      <c r="A75" s="116">
        <v>71</v>
      </c>
      <c r="B75" s="129"/>
      <c r="C75" s="130"/>
      <c r="D75" s="152"/>
      <c r="E75" s="135"/>
      <c r="F75" s="152"/>
      <c r="G75" s="135"/>
      <c r="H75" s="174" t="e" cm="1">
        <f t="array" ref="H75">_xlfn.IFS(G75=1,0,G75=2,1,G75=3,1,G75=4,2,G75=5,2,G75=6,3,G75=7,3,G75=8,4,G75=9,4,G75=10,5)</f>
        <v>#N/A</v>
      </c>
      <c r="I75" s="228"/>
      <c r="J75" s="231"/>
      <c r="K75" s="135"/>
      <c r="L75" s="135"/>
      <c r="M75" s="135"/>
      <c r="N75" s="264"/>
      <c r="O75" s="231"/>
      <c r="P75" s="135"/>
      <c r="Q75" s="264"/>
      <c r="R75" s="231"/>
      <c r="S75" s="135"/>
      <c r="T75" s="264"/>
      <c r="U75" s="231"/>
      <c r="V75" s="135"/>
      <c r="W75" s="264"/>
    </row>
    <row r="76" spans="1:23" ht="14.4" x14ac:dyDescent="0.3">
      <c r="A76" s="116">
        <v>72</v>
      </c>
      <c r="B76" s="129"/>
      <c r="C76" s="130"/>
      <c r="D76" s="152"/>
      <c r="E76" s="135"/>
      <c r="F76" s="152"/>
      <c r="G76" s="135"/>
      <c r="H76" s="174" t="e" cm="1">
        <f t="array" ref="H76">_xlfn.IFS(G76=1,0,G76=2,1,G76=3,1,G76=4,2,G76=5,2,G76=6,3,G76=7,3,G76=8,4,G76=9,4,G76=10,5)</f>
        <v>#N/A</v>
      </c>
      <c r="I76" s="228"/>
      <c r="J76" s="231"/>
      <c r="K76" s="135"/>
      <c r="L76" s="135"/>
      <c r="M76" s="135"/>
      <c r="N76" s="264"/>
      <c r="O76" s="231"/>
      <c r="P76" s="135"/>
      <c r="Q76" s="264"/>
      <c r="R76" s="231"/>
      <c r="S76" s="135"/>
      <c r="T76" s="264"/>
      <c r="U76" s="231"/>
      <c r="V76" s="135"/>
      <c r="W76" s="264"/>
    </row>
    <row r="77" spans="1:23" ht="14.4" x14ac:dyDescent="0.3">
      <c r="A77" s="116">
        <v>73</v>
      </c>
      <c r="B77" s="129"/>
      <c r="C77" s="130"/>
      <c r="D77" s="152"/>
      <c r="E77" s="135"/>
      <c r="F77" s="152"/>
      <c r="G77" s="135"/>
      <c r="H77" s="174" t="e" cm="1">
        <f t="array" ref="H77">_xlfn.IFS(G77=1,0,G77=2,1,G77=3,1,G77=4,2,G77=5,2,G77=6,3,G77=7,3,G77=8,4,G77=9,4,G77=10,5)</f>
        <v>#N/A</v>
      </c>
      <c r="I77" s="228"/>
      <c r="J77" s="231"/>
      <c r="K77" s="135"/>
      <c r="L77" s="135"/>
      <c r="M77" s="135"/>
      <c r="N77" s="264"/>
      <c r="O77" s="231"/>
      <c r="P77" s="135"/>
      <c r="Q77" s="264"/>
      <c r="R77" s="231"/>
      <c r="S77" s="135"/>
      <c r="T77" s="264"/>
      <c r="U77" s="231"/>
      <c r="V77" s="135"/>
      <c r="W77" s="264"/>
    </row>
    <row r="78" spans="1:23" ht="14.4" x14ac:dyDescent="0.3">
      <c r="A78" s="116">
        <v>74</v>
      </c>
      <c r="B78" s="129"/>
      <c r="C78" s="130"/>
      <c r="D78" s="152"/>
      <c r="E78" s="135"/>
      <c r="F78" s="152"/>
      <c r="G78" s="135"/>
      <c r="H78" s="174" t="e" cm="1">
        <f t="array" ref="H78">_xlfn.IFS(G78=1,0,G78=2,1,G78=3,1,G78=4,2,G78=5,2,G78=6,3,G78=7,3,G78=8,4,G78=9,4,G78=10,5)</f>
        <v>#N/A</v>
      </c>
      <c r="I78" s="228"/>
      <c r="J78" s="231"/>
      <c r="K78" s="135"/>
      <c r="L78" s="135"/>
      <c r="M78" s="135"/>
      <c r="N78" s="264"/>
      <c r="O78" s="231"/>
      <c r="P78" s="135"/>
      <c r="Q78" s="264"/>
      <c r="R78" s="231"/>
      <c r="S78" s="135"/>
      <c r="T78" s="264"/>
      <c r="U78" s="231"/>
      <c r="V78" s="135"/>
      <c r="W78" s="264"/>
    </row>
    <row r="79" spans="1:23" ht="14.4" x14ac:dyDescent="0.3">
      <c r="A79" s="116">
        <v>75</v>
      </c>
      <c r="B79" s="129"/>
      <c r="C79" s="130"/>
      <c r="D79" s="152"/>
      <c r="E79" s="135"/>
      <c r="F79" s="152"/>
      <c r="G79" s="135"/>
      <c r="H79" s="174" t="e" cm="1">
        <f t="array" ref="H79">_xlfn.IFS(G79=1,0,G79=2,1,G79=3,1,G79=4,2,G79=5,2,G79=6,3,G79=7,3,G79=8,4,G79=9,4,G79=10,5)</f>
        <v>#N/A</v>
      </c>
      <c r="I79" s="228"/>
      <c r="J79" s="231"/>
      <c r="K79" s="135"/>
      <c r="L79" s="135"/>
      <c r="M79" s="135"/>
      <c r="N79" s="264"/>
      <c r="O79" s="231"/>
      <c r="P79" s="135"/>
      <c r="Q79" s="264"/>
      <c r="R79" s="231"/>
      <c r="S79" s="135"/>
      <c r="T79" s="264"/>
      <c r="U79" s="231"/>
      <c r="V79" s="135"/>
      <c r="W79" s="264"/>
    </row>
    <row r="80" spans="1:23" ht="14.4" x14ac:dyDescent="0.3">
      <c r="A80" s="116">
        <v>76</v>
      </c>
      <c r="B80" s="129"/>
      <c r="C80" s="130"/>
      <c r="D80" s="152"/>
      <c r="E80" s="135"/>
      <c r="F80" s="152"/>
      <c r="G80" s="135"/>
      <c r="H80" s="174" t="e" cm="1">
        <f t="array" ref="H80">_xlfn.IFS(G80=1,0,G80=2,1,G80=3,1,G80=4,2,G80=5,2,G80=6,3,G80=7,3,G80=8,4,G80=9,4,G80=10,5)</f>
        <v>#N/A</v>
      </c>
      <c r="I80" s="228"/>
      <c r="J80" s="231"/>
      <c r="K80" s="135"/>
      <c r="L80" s="135"/>
      <c r="M80" s="135"/>
      <c r="N80" s="264"/>
      <c r="O80" s="231"/>
      <c r="P80" s="135"/>
      <c r="Q80" s="264"/>
      <c r="R80" s="231"/>
      <c r="S80" s="135"/>
      <c r="T80" s="264"/>
      <c r="U80" s="231"/>
      <c r="V80" s="135"/>
      <c r="W80" s="264"/>
    </row>
    <row r="81" spans="1:23" ht="14.4" x14ac:dyDescent="0.3">
      <c r="A81" s="116">
        <v>77</v>
      </c>
      <c r="B81" s="129"/>
      <c r="C81" s="130"/>
      <c r="D81" s="152"/>
      <c r="E81" s="135"/>
      <c r="F81" s="152"/>
      <c r="G81" s="135"/>
      <c r="H81" s="174" t="e" cm="1">
        <f t="array" ref="H81">_xlfn.IFS(G81=1,0,G81=2,1,G81=3,1,G81=4,2,G81=5,2,G81=6,3,G81=7,3,G81=8,4,G81=9,4,G81=10,5)</f>
        <v>#N/A</v>
      </c>
      <c r="I81" s="228"/>
      <c r="J81" s="231"/>
      <c r="K81" s="135"/>
      <c r="L81" s="135"/>
      <c r="M81" s="135"/>
      <c r="N81" s="264"/>
      <c r="O81" s="231"/>
      <c r="P81" s="135"/>
      <c r="Q81" s="264"/>
      <c r="R81" s="231"/>
      <c r="S81" s="135"/>
      <c r="T81" s="264"/>
      <c r="U81" s="231"/>
      <c r="V81" s="135"/>
      <c r="W81" s="264"/>
    </row>
    <row r="82" spans="1:23" ht="14.4" x14ac:dyDescent="0.3">
      <c r="A82" s="116">
        <v>78</v>
      </c>
      <c r="B82" s="129"/>
      <c r="C82" s="130"/>
      <c r="D82" s="152"/>
      <c r="E82" s="135"/>
      <c r="F82" s="152"/>
      <c r="G82" s="135"/>
      <c r="H82" s="174" t="e" cm="1">
        <f t="array" ref="H82">_xlfn.IFS(G82=1,0,G82=2,1,G82=3,1,G82=4,2,G82=5,2,G82=6,3,G82=7,3,G82=8,4,G82=9,4,G82=10,5)</f>
        <v>#N/A</v>
      </c>
      <c r="I82" s="228"/>
      <c r="J82" s="231"/>
      <c r="K82" s="135"/>
      <c r="L82" s="135"/>
      <c r="M82" s="135"/>
      <c r="N82" s="264"/>
      <c r="O82" s="231"/>
      <c r="P82" s="135"/>
      <c r="Q82" s="264"/>
      <c r="R82" s="231"/>
      <c r="S82" s="135"/>
      <c r="T82" s="264"/>
      <c r="U82" s="231"/>
      <c r="V82" s="135"/>
      <c r="W82" s="264"/>
    </row>
    <row r="83" spans="1:23" ht="14.4" x14ac:dyDescent="0.3">
      <c r="A83" s="116">
        <v>79</v>
      </c>
      <c r="B83" s="129"/>
      <c r="C83" s="130"/>
      <c r="D83" s="152"/>
      <c r="E83" s="135"/>
      <c r="F83" s="152"/>
      <c r="G83" s="135"/>
      <c r="H83" s="174" t="e" cm="1">
        <f t="array" ref="H83">_xlfn.IFS(G83=1,0,G83=2,1,G83=3,1,G83=4,2,G83=5,2,G83=6,3,G83=7,3,G83=8,4,G83=9,4,G83=10,5)</f>
        <v>#N/A</v>
      </c>
      <c r="I83" s="228"/>
      <c r="J83" s="231"/>
      <c r="K83" s="135"/>
      <c r="L83" s="135"/>
      <c r="M83" s="135"/>
      <c r="N83" s="264"/>
      <c r="O83" s="231"/>
      <c r="P83" s="135"/>
      <c r="Q83" s="264"/>
      <c r="R83" s="231"/>
      <c r="S83" s="135"/>
      <c r="T83" s="264"/>
      <c r="U83" s="231"/>
      <c r="V83" s="135"/>
      <c r="W83" s="264"/>
    </row>
    <row r="84" spans="1:23" ht="14.4" x14ac:dyDescent="0.3">
      <c r="A84" s="116">
        <v>80</v>
      </c>
      <c r="B84" s="129"/>
      <c r="C84" s="130"/>
      <c r="D84" s="152"/>
      <c r="E84" s="135"/>
      <c r="F84" s="152"/>
      <c r="G84" s="135"/>
      <c r="H84" s="174" t="e" cm="1">
        <f t="array" ref="H84">_xlfn.IFS(G84=1,0,G84=2,1,G84=3,1,G84=4,2,G84=5,2,G84=6,3,G84=7,3,G84=8,4,G84=9,4,G84=10,5)</f>
        <v>#N/A</v>
      </c>
      <c r="I84" s="228"/>
      <c r="J84" s="231"/>
      <c r="K84" s="135"/>
      <c r="L84" s="135"/>
      <c r="M84" s="135"/>
      <c r="N84" s="264"/>
      <c r="O84" s="231"/>
      <c r="P84" s="135"/>
      <c r="Q84" s="264"/>
      <c r="R84" s="231"/>
      <c r="S84" s="135"/>
      <c r="T84" s="264"/>
      <c r="U84" s="231"/>
      <c r="V84" s="135"/>
      <c r="W84" s="264"/>
    </row>
    <row r="85" spans="1:23" ht="14.4" x14ac:dyDescent="0.3">
      <c r="A85" s="116">
        <v>81</v>
      </c>
      <c r="B85" s="129"/>
      <c r="C85" s="130"/>
      <c r="D85" s="152"/>
      <c r="E85" s="135"/>
      <c r="F85" s="152"/>
      <c r="G85" s="135"/>
      <c r="H85" s="174" t="e" cm="1">
        <f t="array" ref="H85">_xlfn.IFS(G85=1,0,G85=2,1,G85=3,1,G85=4,2,G85=5,2,G85=6,3,G85=7,3,G85=8,4,G85=9,4,G85=10,5)</f>
        <v>#N/A</v>
      </c>
      <c r="I85" s="228"/>
      <c r="J85" s="231"/>
      <c r="K85" s="135"/>
      <c r="L85" s="135"/>
      <c r="M85" s="135"/>
      <c r="N85" s="264"/>
      <c r="O85" s="231"/>
      <c r="P85" s="135"/>
      <c r="Q85" s="264"/>
      <c r="R85" s="231"/>
      <c r="S85" s="135"/>
      <c r="T85" s="264"/>
      <c r="U85" s="231"/>
      <c r="V85" s="135"/>
      <c r="W85" s="264"/>
    </row>
    <row r="86" spans="1:23" ht="14.4" x14ac:dyDescent="0.3">
      <c r="A86" s="116">
        <v>82</v>
      </c>
      <c r="B86" s="129"/>
      <c r="C86" s="130"/>
      <c r="D86" s="152"/>
      <c r="E86" s="135"/>
      <c r="F86" s="152"/>
      <c r="G86" s="135"/>
      <c r="H86" s="174" t="e" cm="1">
        <f t="array" ref="H86">_xlfn.IFS(G86=1,0,G86=2,1,G86=3,1,G86=4,2,G86=5,2,G86=6,3,G86=7,3,G86=8,4,G86=9,4,G86=10,5)</f>
        <v>#N/A</v>
      </c>
      <c r="I86" s="228"/>
      <c r="J86" s="231"/>
      <c r="K86" s="135"/>
      <c r="L86" s="135"/>
      <c r="M86" s="135"/>
      <c r="N86" s="264"/>
      <c r="O86" s="231"/>
      <c r="P86" s="135"/>
      <c r="Q86" s="264"/>
      <c r="R86" s="231"/>
      <c r="S86" s="135"/>
      <c r="T86" s="264"/>
      <c r="U86" s="231"/>
      <c r="V86" s="135"/>
      <c r="W86" s="264"/>
    </row>
    <row r="87" spans="1:23" ht="14.4" x14ac:dyDescent="0.3">
      <c r="A87" s="116">
        <v>83</v>
      </c>
      <c r="B87" s="129"/>
      <c r="C87" s="130"/>
      <c r="D87" s="152"/>
      <c r="E87" s="135"/>
      <c r="F87" s="152"/>
      <c r="G87" s="135"/>
      <c r="H87" s="174" t="e" cm="1">
        <f t="array" ref="H87">_xlfn.IFS(G87=1,0,G87=2,1,G87=3,1,G87=4,2,G87=5,2,G87=6,3,G87=7,3,G87=8,4,G87=9,4,G87=10,5)</f>
        <v>#N/A</v>
      </c>
      <c r="I87" s="228"/>
      <c r="J87" s="231"/>
      <c r="K87" s="135"/>
      <c r="L87" s="135"/>
      <c r="M87" s="135"/>
      <c r="N87" s="264"/>
      <c r="O87" s="231"/>
      <c r="P87" s="135"/>
      <c r="Q87" s="264"/>
      <c r="R87" s="231"/>
      <c r="S87" s="135"/>
      <c r="T87" s="264"/>
      <c r="U87" s="231"/>
      <c r="V87" s="135"/>
      <c r="W87" s="264"/>
    </row>
    <row r="88" spans="1:23" ht="14.4" x14ac:dyDescent="0.3">
      <c r="A88" s="116">
        <v>84</v>
      </c>
      <c r="B88" s="129"/>
      <c r="C88" s="130"/>
      <c r="D88" s="152"/>
      <c r="E88" s="135"/>
      <c r="F88" s="152"/>
      <c r="G88" s="135"/>
      <c r="H88" s="174" t="e" cm="1">
        <f t="array" ref="H88">_xlfn.IFS(G88=1,0,G88=2,1,G88=3,1,G88=4,2,G88=5,2,G88=6,3,G88=7,3,G88=8,4,G88=9,4,G88=10,5)</f>
        <v>#N/A</v>
      </c>
      <c r="I88" s="228"/>
      <c r="J88" s="231"/>
      <c r="K88" s="135"/>
      <c r="L88" s="135"/>
      <c r="M88" s="135"/>
      <c r="N88" s="264"/>
      <c r="O88" s="231"/>
      <c r="P88" s="135"/>
      <c r="Q88" s="264"/>
      <c r="R88" s="231"/>
      <c r="S88" s="135"/>
      <c r="T88" s="264"/>
      <c r="U88" s="231"/>
      <c r="V88" s="135"/>
      <c r="W88" s="264"/>
    </row>
    <row r="89" spans="1:23" ht="14.4" x14ac:dyDescent="0.3">
      <c r="A89" s="116">
        <v>85</v>
      </c>
      <c r="B89" s="129"/>
      <c r="C89" s="130"/>
      <c r="D89" s="152"/>
      <c r="E89" s="135"/>
      <c r="F89" s="152"/>
      <c r="G89" s="135"/>
      <c r="H89" s="174" t="e" cm="1">
        <f t="array" ref="H89">_xlfn.IFS(G89=1,0,G89=2,1,G89=3,1,G89=4,2,G89=5,2,G89=6,3,G89=7,3,G89=8,4,G89=9,4,G89=10,5)</f>
        <v>#N/A</v>
      </c>
      <c r="I89" s="228"/>
      <c r="J89" s="231"/>
      <c r="K89" s="135"/>
      <c r="L89" s="135"/>
      <c r="M89" s="135"/>
      <c r="N89" s="264"/>
      <c r="O89" s="231"/>
      <c r="P89" s="135"/>
      <c r="Q89" s="264"/>
      <c r="R89" s="231"/>
      <c r="S89" s="135"/>
      <c r="T89" s="264"/>
      <c r="U89" s="231"/>
      <c r="V89" s="135"/>
      <c r="W89" s="264"/>
    </row>
    <row r="90" spans="1:23" ht="14.4" x14ac:dyDescent="0.3">
      <c r="A90" s="116">
        <v>86</v>
      </c>
      <c r="B90" s="129"/>
      <c r="C90" s="130"/>
      <c r="D90" s="152"/>
      <c r="E90" s="135"/>
      <c r="F90" s="152"/>
      <c r="G90" s="135"/>
      <c r="H90" s="174" t="e" cm="1">
        <f t="array" ref="H90">_xlfn.IFS(G90=1,0,G90=2,1,G90=3,1,G90=4,2,G90=5,2,G90=6,3,G90=7,3,G90=8,4,G90=9,4,G90=10,5)</f>
        <v>#N/A</v>
      </c>
      <c r="I90" s="228"/>
      <c r="J90" s="231"/>
      <c r="K90" s="135"/>
      <c r="L90" s="135"/>
      <c r="M90" s="135"/>
      <c r="N90" s="264"/>
      <c r="O90" s="231"/>
      <c r="P90" s="135"/>
      <c r="Q90" s="264"/>
      <c r="R90" s="231"/>
      <c r="S90" s="135"/>
      <c r="T90" s="264"/>
      <c r="U90" s="231"/>
      <c r="V90" s="135"/>
      <c r="W90" s="264"/>
    </row>
    <row r="91" spans="1:23" ht="14.4" x14ac:dyDescent="0.3">
      <c r="A91" s="116">
        <v>87</v>
      </c>
      <c r="B91" s="129"/>
      <c r="C91" s="130"/>
      <c r="D91" s="152"/>
      <c r="E91" s="135"/>
      <c r="F91" s="152"/>
      <c r="G91" s="135"/>
      <c r="H91" s="174" t="e" cm="1">
        <f t="array" ref="H91">_xlfn.IFS(G91=1,0,G91=2,1,G91=3,1,G91=4,2,G91=5,2,G91=6,3,G91=7,3,G91=8,4,G91=9,4,G91=10,5)</f>
        <v>#N/A</v>
      </c>
      <c r="I91" s="228"/>
      <c r="J91" s="231"/>
      <c r="K91" s="135"/>
      <c r="L91" s="135"/>
      <c r="M91" s="135"/>
      <c r="N91" s="264"/>
      <c r="O91" s="231"/>
      <c r="P91" s="135"/>
      <c r="Q91" s="264"/>
      <c r="R91" s="231"/>
      <c r="S91" s="135"/>
      <c r="T91" s="264"/>
      <c r="U91" s="231"/>
      <c r="V91" s="135"/>
      <c r="W91" s="264"/>
    </row>
    <row r="92" spans="1:23" ht="14.4" x14ac:dyDescent="0.3">
      <c r="A92" s="116">
        <v>88</v>
      </c>
      <c r="B92" s="129"/>
      <c r="C92" s="130"/>
      <c r="D92" s="152"/>
      <c r="E92" s="135"/>
      <c r="F92" s="152"/>
      <c r="G92" s="135"/>
      <c r="H92" s="174" t="e" cm="1">
        <f t="array" ref="H92">_xlfn.IFS(G92=1,0,G92=2,1,G92=3,1,G92=4,2,G92=5,2,G92=6,3,G92=7,3,G92=8,4,G92=9,4,G92=10,5)</f>
        <v>#N/A</v>
      </c>
      <c r="I92" s="228"/>
      <c r="J92" s="231"/>
      <c r="K92" s="135"/>
      <c r="L92" s="135"/>
      <c r="M92" s="135"/>
      <c r="N92" s="264"/>
      <c r="O92" s="231"/>
      <c r="P92" s="135"/>
      <c r="Q92" s="264"/>
      <c r="R92" s="231"/>
      <c r="S92" s="135"/>
      <c r="T92" s="264"/>
      <c r="U92" s="231"/>
      <c r="V92" s="135"/>
      <c r="W92" s="264"/>
    </row>
    <row r="93" spans="1:23" ht="14.4" x14ac:dyDescent="0.3">
      <c r="A93" s="116">
        <v>89</v>
      </c>
      <c r="B93" s="129"/>
      <c r="C93" s="130"/>
      <c r="D93" s="152"/>
      <c r="E93" s="135"/>
      <c r="F93" s="152"/>
      <c r="G93" s="135"/>
      <c r="H93" s="174" t="e" cm="1">
        <f t="array" ref="H93">_xlfn.IFS(G93=1,0,G93=2,1,G93=3,1,G93=4,2,G93=5,2,G93=6,3,G93=7,3,G93=8,4,G93=9,4,G93=10,5)</f>
        <v>#N/A</v>
      </c>
      <c r="I93" s="228"/>
      <c r="J93" s="231"/>
      <c r="K93" s="135"/>
      <c r="L93" s="135"/>
      <c r="M93" s="135"/>
      <c r="N93" s="264"/>
      <c r="O93" s="231"/>
      <c r="P93" s="135"/>
      <c r="Q93" s="264"/>
      <c r="R93" s="231"/>
      <c r="S93" s="135"/>
      <c r="T93" s="264"/>
      <c r="U93" s="231"/>
      <c r="V93" s="135"/>
      <c r="W93" s="264"/>
    </row>
    <row r="94" spans="1:23" ht="14.4" x14ac:dyDescent="0.3">
      <c r="A94" s="116">
        <v>90</v>
      </c>
      <c r="B94" s="129"/>
      <c r="C94" s="130"/>
      <c r="D94" s="152"/>
      <c r="E94" s="135"/>
      <c r="F94" s="152"/>
      <c r="G94" s="135"/>
      <c r="H94" s="174" t="e" cm="1">
        <f t="array" ref="H94">_xlfn.IFS(G94=1,0,G94=2,1,G94=3,1,G94=4,2,G94=5,2,G94=6,3,G94=7,3,G94=8,4,G94=9,4,G94=10,5)</f>
        <v>#N/A</v>
      </c>
      <c r="I94" s="228"/>
      <c r="J94" s="231"/>
      <c r="K94" s="135"/>
      <c r="L94" s="135"/>
      <c r="M94" s="135"/>
      <c r="N94" s="264"/>
      <c r="O94" s="231"/>
      <c r="P94" s="135"/>
      <c r="Q94" s="264"/>
      <c r="R94" s="231"/>
      <c r="S94" s="135"/>
      <c r="T94" s="264"/>
      <c r="U94" s="231"/>
      <c r="V94" s="135"/>
      <c r="W94" s="264"/>
    </row>
    <row r="95" spans="1:23" ht="14.4" x14ac:dyDescent="0.3">
      <c r="A95" s="116">
        <v>91</v>
      </c>
      <c r="B95" s="129"/>
      <c r="C95" s="130"/>
      <c r="D95" s="152"/>
      <c r="E95" s="135"/>
      <c r="F95" s="152"/>
      <c r="G95" s="135"/>
      <c r="H95" s="174" t="e" cm="1">
        <f t="array" ref="H95">_xlfn.IFS(G95=1,0,G95=2,1,G95=3,1,G95=4,2,G95=5,2,G95=6,3,G95=7,3,G95=8,4,G95=9,4,G95=10,5)</f>
        <v>#N/A</v>
      </c>
      <c r="I95" s="228"/>
      <c r="J95" s="231"/>
      <c r="K95" s="135"/>
      <c r="L95" s="135"/>
      <c r="M95" s="135"/>
      <c r="N95" s="264"/>
      <c r="O95" s="231"/>
      <c r="P95" s="135"/>
      <c r="Q95" s="264"/>
      <c r="R95" s="231"/>
      <c r="S95" s="135"/>
      <c r="T95" s="264"/>
      <c r="U95" s="231"/>
      <c r="V95" s="135"/>
      <c r="W95" s="264"/>
    </row>
    <row r="96" spans="1:23" ht="14.4" x14ac:dyDescent="0.3">
      <c r="A96" s="116">
        <v>92</v>
      </c>
      <c r="B96" s="129"/>
      <c r="C96" s="130"/>
      <c r="D96" s="152"/>
      <c r="E96" s="135"/>
      <c r="F96" s="152"/>
      <c r="G96" s="135"/>
      <c r="H96" s="174" t="e" cm="1">
        <f t="array" ref="H96">_xlfn.IFS(G96=1,0,G96=2,1,G96=3,1,G96=4,2,G96=5,2,G96=6,3,G96=7,3,G96=8,4,G96=9,4,G96=10,5)</f>
        <v>#N/A</v>
      </c>
      <c r="I96" s="228"/>
      <c r="J96" s="231"/>
      <c r="K96" s="135"/>
      <c r="L96" s="135"/>
      <c r="M96" s="135"/>
      <c r="N96" s="264"/>
      <c r="O96" s="231"/>
      <c r="P96" s="135"/>
      <c r="Q96" s="264"/>
      <c r="R96" s="231"/>
      <c r="S96" s="135"/>
      <c r="T96" s="264"/>
      <c r="U96" s="231"/>
      <c r="V96" s="135"/>
      <c r="W96" s="264"/>
    </row>
    <row r="97" spans="1:23" ht="14.4" x14ac:dyDescent="0.3">
      <c r="A97" s="116">
        <v>93</v>
      </c>
      <c r="B97" s="129"/>
      <c r="C97" s="130"/>
      <c r="D97" s="152"/>
      <c r="E97" s="135"/>
      <c r="F97" s="152"/>
      <c r="G97" s="135"/>
      <c r="H97" s="174" t="e" cm="1">
        <f t="array" ref="H97">_xlfn.IFS(G97=1,0,G97=2,1,G97=3,1,G97=4,2,G97=5,2,G97=6,3,G97=7,3,G97=8,4,G97=9,4,G97=10,5)</f>
        <v>#N/A</v>
      </c>
      <c r="I97" s="228"/>
      <c r="J97" s="231"/>
      <c r="K97" s="135"/>
      <c r="L97" s="135"/>
      <c r="M97" s="135"/>
      <c r="N97" s="264"/>
      <c r="O97" s="231"/>
      <c r="P97" s="135"/>
      <c r="Q97" s="264"/>
      <c r="R97" s="231"/>
      <c r="S97" s="135"/>
      <c r="T97" s="264"/>
      <c r="U97" s="231"/>
      <c r="V97" s="135"/>
      <c r="W97" s="264"/>
    </row>
    <row r="98" spans="1:23" ht="14.4" x14ac:dyDescent="0.3">
      <c r="A98" s="116">
        <v>94</v>
      </c>
      <c r="B98" s="129"/>
      <c r="C98" s="130"/>
      <c r="D98" s="152"/>
      <c r="E98" s="135"/>
      <c r="F98" s="152"/>
      <c r="G98" s="135"/>
      <c r="H98" s="174" t="e" cm="1">
        <f t="array" ref="H98">_xlfn.IFS(G98=1,0,G98=2,1,G98=3,1,G98=4,2,G98=5,2,G98=6,3,G98=7,3,G98=8,4,G98=9,4,G98=10,5)</f>
        <v>#N/A</v>
      </c>
      <c r="I98" s="228"/>
      <c r="J98" s="231"/>
      <c r="K98" s="135"/>
      <c r="L98" s="135"/>
      <c r="M98" s="135"/>
      <c r="N98" s="264"/>
      <c r="O98" s="231"/>
      <c r="P98" s="135"/>
      <c r="Q98" s="264"/>
      <c r="R98" s="231"/>
      <c r="S98" s="135"/>
      <c r="T98" s="264"/>
      <c r="U98" s="231"/>
      <c r="V98" s="135"/>
      <c r="W98" s="264"/>
    </row>
    <row r="99" spans="1:23" ht="14.4" x14ac:dyDescent="0.3">
      <c r="A99" s="116">
        <v>95</v>
      </c>
      <c r="B99" s="129"/>
      <c r="C99" s="130"/>
      <c r="D99" s="152"/>
      <c r="E99" s="135"/>
      <c r="F99" s="152"/>
      <c r="G99" s="135"/>
      <c r="H99" s="174" t="e" cm="1">
        <f t="array" ref="H99">_xlfn.IFS(G99=1,0,G99=2,1,G99=3,1,G99=4,2,G99=5,2,G99=6,3,G99=7,3,G99=8,4,G99=9,4,G99=10,5)</f>
        <v>#N/A</v>
      </c>
      <c r="I99" s="228"/>
      <c r="J99" s="231"/>
      <c r="K99" s="135"/>
      <c r="L99" s="135"/>
      <c r="M99" s="135"/>
      <c r="N99" s="264"/>
      <c r="O99" s="231"/>
      <c r="P99" s="135"/>
      <c r="Q99" s="264"/>
      <c r="R99" s="231"/>
      <c r="S99" s="135"/>
      <c r="T99" s="264"/>
      <c r="U99" s="231"/>
      <c r="V99" s="135"/>
      <c r="W99" s="264"/>
    </row>
    <row r="100" spans="1:23" ht="14.4" x14ac:dyDescent="0.3">
      <c r="A100" s="116">
        <v>96</v>
      </c>
      <c r="B100" s="129"/>
      <c r="C100" s="130"/>
      <c r="D100" s="152"/>
      <c r="E100" s="135"/>
      <c r="F100" s="152"/>
      <c r="G100" s="135"/>
      <c r="H100" s="174" t="e" cm="1">
        <f t="array" ref="H100">_xlfn.IFS(G100=1,0,G100=2,1,G100=3,1,G100=4,2,G100=5,2,G100=6,3,G100=7,3,G100=8,4,G100=9,4,G100=10,5)</f>
        <v>#N/A</v>
      </c>
      <c r="I100" s="228"/>
      <c r="J100" s="231"/>
      <c r="K100" s="135"/>
      <c r="L100" s="135"/>
      <c r="M100" s="135"/>
      <c r="N100" s="264"/>
      <c r="O100" s="231"/>
      <c r="P100" s="135"/>
      <c r="Q100" s="264"/>
      <c r="R100" s="231"/>
      <c r="S100" s="135"/>
      <c r="T100" s="264"/>
      <c r="U100" s="231"/>
      <c r="V100" s="135"/>
      <c r="W100" s="264"/>
    </row>
    <row r="101" spans="1:23" ht="14.4" x14ac:dyDescent="0.3">
      <c r="A101" s="116">
        <v>97</v>
      </c>
      <c r="B101" s="129"/>
      <c r="C101" s="130"/>
      <c r="D101" s="152"/>
      <c r="E101" s="135"/>
      <c r="F101" s="152"/>
      <c r="G101" s="135"/>
      <c r="H101" s="174" t="e" cm="1">
        <f t="array" ref="H101">_xlfn.IFS(G101=1,0,G101=2,1,G101=3,1,G101=4,2,G101=5,2,G101=6,3,G101=7,3,G101=8,4,G101=9,4,G101=10,5)</f>
        <v>#N/A</v>
      </c>
      <c r="I101" s="228"/>
      <c r="J101" s="231"/>
      <c r="K101" s="135"/>
      <c r="L101" s="135"/>
      <c r="M101" s="135"/>
      <c r="N101" s="264"/>
      <c r="O101" s="231"/>
      <c r="P101" s="135"/>
      <c r="Q101" s="264"/>
      <c r="R101" s="231"/>
      <c r="S101" s="135"/>
      <c r="T101" s="264"/>
      <c r="U101" s="231"/>
      <c r="V101" s="135"/>
      <c r="W101" s="264"/>
    </row>
    <row r="102" spans="1:23" ht="14.4" x14ac:dyDescent="0.3">
      <c r="A102" s="116">
        <v>98</v>
      </c>
      <c r="B102" s="129"/>
      <c r="C102" s="130"/>
      <c r="D102" s="152"/>
      <c r="E102" s="135"/>
      <c r="F102" s="152"/>
      <c r="G102" s="135"/>
      <c r="H102" s="174" t="e" cm="1">
        <f t="array" ref="H102">_xlfn.IFS(G102=1,0,G102=2,1,G102=3,1,G102=4,2,G102=5,2,G102=6,3,G102=7,3,G102=8,4,G102=9,4,G102=10,5)</f>
        <v>#N/A</v>
      </c>
      <c r="I102" s="228"/>
      <c r="J102" s="231"/>
      <c r="K102" s="135"/>
      <c r="L102" s="135"/>
      <c r="M102" s="135"/>
      <c r="N102" s="264"/>
      <c r="O102" s="231"/>
      <c r="P102" s="135"/>
      <c r="Q102" s="264"/>
      <c r="R102" s="231"/>
      <c r="S102" s="135"/>
      <c r="T102" s="264"/>
      <c r="U102" s="231"/>
      <c r="V102" s="135"/>
      <c r="W102" s="264"/>
    </row>
    <row r="103" spans="1:23" ht="14.4" x14ac:dyDescent="0.3">
      <c r="A103" s="116">
        <v>99</v>
      </c>
      <c r="B103" s="129"/>
      <c r="C103" s="130"/>
      <c r="D103" s="152"/>
      <c r="E103" s="135"/>
      <c r="F103" s="152"/>
      <c r="G103" s="135"/>
      <c r="H103" s="174" t="e" cm="1">
        <f t="array" ref="H103">_xlfn.IFS(G103=1,0,G103=2,1,G103=3,1,G103=4,2,G103=5,2,G103=6,3,G103=7,3,G103=8,4,G103=9,4,G103=10,5)</f>
        <v>#N/A</v>
      </c>
      <c r="I103" s="228"/>
      <c r="J103" s="231"/>
      <c r="K103" s="135"/>
      <c r="L103" s="135"/>
      <c r="M103" s="135"/>
      <c r="N103" s="264"/>
      <c r="O103" s="231"/>
      <c r="P103" s="135"/>
      <c r="Q103" s="264"/>
      <c r="R103" s="231"/>
      <c r="S103" s="135"/>
      <c r="T103" s="264"/>
      <c r="U103" s="231"/>
      <c r="V103" s="135"/>
      <c r="W103" s="264"/>
    </row>
    <row r="104" spans="1:23" ht="14.4" x14ac:dyDescent="0.3">
      <c r="A104" s="116">
        <v>100</v>
      </c>
      <c r="B104" s="129"/>
      <c r="C104" s="130"/>
      <c r="D104" s="152"/>
      <c r="E104" s="135"/>
      <c r="F104" s="152"/>
      <c r="G104" s="135"/>
      <c r="H104" s="174" t="e" cm="1">
        <f t="array" ref="H104">_xlfn.IFS(G104=1,0,G104=2,1,G104=3,1,G104=4,2,G104=5,2,G104=6,3,G104=7,3,G104=8,4,G104=9,4,G104=10,5)</f>
        <v>#N/A</v>
      </c>
      <c r="I104" s="228"/>
      <c r="J104" s="231"/>
      <c r="K104" s="135"/>
      <c r="L104" s="135"/>
      <c r="M104" s="135"/>
      <c r="N104" s="264"/>
      <c r="O104" s="231"/>
      <c r="P104" s="135"/>
      <c r="Q104" s="264"/>
      <c r="R104" s="231"/>
      <c r="S104" s="135"/>
      <c r="T104" s="264"/>
      <c r="U104" s="231"/>
      <c r="V104" s="135"/>
      <c r="W104" s="264"/>
    </row>
    <row r="105" spans="1:23" ht="14.4" x14ac:dyDescent="0.3">
      <c r="A105" s="116">
        <v>101</v>
      </c>
      <c r="B105" s="129"/>
      <c r="C105" s="130"/>
      <c r="D105" s="152"/>
      <c r="E105" s="135"/>
      <c r="F105" s="152"/>
      <c r="G105" s="135"/>
      <c r="H105" s="174" t="e" cm="1">
        <f t="array" ref="H105">_xlfn.IFS(G105=1,0,G105=2,1,G105=3,1,G105=4,2,G105=5,2,G105=6,3,G105=7,3,G105=8,4,G105=9,4,G105=10,5)</f>
        <v>#N/A</v>
      </c>
      <c r="I105" s="228"/>
      <c r="J105" s="231"/>
      <c r="K105" s="135"/>
      <c r="L105" s="135"/>
      <c r="M105" s="135"/>
      <c r="N105" s="264"/>
      <c r="O105" s="231"/>
      <c r="P105" s="135"/>
      <c r="Q105" s="264"/>
      <c r="R105" s="231"/>
      <c r="S105" s="135"/>
      <c r="T105" s="264"/>
      <c r="U105" s="231"/>
      <c r="V105" s="135"/>
      <c r="W105" s="264"/>
    </row>
    <row r="106" spans="1:23" ht="14.4" x14ac:dyDescent="0.3">
      <c r="A106" s="116">
        <v>102</v>
      </c>
      <c r="B106" s="129"/>
      <c r="C106" s="130"/>
      <c r="D106" s="152"/>
      <c r="E106" s="135"/>
      <c r="F106" s="152"/>
      <c r="G106" s="135"/>
      <c r="H106" s="174" t="e" cm="1">
        <f t="array" ref="H106">_xlfn.IFS(G106=1,0,G106=2,1,G106=3,1,G106=4,2,G106=5,2,G106=6,3,G106=7,3,G106=8,4,G106=9,4,G106=10,5)</f>
        <v>#N/A</v>
      </c>
      <c r="I106" s="228"/>
      <c r="J106" s="231"/>
      <c r="K106" s="135"/>
      <c r="L106" s="135"/>
      <c r="M106" s="135"/>
      <c r="N106" s="264"/>
      <c r="O106" s="231"/>
      <c r="P106" s="135"/>
      <c r="Q106" s="264"/>
      <c r="R106" s="231"/>
      <c r="S106" s="135"/>
      <c r="T106" s="264"/>
      <c r="U106" s="231"/>
      <c r="V106" s="135"/>
      <c r="W106" s="264"/>
    </row>
    <row r="107" spans="1:23" ht="14.4" x14ac:dyDescent="0.3">
      <c r="A107" s="116">
        <v>103</v>
      </c>
      <c r="B107" s="129"/>
      <c r="C107" s="130"/>
      <c r="D107" s="152"/>
      <c r="E107" s="135"/>
      <c r="F107" s="152"/>
      <c r="G107" s="135"/>
      <c r="H107" s="174" t="e" cm="1">
        <f t="array" ref="H107">_xlfn.IFS(G107=1,0,G107=2,1,G107=3,1,G107=4,2,G107=5,2,G107=6,3,G107=7,3,G107=8,4,G107=9,4,G107=10,5)</f>
        <v>#N/A</v>
      </c>
      <c r="I107" s="228"/>
      <c r="J107" s="231"/>
      <c r="K107" s="135"/>
      <c r="L107" s="135"/>
      <c r="M107" s="135"/>
      <c r="N107" s="264"/>
      <c r="O107" s="231"/>
      <c r="P107" s="135"/>
      <c r="Q107" s="264"/>
      <c r="R107" s="231"/>
      <c r="S107" s="135"/>
      <c r="T107" s="264"/>
      <c r="U107" s="231"/>
      <c r="V107" s="135"/>
      <c r="W107" s="264"/>
    </row>
    <row r="108" spans="1:23" ht="14.4" x14ac:dyDescent="0.3">
      <c r="A108" s="116">
        <v>104</v>
      </c>
      <c r="B108" s="129"/>
      <c r="C108" s="130"/>
      <c r="D108" s="152"/>
      <c r="E108" s="135"/>
      <c r="F108" s="152"/>
      <c r="G108" s="135"/>
      <c r="H108" s="174" t="e" cm="1">
        <f t="array" ref="H108">_xlfn.IFS(G108=1,0,G108=2,1,G108=3,1,G108=4,2,G108=5,2,G108=6,3,G108=7,3,G108=8,4,G108=9,4,G108=10,5)</f>
        <v>#N/A</v>
      </c>
      <c r="I108" s="228"/>
      <c r="J108" s="231"/>
      <c r="K108" s="135"/>
      <c r="L108" s="135"/>
      <c r="M108" s="135"/>
      <c r="N108" s="264"/>
      <c r="O108" s="231"/>
      <c r="P108" s="135"/>
      <c r="Q108" s="264"/>
      <c r="R108" s="231"/>
      <c r="S108" s="135"/>
      <c r="T108" s="264"/>
      <c r="U108" s="231"/>
      <c r="V108" s="135"/>
      <c r="W108" s="264"/>
    </row>
    <row r="109" spans="1:23" ht="14.4" x14ac:dyDescent="0.3">
      <c r="A109" s="116">
        <v>105</v>
      </c>
      <c r="B109" s="129"/>
      <c r="C109" s="130"/>
      <c r="D109" s="152"/>
      <c r="E109" s="135"/>
      <c r="F109" s="152"/>
      <c r="G109" s="135"/>
      <c r="H109" s="174" t="e" cm="1">
        <f t="array" ref="H109">_xlfn.IFS(G109=1,0,G109=2,1,G109=3,1,G109=4,2,G109=5,2,G109=6,3,G109=7,3,G109=8,4,G109=9,4,G109=10,5)</f>
        <v>#N/A</v>
      </c>
      <c r="I109" s="228"/>
      <c r="J109" s="231"/>
      <c r="K109" s="135"/>
      <c r="L109" s="135"/>
      <c r="M109" s="135"/>
      <c r="N109" s="264"/>
      <c r="O109" s="231"/>
      <c r="P109" s="135"/>
      <c r="Q109" s="264"/>
      <c r="R109" s="231"/>
      <c r="S109" s="135"/>
      <c r="T109" s="264"/>
      <c r="U109" s="231"/>
      <c r="V109" s="135"/>
      <c r="W109" s="264"/>
    </row>
    <row r="110" spans="1:23" ht="14.4" x14ac:dyDescent="0.3">
      <c r="A110" s="116">
        <v>106</v>
      </c>
      <c r="B110" s="129"/>
      <c r="C110" s="130"/>
      <c r="D110" s="152"/>
      <c r="E110" s="135"/>
      <c r="F110" s="152"/>
      <c r="G110" s="135"/>
      <c r="H110" s="174" t="e" cm="1">
        <f t="array" ref="H110">_xlfn.IFS(G110=1,0,G110=2,1,G110=3,1,G110=4,2,G110=5,2,G110=6,3,G110=7,3,G110=8,4,G110=9,4,G110=10,5)</f>
        <v>#N/A</v>
      </c>
      <c r="I110" s="228"/>
      <c r="J110" s="231"/>
      <c r="K110" s="135"/>
      <c r="L110" s="135"/>
      <c r="M110" s="135"/>
      <c r="N110" s="264"/>
      <c r="O110" s="231"/>
      <c r="P110" s="135"/>
      <c r="Q110" s="264"/>
      <c r="R110" s="231"/>
      <c r="S110" s="135"/>
      <c r="T110" s="264"/>
      <c r="U110" s="231"/>
      <c r="V110" s="135"/>
      <c r="W110" s="264"/>
    </row>
    <row r="111" spans="1:23" ht="14.4" x14ac:dyDescent="0.3">
      <c r="A111" s="116">
        <v>107</v>
      </c>
      <c r="B111" s="129"/>
      <c r="C111" s="130"/>
      <c r="D111" s="152"/>
      <c r="E111" s="135"/>
      <c r="F111" s="152"/>
      <c r="G111" s="135"/>
      <c r="H111" s="174" t="e" cm="1">
        <f t="array" ref="H111">_xlfn.IFS(G111=1,0,G111=2,1,G111=3,1,G111=4,2,G111=5,2,G111=6,3,G111=7,3,G111=8,4,G111=9,4,G111=10,5)</f>
        <v>#N/A</v>
      </c>
      <c r="I111" s="228"/>
      <c r="J111" s="231"/>
      <c r="K111" s="135"/>
      <c r="L111" s="135"/>
      <c r="M111" s="135"/>
      <c r="N111" s="264"/>
      <c r="O111" s="231"/>
      <c r="P111" s="135"/>
      <c r="Q111" s="264"/>
      <c r="R111" s="231"/>
      <c r="S111" s="135"/>
      <c r="T111" s="264"/>
      <c r="U111" s="231"/>
      <c r="V111" s="135"/>
      <c r="W111" s="264"/>
    </row>
    <row r="112" spans="1:23" ht="14.4" x14ac:dyDescent="0.3">
      <c r="A112" s="116">
        <v>108</v>
      </c>
      <c r="B112" s="129"/>
      <c r="C112" s="130"/>
      <c r="D112" s="152"/>
      <c r="E112" s="135"/>
      <c r="F112" s="152"/>
      <c r="G112" s="135"/>
      <c r="H112" s="174" t="e" cm="1">
        <f t="array" ref="H112">_xlfn.IFS(G112=1,0,G112=2,1,G112=3,1,G112=4,2,G112=5,2,G112=6,3,G112=7,3,G112=8,4,G112=9,4,G112=10,5)</f>
        <v>#N/A</v>
      </c>
      <c r="I112" s="228"/>
      <c r="J112" s="231"/>
      <c r="K112" s="135"/>
      <c r="L112" s="135"/>
      <c r="M112" s="135"/>
      <c r="N112" s="264"/>
      <c r="O112" s="231"/>
      <c r="P112" s="135"/>
      <c r="Q112" s="264"/>
      <c r="R112" s="231"/>
      <c r="S112" s="135"/>
      <c r="T112" s="264"/>
      <c r="U112" s="231"/>
      <c r="V112" s="135"/>
      <c r="W112" s="264"/>
    </row>
    <row r="113" spans="1:23" ht="14.4" x14ac:dyDescent="0.3">
      <c r="A113" s="116">
        <v>109</v>
      </c>
      <c r="B113" s="129"/>
      <c r="C113" s="130"/>
      <c r="D113" s="152"/>
      <c r="E113" s="135"/>
      <c r="F113" s="152"/>
      <c r="G113" s="135"/>
      <c r="H113" s="174" t="e" cm="1">
        <f t="array" ref="H113">_xlfn.IFS(G113=1,0,G113=2,1,G113=3,1,G113=4,2,G113=5,2,G113=6,3,G113=7,3,G113=8,4,G113=9,4,G113=10,5)</f>
        <v>#N/A</v>
      </c>
      <c r="I113" s="228"/>
      <c r="J113" s="231"/>
      <c r="K113" s="135"/>
      <c r="L113" s="135"/>
      <c r="M113" s="135"/>
      <c r="N113" s="264"/>
      <c r="O113" s="231"/>
      <c r="P113" s="135"/>
      <c r="Q113" s="264"/>
      <c r="R113" s="231"/>
      <c r="S113" s="135"/>
      <c r="T113" s="264"/>
      <c r="U113" s="231"/>
      <c r="V113" s="135"/>
      <c r="W113" s="264"/>
    </row>
    <row r="114" spans="1:23" ht="14.4" x14ac:dyDescent="0.3">
      <c r="A114" s="116">
        <v>110</v>
      </c>
      <c r="B114" s="129"/>
      <c r="C114" s="130"/>
      <c r="D114" s="152"/>
      <c r="E114" s="135"/>
      <c r="F114" s="152"/>
      <c r="G114" s="135"/>
      <c r="H114" s="174" t="e" cm="1">
        <f t="array" ref="H114">_xlfn.IFS(G114=1,0,G114=2,1,G114=3,1,G114=4,2,G114=5,2,G114=6,3,G114=7,3,G114=8,4,G114=9,4,G114=10,5)</f>
        <v>#N/A</v>
      </c>
      <c r="I114" s="228"/>
      <c r="J114" s="231"/>
      <c r="K114" s="135"/>
      <c r="L114" s="135"/>
      <c r="M114" s="135"/>
      <c r="N114" s="264"/>
      <c r="O114" s="231"/>
      <c r="P114" s="135"/>
      <c r="Q114" s="264"/>
      <c r="R114" s="231"/>
      <c r="S114" s="135"/>
      <c r="T114" s="264"/>
      <c r="U114" s="231"/>
      <c r="V114" s="135"/>
      <c r="W114" s="264"/>
    </row>
    <row r="115" spans="1:23" ht="14.4" x14ac:dyDescent="0.3">
      <c r="A115" s="116">
        <v>111</v>
      </c>
      <c r="B115" s="129"/>
      <c r="C115" s="130"/>
      <c r="D115" s="152"/>
      <c r="E115" s="135"/>
      <c r="F115" s="152"/>
      <c r="G115" s="135"/>
      <c r="H115" s="174" t="e" cm="1">
        <f t="array" ref="H115">_xlfn.IFS(G115=1,0,G115=2,1,G115=3,1,G115=4,2,G115=5,2,G115=6,3,G115=7,3,G115=8,4,G115=9,4,G115=10,5)</f>
        <v>#N/A</v>
      </c>
      <c r="I115" s="228"/>
      <c r="J115" s="231"/>
      <c r="K115" s="135"/>
      <c r="L115" s="135"/>
      <c r="M115" s="135"/>
      <c r="N115" s="264"/>
      <c r="O115" s="231"/>
      <c r="P115" s="135"/>
      <c r="Q115" s="264"/>
      <c r="R115" s="231"/>
      <c r="S115" s="135"/>
      <c r="T115" s="264"/>
      <c r="U115" s="231"/>
      <c r="V115" s="135"/>
      <c r="W115" s="264"/>
    </row>
    <row r="116" spans="1:23" ht="14.4" x14ac:dyDescent="0.3">
      <c r="A116" s="116">
        <v>112</v>
      </c>
      <c r="B116" s="129"/>
      <c r="C116" s="130"/>
      <c r="D116" s="152"/>
      <c r="E116" s="135"/>
      <c r="F116" s="152"/>
      <c r="G116" s="135"/>
      <c r="H116" s="174" t="e" cm="1">
        <f t="array" ref="H116">_xlfn.IFS(G116=1,0,G116=2,1,G116=3,1,G116=4,2,G116=5,2,G116=6,3,G116=7,3,G116=8,4,G116=9,4,G116=10,5)</f>
        <v>#N/A</v>
      </c>
      <c r="I116" s="228"/>
      <c r="J116" s="231"/>
      <c r="K116" s="135"/>
      <c r="L116" s="135"/>
      <c r="M116" s="135"/>
      <c r="N116" s="264"/>
      <c r="O116" s="231"/>
      <c r="P116" s="135"/>
      <c r="Q116" s="264"/>
      <c r="R116" s="231"/>
      <c r="S116" s="135"/>
      <c r="T116" s="264"/>
      <c r="U116" s="231"/>
      <c r="V116" s="135"/>
      <c r="W116" s="264"/>
    </row>
    <row r="117" spans="1:23" ht="14.4" x14ac:dyDescent="0.3">
      <c r="A117" s="116">
        <v>113</v>
      </c>
      <c r="B117" s="129"/>
      <c r="C117" s="130"/>
      <c r="D117" s="152"/>
      <c r="E117" s="135"/>
      <c r="F117" s="152"/>
      <c r="G117" s="135"/>
      <c r="H117" s="174" t="e" cm="1">
        <f t="array" ref="H117">_xlfn.IFS(G117=1,0,G117=2,1,G117=3,1,G117=4,2,G117=5,2,G117=6,3,G117=7,3,G117=8,4,G117=9,4,G117=10,5)</f>
        <v>#N/A</v>
      </c>
      <c r="I117" s="228"/>
      <c r="J117" s="231"/>
      <c r="K117" s="135"/>
      <c r="L117" s="135"/>
      <c r="M117" s="135"/>
      <c r="N117" s="264"/>
      <c r="O117" s="231"/>
      <c r="P117" s="135"/>
      <c r="Q117" s="264"/>
      <c r="R117" s="231"/>
      <c r="S117" s="135"/>
      <c r="T117" s="264"/>
      <c r="U117" s="231"/>
      <c r="V117" s="135"/>
      <c r="W117" s="264"/>
    </row>
    <row r="118" spans="1:23" ht="14.4" x14ac:dyDescent="0.3">
      <c r="A118" s="116">
        <v>114</v>
      </c>
      <c r="B118" s="129"/>
      <c r="C118" s="130"/>
      <c r="D118" s="152"/>
      <c r="E118" s="135"/>
      <c r="F118" s="152"/>
      <c r="G118" s="135"/>
      <c r="H118" s="174" t="e" cm="1">
        <f t="array" ref="H118">_xlfn.IFS(G118=1,0,G118=2,1,G118=3,1,G118=4,2,G118=5,2,G118=6,3,G118=7,3,G118=8,4,G118=9,4,G118=10,5)</f>
        <v>#N/A</v>
      </c>
      <c r="I118" s="228"/>
      <c r="J118" s="231"/>
      <c r="K118" s="135"/>
      <c r="L118" s="135"/>
      <c r="M118" s="135"/>
      <c r="N118" s="264"/>
      <c r="O118" s="231"/>
      <c r="P118" s="135"/>
      <c r="Q118" s="264"/>
      <c r="R118" s="231"/>
      <c r="S118" s="135"/>
      <c r="T118" s="264"/>
      <c r="U118" s="231"/>
      <c r="V118" s="135"/>
      <c r="W118" s="264"/>
    </row>
    <row r="119" spans="1:23" ht="14.4" x14ac:dyDescent="0.3">
      <c r="A119" s="116">
        <v>115</v>
      </c>
      <c r="B119" s="129"/>
      <c r="C119" s="130"/>
      <c r="D119" s="152"/>
      <c r="E119" s="135"/>
      <c r="F119" s="152"/>
      <c r="G119" s="135"/>
      <c r="H119" s="174" t="e" cm="1">
        <f t="array" ref="H119">_xlfn.IFS(G119=1,0,G119=2,1,G119=3,1,G119=4,2,G119=5,2,G119=6,3,G119=7,3,G119=8,4,G119=9,4,G119=10,5)</f>
        <v>#N/A</v>
      </c>
      <c r="I119" s="228"/>
      <c r="J119" s="231"/>
      <c r="K119" s="135"/>
      <c r="L119" s="135"/>
      <c r="M119" s="135"/>
      <c r="N119" s="264"/>
      <c r="O119" s="231"/>
      <c r="P119" s="135"/>
      <c r="Q119" s="264"/>
      <c r="R119" s="231"/>
      <c r="S119" s="135"/>
      <c r="T119" s="264"/>
      <c r="U119" s="231"/>
      <c r="V119" s="135"/>
      <c r="W119" s="264"/>
    </row>
    <row r="120" spans="1:23" ht="14.4" x14ac:dyDescent="0.3">
      <c r="A120" s="116">
        <v>116</v>
      </c>
      <c r="B120" s="129"/>
      <c r="C120" s="130"/>
      <c r="D120" s="152"/>
      <c r="E120" s="135"/>
      <c r="F120" s="152"/>
      <c r="G120" s="135"/>
      <c r="H120" s="174" t="e" cm="1">
        <f t="array" ref="H120">_xlfn.IFS(G120=1,0,G120=2,1,G120=3,1,G120=4,2,G120=5,2,G120=6,3,G120=7,3,G120=8,4,G120=9,4,G120=10,5)</f>
        <v>#N/A</v>
      </c>
      <c r="I120" s="228"/>
      <c r="J120" s="231"/>
      <c r="K120" s="135"/>
      <c r="L120" s="135"/>
      <c r="M120" s="135"/>
      <c r="N120" s="264"/>
      <c r="O120" s="231"/>
      <c r="P120" s="135"/>
      <c r="Q120" s="264"/>
      <c r="R120" s="231"/>
      <c r="S120" s="135"/>
      <c r="T120" s="264"/>
      <c r="U120" s="231"/>
      <c r="V120" s="135"/>
      <c r="W120" s="264"/>
    </row>
    <row r="121" spans="1:23" ht="14.4" x14ac:dyDescent="0.3">
      <c r="A121" s="116">
        <v>117</v>
      </c>
      <c r="B121" s="129"/>
      <c r="C121" s="130"/>
      <c r="D121" s="152"/>
      <c r="E121" s="135"/>
      <c r="F121" s="152"/>
      <c r="G121" s="135"/>
      <c r="H121" s="174" t="e" cm="1">
        <f t="array" ref="H121">_xlfn.IFS(G121=1,0,G121=2,1,G121=3,1,G121=4,2,G121=5,2,G121=6,3,G121=7,3,G121=8,4,G121=9,4,G121=10,5)</f>
        <v>#N/A</v>
      </c>
      <c r="I121" s="228"/>
      <c r="J121" s="231"/>
      <c r="K121" s="135"/>
      <c r="L121" s="135"/>
      <c r="M121" s="135"/>
      <c r="N121" s="264"/>
      <c r="O121" s="231"/>
      <c r="P121" s="135"/>
      <c r="Q121" s="264"/>
      <c r="R121" s="231"/>
      <c r="S121" s="135"/>
      <c r="T121" s="264"/>
      <c r="U121" s="231"/>
      <c r="V121" s="135"/>
      <c r="W121" s="264"/>
    </row>
    <row r="122" spans="1:23" ht="14.4" x14ac:dyDescent="0.3">
      <c r="A122" s="116">
        <v>118</v>
      </c>
      <c r="B122" s="129"/>
      <c r="C122" s="130"/>
      <c r="D122" s="152"/>
      <c r="E122" s="135"/>
      <c r="F122" s="152"/>
      <c r="G122" s="135"/>
      <c r="H122" s="174" t="e" cm="1">
        <f t="array" ref="H122">_xlfn.IFS(G122=1,0,G122=2,1,G122=3,1,G122=4,2,G122=5,2,G122=6,3,G122=7,3,G122=8,4,G122=9,4,G122=10,5)</f>
        <v>#N/A</v>
      </c>
      <c r="I122" s="228"/>
      <c r="J122" s="231"/>
      <c r="K122" s="135"/>
      <c r="L122" s="135"/>
      <c r="M122" s="135"/>
      <c r="N122" s="264"/>
      <c r="O122" s="231"/>
      <c r="P122" s="135"/>
      <c r="Q122" s="264"/>
      <c r="R122" s="231"/>
      <c r="S122" s="135"/>
      <c r="T122" s="264"/>
      <c r="U122" s="231"/>
      <c r="V122" s="135"/>
      <c r="W122" s="264"/>
    </row>
    <row r="123" spans="1:23" ht="14.4" x14ac:dyDescent="0.3">
      <c r="A123" s="116">
        <v>119</v>
      </c>
      <c r="B123" s="129"/>
      <c r="C123" s="130"/>
      <c r="D123" s="152"/>
      <c r="E123" s="135"/>
      <c r="F123" s="152"/>
      <c r="G123" s="135"/>
      <c r="H123" s="174" t="e" cm="1">
        <f t="array" ref="H123">_xlfn.IFS(G123=1,0,G123=2,1,G123=3,1,G123=4,2,G123=5,2,G123=6,3,G123=7,3,G123=8,4,G123=9,4,G123=10,5)</f>
        <v>#N/A</v>
      </c>
      <c r="I123" s="228"/>
      <c r="J123" s="231"/>
      <c r="K123" s="135"/>
      <c r="L123" s="135"/>
      <c r="M123" s="135"/>
      <c r="N123" s="264"/>
      <c r="O123" s="231"/>
      <c r="P123" s="135"/>
      <c r="Q123" s="264"/>
      <c r="R123" s="231"/>
      <c r="S123" s="135"/>
      <c r="T123" s="264"/>
      <c r="U123" s="231"/>
      <c r="V123" s="135"/>
      <c r="W123" s="264"/>
    </row>
    <row r="124" spans="1:23" ht="14.4" x14ac:dyDescent="0.3">
      <c r="A124" s="116">
        <v>120</v>
      </c>
      <c r="B124" s="129"/>
      <c r="C124" s="130"/>
      <c r="D124" s="152"/>
      <c r="E124" s="135"/>
      <c r="F124" s="152"/>
      <c r="G124" s="135"/>
      <c r="H124" s="174" t="e" cm="1">
        <f t="array" ref="H124">_xlfn.IFS(G124=1,0,G124=2,1,G124=3,1,G124=4,2,G124=5,2,G124=6,3,G124=7,3,G124=8,4,G124=9,4,G124=10,5)</f>
        <v>#N/A</v>
      </c>
      <c r="I124" s="228"/>
      <c r="J124" s="231"/>
      <c r="K124" s="135"/>
      <c r="L124" s="135"/>
      <c r="M124" s="135"/>
      <c r="N124" s="264"/>
      <c r="O124" s="231"/>
      <c r="P124" s="135"/>
      <c r="Q124" s="264"/>
      <c r="R124" s="231"/>
      <c r="S124" s="135"/>
      <c r="T124" s="264"/>
      <c r="U124" s="231"/>
      <c r="V124" s="135"/>
      <c r="W124" s="264"/>
    </row>
    <row r="125" spans="1:23" ht="14.4" x14ac:dyDescent="0.3">
      <c r="A125" s="116">
        <v>121</v>
      </c>
      <c r="B125" s="129"/>
      <c r="C125" s="130"/>
      <c r="D125" s="152"/>
      <c r="E125" s="135"/>
      <c r="F125" s="152"/>
      <c r="G125" s="135"/>
      <c r="H125" s="174" t="e" cm="1">
        <f t="array" ref="H125">_xlfn.IFS(G125=1,0,G125=2,1,G125=3,1,G125=4,2,G125=5,2,G125=6,3,G125=7,3,G125=8,4,G125=9,4,G125=10,5)</f>
        <v>#N/A</v>
      </c>
      <c r="I125" s="228"/>
      <c r="J125" s="231"/>
      <c r="K125" s="135"/>
      <c r="L125" s="135"/>
      <c r="M125" s="135"/>
      <c r="N125" s="264"/>
      <c r="O125" s="231"/>
      <c r="P125" s="135"/>
      <c r="Q125" s="264"/>
      <c r="R125" s="231"/>
      <c r="S125" s="135"/>
      <c r="T125" s="264"/>
      <c r="U125" s="231"/>
      <c r="V125" s="135"/>
      <c r="W125" s="264"/>
    </row>
    <row r="126" spans="1:23" ht="14.4" x14ac:dyDescent="0.3">
      <c r="A126" s="116">
        <v>122</v>
      </c>
      <c r="B126" s="129"/>
      <c r="C126" s="130"/>
      <c r="D126" s="152"/>
      <c r="E126" s="135"/>
      <c r="F126" s="152"/>
      <c r="G126" s="135"/>
      <c r="H126" s="174" t="e" cm="1">
        <f t="array" ref="H126">_xlfn.IFS(G126=1,0,G126=2,1,G126=3,1,G126=4,2,G126=5,2,G126=6,3,G126=7,3,G126=8,4,G126=9,4,G126=10,5)</f>
        <v>#N/A</v>
      </c>
      <c r="I126" s="228"/>
      <c r="J126" s="231"/>
      <c r="K126" s="135"/>
      <c r="L126" s="135"/>
      <c r="M126" s="135"/>
      <c r="N126" s="264"/>
      <c r="O126" s="231"/>
      <c r="P126" s="135"/>
      <c r="Q126" s="264"/>
      <c r="R126" s="231"/>
      <c r="S126" s="135"/>
      <c r="T126" s="264"/>
      <c r="U126" s="231"/>
      <c r="V126" s="135"/>
      <c r="W126" s="264"/>
    </row>
    <row r="127" spans="1:23" ht="14.4" x14ac:dyDescent="0.3">
      <c r="A127" s="116">
        <v>123</v>
      </c>
      <c r="B127" s="129"/>
      <c r="C127" s="130"/>
      <c r="D127" s="152"/>
      <c r="E127" s="135"/>
      <c r="F127" s="152"/>
      <c r="G127" s="135"/>
      <c r="H127" s="174" t="e" cm="1">
        <f t="array" ref="H127">_xlfn.IFS(G127=1,0,G127=2,1,G127=3,1,G127=4,2,G127=5,2,G127=6,3,G127=7,3,G127=8,4,G127=9,4,G127=10,5)</f>
        <v>#N/A</v>
      </c>
      <c r="I127" s="228"/>
      <c r="J127" s="231"/>
      <c r="K127" s="135"/>
      <c r="L127" s="135"/>
      <c r="M127" s="135"/>
      <c r="N127" s="264"/>
      <c r="O127" s="231"/>
      <c r="P127" s="135"/>
      <c r="Q127" s="264"/>
      <c r="R127" s="231"/>
      <c r="S127" s="135"/>
      <c r="T127" s="264"/>
      <c r="U127" s="231"/>
      <c r="V127" s="135"/>
      <c r="W127" s="264"/>
    </row>
    <row r="128" spans="1:23" ht="14.4" x14ac:dyDescent="0.3">
      <c r="A128" s="116">
        <v>124</v>
      </c>
      <c r="B128" s="129"/>
      <c r="C128" s="130"/>
      <c r="D128" s="152"/>
      <c r="E128" s="135"/>
      <c r="F128" s="152"/>
      <c r="G128" s="135"/>
      <c r="H128" s="174" t="e" cm="1">
        <f t="array" ref="H128">_xlfn.IFS(G128=1,0,G128=2,1,G128=3,1,G128=4,2,G128=5,2,G128=6,3,G128=7,3,G128=8,4,G128=9,4,G128=10,5)</f>
        <v>#N/A</v>
      </c>
      <c r="I128" s="228"/>
      <c r="J128" s="231"/>
      <c r="K128" s="135"/>
      <c r="L128" s="135"/>
      <c r="M128" s="135"/>
      <c r="N128" s="264"/>
      <c r="O128" s="231"/>
      <c r="P128" s="135"/>
      <c r="Q128" s="264"/>
      <c r="R128" s="231"/>
      <c r="S128" s="135"/>
      <c r="T128" s="264"/>
      <c r="U128" s="231"/>
      <c r="V128" s="135"/>
      <c r="W128" s="264"/>
    </row>
    <row r="129" spans="1:23" ht="14.4" x14ac:dyDescent="0.3">
      <c r="A129" s="116">
        <v>125</v>
      </c>
      <c r="B129" s="129"/>
      <c r="C129" s="130"/>
      <c r="D129" s="152"/>
      <c r="E129" s="135"/>
      <c r="F129" s="152"/>
      <c r="G129" s="135"/>
      <c r="H129" s="174" t="e" cm="1">
        <f t="array" ref="H129">_xlfn.IFS(G129=1,0,G129=2,1,G129=3,1,G129=4,2,G129=5,2,G129=6,3,G129=7,3,G129=8,4,G129=9,4,G129=10,5)</f>
        <v>#N/A</v>
      </c>
      <c r="I129" s="228"/>
      <c r="J129" s="231"/>
      <c r="K129" s="135"/>
      <c r="L129" s="135"/>
      <c r="M129" s="135"/>
      <c r="N129" s="264"/>
      <c r="O129" s="231"/>
      <c r="P129" s="135"/>
      <c r="Q129" s="264"/>
      <c r="R129" s="231"/>
      <c r="S129" s="135"/>
      <c r="T129" s="264"/>
      <c r="U129" s="231"/>
      <c r="V129" s="135"/>
      <c r="W129" s="264"/>
    </row>
    <row r="130" spans="1:23" ht="14.4" x14ac:dyDescent="0.3">
      <c r="A130" s="116">
        <v>126</v>
      </c>
      <c r="B130" s="129"/>
      <c r="C130" s="130"/>
      <c r="D130" s="152"/>
      <c r="E130" s="135"/>
      <c r="F130" s="152"/>
      <c r="G130" s="135"/>
      <c r="H130" s="174" t="e" cm="1">
        <f t="array" ref="H130">_xlfn.IFS(G130=1,0,G130=2,1,G130=3,1,G130=4,2,G130=5,2,G130=6,3,G130=7,3,G130=8,4,G130=9,4,G130=10,5)</f>
        <v>#N/A</v>
      </c>
      <c r="I130" s="228"/>
      <c r="J130" s="231"/>
      <c r="K130" s="135"/>
      <c r="L130" s="135"/>
      <c r="M130" s="135"/>
      <c r="N130" s="264"/>
      <c r="O130" s="231"/>
      <c r="P130" s="135"/>
      <c r="Q130" s="264"/>
      <c r="R130" s="231"/>
      <c r="S130" s="135"/>
      <c r="T130" s="264"/>
      <c r="U130" s="231"/>
      <c r="V130" s="135"/>
      <c r="W130" s="264"/>
    </row>
    <row r="131" spans="1:23" ht="14.4" x14ac:dyDescent="0.3">
      <c r="A131" s="116">
        <v>127</v>
      </c>
      <c r="B131" s="129"/>
      <c r="C131" s="130"/>
      <c r="D131" s="152"/>
      <c r="E131" s="135"/>
      <c r="F131" s="152"/>
      <c r="G131" s="135"/>
      <c r="H131" s="174" t="e" cm="1">
        <f t="array" ref="H131">_xlfn.IFS(G131=1,0,G131=2,1,G131=3,1,G131=4,2,G131=5,2,G131=6,3,G131=7,3,G131=8,4,G131=9,4,G131=10,5)</f>
        <v>#N/A</v>
      </c>
      <c r="I131" s="228"/>
      <c r="J131" s="231"/>
      <c r="K131" s="135"/>
      <c r="L131" s="135"/>
      <c r="M131" s="135"/>
      <c r="N131" s="264"/>
      <c r="O131" s="231"/>
      <c r="P131" s="135"/>
      <c r="Q131" s="264"/>
      <c r="R131" s="231"/>
      <c r="S131" s="135"/>
      <c r="T131" s="264"/>
      <c r="U131" s="231"/>
      <c r="V131" s="135"/>
      <c r="W131" s="264"/>
    </row>
    <row r="132" spans="1:23" ht="14.4" x14ac:dyDescent="0.3">
      <c r="A132" s="116">
        <v>128</v>
      </c>
      <c r="B132" s="129"/>
      <c r="C132" s="130"/>
      <c r="D132" s="152"/>
      <c r="E132" s="135"/>
      <c r="F132" s="152"/>
      <c r="G132" s="135"/>
      <c r="H132" s="174" t="e" cm="1">
        <f t="array" ref="H132">_xlfn.IFS(G132=1,0,G132=2,1,G132=3,1,G132=4,2,G132=5,2,G132=6,3,G132=7,3,G132=8,4,G132=9,4,G132=10,5)</f>
        <v>#N/A</v>
      </c>
      <c r="I132" s="228"/>
      <c r="J132" s="231"/>
      <c r="K132" s="135"/>
      <c r="L132" s="135"/>
      <c r="M132" s="135"/>
      <c r="N132" s="264"/>
      <c r="O132" s="231"/>
      <c r="P132" s="135"/>
      <c r="Q132" s="264"/>
      <c r="R132" s="231"/>
      <c r="S132" s="135"/>
      <c r="T132" s="264"/>
      <c r="U132" s="231"/>
      <c r="V132" s="135"/>
      <c r="W132" s="264"/>
    </row>
    <row r="133" spans="1:23" ht="14.4" x14ac:dyDescent="0.3">
      <c r="A133" s="116">
        <v>129</v>
      </c>
      <c r="B133" s="129"/>
      <c r="C133" s="130"/>
      <c r="D133" s="152"/>
      <c r="E133" s="135"/>
      <c r="F133" s="152"/>
      <c r="G133" s="135"/>
      <c r="H133" s="174" t="e" cm="1">
        <f t="array" ref="H133">_xlfn.IFS(G133=1,0,G133=2,1,G133=3,1,G133=4,2,G133=5,2,G133=6,3,G133=7,3,G133=8,4,G133=9,4,G133=10,5)</f>
        <v>#N/A</v>
      </c>
      <c r="I133" s="228"/>
      <c r="J133" s="231"/>
      <c r="K133" s="135"/>
      <c r="L133" s="135"/>
      <c r="M133" s="135"/>
      <c r="N133" s="264"/>
      <c r="O133" s="231"/>
      <c r="P133" s="135"/>
      <c r="Q133" s="264"/>
      <c r="R133" s="231"/>
      <c r="S133" s="135"/>
      <c r="T133" s="264"/>
      <c r="U133" s="231"/>
      <c r="V133" s="135"/>
      <c r="W133" s="264"/>
    </row>
    <row r="134" spans="1:23" ht="14.4" x14ac:dyDescent="0.3">
      <c r="A134" s="116">
        <v>130</v>
      </c>
      <c r="B134" s="129"/>
      <c r="C134" s="130"/>
      <c r="D134" s="152"/>
      <c r="E134" s="135"/>
      <c r="F134" s="152"/>
      <c r="G134" s="135"/>
      <c r="H134" s="174" t="e" cm="1">
        <f t="array" ref="H134">_xlfn.IFS(G134=1,0,G134=2,1,G134=3,1,G134=4,2,G134=5,2,G134=6,3,G134=7,3,G134=8,4,G134=9,4,G134=10,5)</f>
        <v>#N/A</v>
      </c>
      <c r="I134" s="228"/>
      <c r="J134" s="231"/>
      <c r="K134" s="135"/>
      <c r="L134" s="135"/>
      <c r="M134" s="135"/>
      <c r="N134" s="264"/>
      <c r="O134" s="231"/>
      <c r="P134" s="135"/>
      <c r="Q134" s="264"/>
      <c r="R134" s="231"/>
      <c r="S134" s="135"/>
      <c r="T134" s="264"/>
      <c r="U134" s="231"/>
      <c r="V134" s="135"/>
      <c r="W134" s="264"/>
    </row>
    <row r="135" spans="1:23" ht="14.4" x14ac:dyDescent="0.3">
      <c r="A135" s="116">
        <v>131</v>
      </c>
      <c r="B135" s="129"/>
      <c r="C135" s="130"/>
      <c r="D135" s="152"/>
      <c r="E135" s="135"/>
      <c r="F135" s="152"/>
      <c r="G135" s="135"/>
      <c r="H135" s="174" t="e" cm="1">
        <f t="array" ref="H135">_xlfn.IFS(G135=1,0,G135=2,1,G135=3,1,G135=4,2,G135=5,2,G135=6,3,G135=7,3,G135=8,4,G135=9,4,G135=10,5)</f>
        <v>#N/A</v>
      </c>
      <c r="I135" s="228"/>
      <c r="J135" s="231"/>
      <c r="K135" s="135"/>
      <c r="L135" s="135"/>
      <c r="M135" s="135"/>
      <c r="N135" s="264"/>
      <c r="O135" s="231"/>
      <c r="P135" s="135"/>
      <c r="Q135" s="264"/>
      <c r="R135" s="231"/>
      <c r="S135" s="135"/>
      <c r="T135" s="264"/>
      <c r="U135" s="231"/>
      <c r="V135" s="135"/>
      <c r="W135" s="264"/>
    </row>
    <row r="136" spans="1:23" ht="14.4" x14ac:dyDescent="0.3">
      <c r="A136" s="116">
        <v>132</v>
      </c>
      <c r="B136" s="129"/>
      <c r="C136" s="130"/>
      <c r="D136" s="152"/>
      <c r="E136" s="135"/>
      <c r="F136" s="152"/>
      <c r="G136" s="135"/>
      <c r="H136" s="174" t="e" cm="1">
        <f t="array" ref="H136">_xlfn.IFS(G136=1,0,G136=2,1,G136=3,1,G136=4,2,G136=5,2,G136=6,3,G136=7,3,G136=8,4,G136=9,4,G136=10,5)</f>
        <v>#N/A</v>
      </c>
      <c r="I136" s="228"/>
      <c r="J136" s="231"/>
      <c r="K136" s="135"/>
      <c r="L136" s="135"/>
      <c r="M136" s="135"/>
      <c r="N136" s="264"/>
      <c r="O136" s="231"/>
      <c r="P136" s="135"/>
      <c r="Q136" s="264"/>
      <c r="R136" s="231"/>
      <c r="S136" s="135"/>
      <c r="T136" s="264"/>
      <c r="U136" s="231"/>
      <c r="V136" s="135"/>
      <c r="W136" s="264"/>
    </row>
    <row r="137" spans="1:23" ht="14.4" x14ac:dyDescent="0.3">
      <c r="A137" s="116">
        <v>133</v>
      </c>
      <c r="B137" s="129"/>
      <c r="C137" s="130"/>
      <c r="D137" s="152"/>
      <c r="E137" s="135"/>
      <c r="F137" s="152"/>
      <c r="G137" s="135"/>
      <c r="H137" s="174" t="e" cm="1">
        <f t="array" ref="H137">_xlfn.IFS(G137=1,0,G137=2,1,G137=3,1,G137=4,2,G137=5,2,G137=6,3,G137=7,3,G137=8,4,G137=9,4,G137=10,5)</f>
        <v>#N/A</v>
      </c>
      <c r="I137" s="228"/>
      <c r="J137" s="231"/>
      <c r="K137" s="135"/>
      <c r="L137" s="135"/>
      <c r="M137" s="135"/>
      <c r="N137" s="264"/>
      <c r="O137" s="231"/>
      <c r="P137" s="135"/>
      <c r="Q137" s="264"/>
      <c r="R137" s="231"/>
      <c r="S137" s="135"/>
      <c r="T137" s="264"/>
      <c r="U137" s="231"/>
      <c r="V137" s="135"/>
      <c r="W137" s="264"/>
    </row>
    <row r="138" spans="1:23" ht="14.4" x14ac:dyDescent="0.3">
      <c r="A138" s="116">
        <v>134</v>
      </c>
      <c r="B138" s="129"/>
      <c r="C138" s="130"/>
      <c r="D138" s="152"/>
      <c r="E138" s="135"/>
      <c r="F138" s="152"/>
      <c r="G138" s="135"/>
      <c r="H138" s="174" t="e" cm="1">
        <f t="array" ref="H138">_xlfn.IFS(G138=1,0,G138=2,1,G138=3,1,G138=4,2,G138=5,2,G138=6,3,G138=7,3,G138=8,4,G138=9,4,G138=10,5)</f>
        <v>#N/A</v>
      </c>
      <c r="I138" s="228"/>
      <c r="J138" s="231"/>
      <c r="K138" s="135"/>
      <c r="L138" s="135"/>
      <c r="M138" s="135"/>
      <c r="N138" s="264"/>
      <c r="O138" s="231"/>
      <c r="P138" s="135"/>
      <c r="Q138" s="264"/>
      <c r="R138" s="231"/>
      <c r="S138" s="135"/>
      <c r="T138" s="264"/>
      <c r="U138" s="231"/>
      <c r="V138" s="135"/>
      <c r="W138" s="264"/>
    </row>
    <row r="139" spans="1:23" ht="14.4" x14ac:dyDescent="0.3">
      <c r="A139" s="116">
        <v>135</v>
      </c>
      <c r="B139" s="129"/>
      <c r="C139" s="130"/>
      <c r="D139" s="152"/>
      <c r="E139" s="135"/>
      <c r="F139" s="152"/>
      <c r="G139" s="135"/>
      <c r="H139" s="174" t="e" cm="1">
        <f t="array" ref="H139">_xlfn.IFS(G139=1,0,G139=2,1,G139=3,1,G139=4,2,G139=5,2,G139=6,3,G139=7,3,G139=8,4,G139=9,4,G139=10,5)</f>
        <v>#N/A</v>
      </c>
      <c r="I139" s="228"/>
      <c r="J139" s="231"/>
      <c r="K139" s="135"/>
      <c r="L139" s="135"/>
      <c r="M139" s="135"/>
      <c r="N139" s="264"/>
      <c r="O139" s="231"/>
      <c r="P139" s="135"/>
      <c r="Q139" s="264"/>
      <c r="R139" s="231"/>
      <c r="S139" s="135"/>
      <c r="T139" s="264"/>
      <c r="U139" s="231"/>
      <c r="V139" s="135"/>
      <c r="W139" s="264"/>
    </row>
    <row r="140" spans="1:23" ht="14.4" x14ac:dyDescent="0.3">
      <c r="A140" s="116">
        <v>136</v>
      </c>
      <c r="B140" s="129"/>
      <c r="C140" s="130"/>
      <c r="D140" s="152"/>
      <c r="E140" s="135"/>
      <c r="F140" s="152"/>
      <c r="G140" s="135"/>
      <c r="H140" s="174" t="e" cm="1">
        <f t="array" ref="H140">_xlfn.IFS(G140=1,0,G140=2,1,G140=3,1,G140=4,2,G140=5,2,G140=6,3,G140=7,3,G140=8,4,G140=9,4,G140=10,5)</f>
        <v>#N/A</v>
      </c>
      <c r="I140" s="228"/>
      <c r="J140" s="231"/>
      <c r="K140" s="135"/>
      <c r="L140" s="135"/>
      <c r="M140" s="135"/>
      <c r="N140" s="264"/>
      <c r="O140" s="231"/>
      <c r="P140" s="135"/>
      <c r="Q140" s="264"/>
      <c r="R140" s="231"/>
      <c r="S140" s="135"/>
      <c r="T140" s="264"/>
      <c r="U140" s="231"/>
      <c r="V140" s="135"/>
      <c r="W140" s="264"/>
    </row>
    <row r="141" spans="1:23" ht="14.4" x14ac:dyDescent="0.3">
      <c r="A141" s="116">
        <v>137</v>
      </c>
      <c r="B141" s="129"/>
      <c r="C141" s="130"/>
      <c r="D141" s="152"/>
      <c r="E141" s="135"/>
      <c r="F141" s="152"/>
      <c r="G141" s="135"/>
      <c r="H141" s="174" t="e" cm="1">
        <f t="array" ref="H141">_xlfn.IFS(G141=1,0,G141=2,1,G141=3,1,G141=4,2,G141=5,2,G141=6,3,G141=7,3,G141=8,4,G141=9,4,G141=10,5)</f>
        <v>#N/A</v>
      </c>
      <c r="I141" s="228"/>
      <c r="J141" s="231"/>
      <c r="K141" s="135"/>
      <c r="L141" s="135"/>
      <c r="M141" s="135"/>
      <c r="N141" s="264"/>
      <c r="O141" s="231"/>
      <c r="P141" s="135"/>
      <c r="Q141" s="264"/>
      <c r="R141" s="231"/>
      <c r="S141" s="135"/>
      <c r="T141" s="264"/>
      <c r="U141" s="231"/>
      <c r="V141" s="135"/>
      <c r="W141" s="264"/>
    </row>
    <row r="142" spans="1:23" ht="14.4" x14ac:dyDescent="0.3">
      <c r="A142" s="116">
        <v>138</v>
      </c>
      <c r="B142" s="129"/>
      <c r="C142" s="130"/>
      <c r="D142" s="152"/>
      <c r="E142" s="135"/>
      <c r="F142" s="152"/>
      <c r="G142" s="135"/>
      <c r="H142" s="174" t="e" cm="1">
        <f t="array" ref="H142">_xlfn.IFS(G142=1,0,G142=2,1,G142=3,1,G142=4,2,G142=5,2,G142=6,3,G142=7,3,G142=8,4,G142=9,4,G142=10,5)</f>
        <v>#N/A</v>
      </c>
      <c r="I142" s="228"/>
      <c r="J142" s="231"/>
      <c r="K142" s="135"/>
      <c r="L142" s="135"/>
      <c r="M142" s="135"/>
      <c r="N142" s="264"/>
      <c r="O142" s="231"/>
      <c r="P142" s="135"/>
      <c r="Q142" s="264"/>
      <c r="R142" s="231"/>
      <c r="S142" s="135"/>
      <c r="T142" s="264"/>
      <c r="U142" s="231"/>
      <c r="V142" s="135"/>
      <c r="W142" s="264"/>
    </row>
    <row r="143" spans="1:23" ht="14.4" x14ac:dyDescent="0.3">
      <c r="A143" s="116">
        <v>139</v>
      </c>
      <c r="B143" s="129"/>
      <c r="C143" s="130"/>
      <c r="D143" s="152"/>
      <c r="E143" s="135"/>
      <c r="F143" s="152"/>
      <c r="G143" s="135"/>
      <c r="H143" s="174" t="e" cm="1">
        <f t="array" ref="H143">_xlfn.IFS(G143=1,0,G143=2,1,G143=3,1,G143=4,2,G143=5,2,G143=6,3,G143=7,3,G143=8,4,G143=9,4,G143=10,5)</f>
        <v>#N/A</v>
      </c>
      <c r="I143" s="228"/>
      <c r="J143" s="231"/>
      <c r="K143" s="135"/>
      <c r="L143" s="135"/>
      <c r="M143" s="135"/>
      <c r="N143" s="264"/>
      <c r="O143" s="231"/>
      <c r="P143" s="135"/>
      <c r="Q143" s="264"/>
      <c r="R143" s="231"/>
      <c r="S143" s="135"/>
      <c r="T143" s="264"/>
      <c r="U143" s="231"/>
      <c r="V143" s="135"/>
      <c r="W143" s="264"/>
    </row>
    <row r="144" spans="1:23" ht="14.4" x14ac:dyDescent="0.3">
      <c r="A144" s="116">
        <v>140</v>
      </c>
      <c r="B144" s="129"/>
      <c r="C144" s="130"/>
      <c r="D144" s="152"/>
      <c r="E144" s="135"/>
      <c r="F144" s="152"/>
      <c r="G144" s="135"/>
      <c r="H144" s="174" t="e" cm="1">
        <f t="array" ref="H144">_xlfn.IFS(G144=1,0,G144=2,1,G144=3,1,G144=4,2,G144=5,2,G144=6,3,G144=7,3,G144=8,4,G144=9,4,G144=10,5)</f>
        <v>#N/A</v>
      </c>
      <c r="I144" s="228"/>
      <c r="J144" s="231"/>
      <c r="K144" s="135"/>
      <c r="L144" s="135"/>
      <c r="M144" s="135"/>
      <c r="N144" s="264"/>
      <c r="O144" s="231"/>
      <c r="P144" s="135"/>
      <c r="Q144" s="264"/>
      <c r="R144" s="231"/>
      <c r="S144" s="135"/>
      <c r="T144" s="264"/>
      <c r="U144" s="231"/>
      <c r="V144" s="135"/>
      <c r="W144" s="264"/>
    </row>
    <row r="145" spans="1:23" ht="14.4" x14ac:dyDescent="0.3">
      <c r="A145" s="116">
        <v>141</v>
      </c>
      <c r="B145" s="129"/>
      <c r="C145" s="130"/>
      <c r="D145" s="152"/>
      <c r="E145" s="135"/>
      <c r="F145" s="152"/>
      <c r="G145" s="135"/>
      <c r="H145" s="174" t="e" cm="1">
        <f t="array" ref="H145">_xlfn.IFS(G145=1,0,G145=2,1,G145=3,1,G145=4,2,G145=5,2,G145=6,3,G145=7,3,G145=8,4,G145=9,4,G145=10,5)</f>
        <v>#N/A</v>
      </c>
      <c r="I145" s="228"/>
      <c r="J145" s="231"/>
      <c r="K145" s="135"/>
      <c r="L145" s="135"/>
      <c r="M145" s="135"/>
      <c r="N145" s="264"/>
      <c r="O145" s="231"/>
      <c r="P145" s="135"/>
      <c r="Q145" s="264"/>
      <c r="R145" s="231"/>
      <c r="S145" s="135"/>
      <c r="T145" s="264"/>
      <c r="U145" s="231"/>
      <c r="V145" s="135"/>
      <c r="W145" s="264"/>
    </row>
    <row r="146" spans="1:23" ht="14.4" x14ac:dyDescent="0.3">
      <c r="A146" s="116">
        <v>142</v>
      </c>
      <c r="B146" s="129"/>
      <c r="C146" s="130"/>
      <c r="D146" s="152"/>
      <c r="E146" s="135"/>
      <c r="F146" s="152"/>
      <c r="G146" s="135"/>
      <c r="H146" s="174" t="e" cm="1">
        <f t="array" ref="H146">_xlfn.IFS(G146=1,0,G146=2,1,G146=3,1,G146=4,2,G146=5,2,G146=6,3,G146=7,3,G146=8,4,G146=9,4,G146=10,5)</f>
        <v>#N/A</v>
      </c>
      <c r="I146" s="228"/>
      <c r="J146" s="231"/>
      <c r="K146" s="135"/>
      <c r="L146" s="135"/>
      <c r="M146" s="135"/>
      <c r="N146" s="264"/>
      <c r="O146" s="231"/>
      <c r="P146" s="135"/>
      <c r="Q146" s="264"/>
      <c r="R146" s="231"/>
      <c r="S146" s="135"/>
      <c r="T146" s="264"/>
      <c r="U146" s="231"/>
      <c r="V146" s="135"/>
      <c r="W146" s="264"/>
    </row>
    <row r="147" spans="1:23" ht="14.4" x14ac:dyDescent="0.3">
      <c r="A147" s="116">
        <v>143</v>
      </c>
      <c r="B147" s="129"/>
      <c r="C147" s="130"/>
      <c r="D147" s="152"/>
      <c r="E147" s="135"/>
      <c r="F147" s="152"/>
      <c r="G147" s="135"/>
      <c r="H147" s="174" t="e" cm="1">
        <f t="array" ref="H147">_xlfn.IFS(G147=1,0,G147=2,1,G147=3,1,G147=4,2,G147=5,2,G147=6,3,G147=7,3,G147=8,4,G147=9,4,G147=10,5)</f>
        <v>#N/A</v>
      </c>
      <c r="I147" s="228"/>
      <c r="J147" s="231"/>
      <c r="K147" s="135"/>
      <c r="L147" s="135"/>
      <c r="M147" s="135"/>
      <c r="N147" s="264"/>
      <c r="O147" s="231"/>
      <c r="P147" s="135"/>
      <c r="Q147" s="264"/>
      <c r="R147" s="231"/>
      <c r="S147" s="135"/>
      <c r="T147" s="264"/>
      <c r="U147" s="231"/>
      <c r="V147" s="135"/>
      <c r="W147" s="264"/>
    </row>
    <row r="148" spans="1:23" ht="14.4" x14ac:dyDescent="0.3">
      <c r="A148" s="116">
        <v>144</v>
      </c>
      <c r="B148" s="129"/>
      <c r="C148" s="130"/>
      <c r="D148" s="152"/>
      <c r="E148" s="135"/>
      <c r="F148" s="152"/>
      <c r="G148" s="135"/>
      <c r="H148" s="174" t="e" cm="1">
        <f t="array" ref="H148">_xlfn.IFS(G148=1,0,G148=2,1,G148=3,1,G148=4,2,G148=5,2,G148=6,3,G148=7,3,G148=8,4,G148=9,4,G148=10,5)</f>
        <v>#N/A</v>
      </c>
      <c r="I148" s="228"/>
      <c r="J148" s="231"/>
      <c r="K148" s="135"/>
      <c r="L148" s="135"/>
      <c r="M148" s="135"/>
      <c r="N148" s="264"/>
      <c r="O148" s="231"/>
      <c r="P148" s="135"/>
      <c r="Q148" s="264"/>
      <c r="R148" s="231"/>
      <c r="S148" s="135"/>
      <c r="T148" s="264"/>
      <c r="U148" s="231"/>
      <c r="V148" s="135"/>
      <c r="W148" s="264"/>
    </row>
    <row r="149" spans="1:23" ht="14.4" x14ac:dyDescent="0.3">
      <c r="A149" s="116">
        <v>145</v>
      </c>
      <c r="B149" s="129"/>
      <c r="C149" s="130"/>
      <c r="D149" s="152"/>
      <c r="E149" s="135"/>
      <c r="F149" s="152"/>
      <c r="G149" s="135"/>
      <c r="H149" s="174" t="e" cm="1">
        <f t="array" ref="H149">_xlfn.IFS(G149=1,0,G149=2,1,G149=3,1,G149=4,2,G149=5,2,G149=6,3,G149=7,3,G149=8,4,G149=9,4,G149=10,5)</f>
        <v>#N/A</v>
      </c>
      <c r="I149" s="228"/>
      <c r="J149" s="231"/>
      <c r="K149" s="135"/>
      <c r="L149" s="135"/>
      <c r="M149" s="135"/>
      <c r="N149" s="264"/>
      <c r="O149" s="231"/>
      <c r="P149" s="135"/>
      <c r="Q149" s="264"/>
      <c r="R149" s="231"/>
      <c r="S149" s="135"/>
      <c r="T149" s="264"/>
      <c r="U149" s="231"/>
      <c r="V149" s="135"/>
      <c r="W149" s="264"/>
    </row>
    <row r="150" spans="1:23" ht="14.4" x14ac:dyDescent="0.3">
      <c r="A150" s="116">
        <v>146</v>
      </c>
      <c r="B150" s="129"/>
      <c r="C150" s="130"/>
      <c r="D150" s="152"/>
      <c r="E150" s="135"/>
      <c r="F150" s="152"/>
      <c r="G150" s="135"/>
      <c r="H150" s="174" t="e" cm="1">
        <f t="array" ref="H150">_xlfn.IFS(G150=1,0,G150=2,1,G150=3,1,G150=4,2,G150=5,2,G150=6,3,G150=7,3,G150=8,4,G150=9,4,G150=10,5)</f>
        <v>#N/A</v>
      </c>
      <c r="I150" s="228"/>
      <c r="J150" s="231"/>
      <c r="K150" s="135"/>
      <c r="L150" s="135"/>
      <c r="M150" s="135"/>
      <c r="N150" s="264"/>
      <c r="O150" s="231"/>
      <c r="P150" s="135"/>
      <c r="Q150" s="264"/>
      <c r="R150" s="231"/>
      <c r="S150" s="135"/>
      <c r="T150" s="264"/>
      <c r="U150" s="231"/>
      <c r="V150" s="135"/>
      <c r="W150" s="264"/>
    </row>
    <row r="151" spans="1:23" ht="14.4" x14ac:dyDescent="0.3">
      <c r="A151" s="116">
        <v>147</v>
      </c>
      <c r="B151" s="129"/>
      <c r="C151" s="130"/>
      <c r="D151" s="152"/>
      <c r="E151" s="135"/>
      <c r="F151" s="152"/>
      <c r="G151" s="135"/>
      <c r="H151" s="174" t="e" cm="1">
        <f t="array" ref="H151">_xlfn.IFS(G151=1,0,G151=2,1,G151=3,1,G151=4,2,G151=5,2,G151=6,3,G151=7,3,G151=8,4,G151=9,4,G151=10,5)</f>
        <v>#N/A</v>
      </c>
      <c r="I151" s="228"/>
      <c r="J151" s="231"/>
      <c r="K151" s="135"/>
      <c r="L151" s="135"/>
      <c r="M151" s="135"/>
      <c r="N151" s="264"/>
      <c r="O151" s="231"/>
      <c r="P151" s="135"/>
      <c r="Q151" s="264"/>
      <c r="R151" s="231"/>
      <c r="S151" s="135"/>
      <c r="T151" s="264"/>
      <c r="U151" s="231"/>
      <c r="V151" s="135"/>
      <c r="W151" s="264"/>
    </row>
    <row r="152" spans="1:23" ht="14.4" x14ac:dyDescent="0.3">
      <c r="A152" s="116">
        <v>148</v>
      </c>
      <c r="B152" s="129"/>
      <c r="C152" s="130"/>
      <c r="D152" s="152"/>
      <c r="E152" s="135"/>
      <c r="F152" s="152"/>
      <c r="G152" s="135"/>
      <c r="H152" s="174" t="e" cm="1">
        <f t="array" ref="H152">_xlfn.IFS(G152=1,0,G152=2,1,G152=3,1,G152=4,2,G152=5,2,G152=6,3,G152=7,3,G152=8,4,G152=9,4,G152=10,5)</f>
        <v>#N/A</v>
      </c>
      <c r="I152" s="228"/>
      <c r="J152" s="231"/>
      <c r="K152" s="135"/>
      <c r="L152" s="135"/>
      <c r="M152" s="135"/>
      <c r="N152" s="264"/>
      <c r="O152" s="231"/>
      <c r="P152" s="135"/>
      <c r="Q152" s="264"/>
      <c r="R152" s="231"/>
      <c r="S152" s="135"/>
      <c r="T152" s="264"/>
      <c r="U152" s="231"/>
      <c r="V152" s="135"/>
      <c r="W152" s="264"/>
    </row>
    <row r="153" spans="1:23" ht="14.4" x14ac:dyDescent="0.3">
      <c r="A153" s="116">
        <v>149</v>
      </c>
      <c r="B153" s="129"/>
      <c r="C153" s="130"/>
      <c r="D153" s="152"/>
      <c r="E153" s="135"/>
      <c r="F153" s="152"/>
      <c r="G153" s="135"/>
      <c r="H153" s="174" t="e" cm="1">
        <f t="array" ref="H153">_xlfn.IFS(G153=1,0,G153=2,1,G153=3,1,G153=4,2,G153=5,2,G153=6,3,G153=7,3,G153=8,4,G153=9,4,G153=10,5)</f>
        <v>#N/A</v>
      </c>
      <c r="I153" s="228"/>
      <c r="J153" s="231"/>
      <c r="K153" s="135"/>
      <c r="L153" s="135"/>
      <c r="M153" s="135"/>
      <c r="N153" s="264"/>
      <c r="O153" s="231"/>
      <c r="P153" s="135"/>
      <c r="Q153" s="264"/>
      <c r="R153" s="231"/>
      <c r="S153" s="135"/>
      <c r="T153" s="264"/>
      <c r="U153" s="231"/>
      <c r="V153" s="135"/>
      <c r="W153" s="264"/>
    </row>
    <row r="154" spans="1:23" ht="14.4" x14ac:dyDescent="0.3">
      <c r="A154" s="116">
        <v>150</v>
      </c>
      <c r="B154" s="129"/>
      <c r="C154" s="130"/>
      <c r="D154" s="152"/>
      <c r="E154" s="135"/>
      <c r="F154" s="152"/>
      <c r="G154" s="135"/>
      <c r="H154" s="174" t="e" cm="1">
        <f t="array" ref="H154">_xlfn.IFS(G154=1,0,G154=2,1,G154=3,1,G154=4,2,G154=5,2,G154=6,3,G154=7,3,G154=8,4,G154=9,4,G154=10,5)</f>
        <v>#N/A</v>
      </c>
      <c r="I154" s="228"/>
      <c r="J154" s="231"/>
      <c r="K154" s="135"/>
      <c r="L154" s="135"/>
      <c r="M154" s="135"/>
      <c r="N154" s="264"/>
      <c r="O154" s="231"/>
      <c r="P154" s="135"/>
      <c r="Q154" s="264"/>
      <c r="R154" s="231"/>
      <c r="S154" s="135"/>
      <c r="T154" s="264"/>
      <c r="U154" s="231"/>
      <c r="V154" s="135"/>
      <c r="W154" s="264"/>
    </row>
    <row r="155" spans="1:23" ht="14.4" x14ac:dyDescent="0.3">
      <c r="A155" s="116">
        <v>151</v>
      </c>
      <c r="B155" s="129"/>
      <c r="C155" s="130"/>
      <c r="D155" s="152"/>
      <c r="E155" s="135"/>
      <c r="F155" s="152"/>
      <c r="G155" s="135"/>
      <c r="H155" s="174" t="e" cm="1">
        <f t="array" ref="H155">_xlfn.IFS(G155=1,0,G155=2,1,G155=3,1,G155=4,2,G155=5,2,G155=6,3,G155=7,3,G155=8,4,G155=9,4,G155=10,5)</f>
        <v>#N/A</v>
      </c>
      <c r="I155" s="228"/>
      <c r="J155" s="231"/>
      <c r="K155" s="135"/>
      <c r="L155" s="135"/>
      <c r="M155" s="135"/>
      <c r="N155" s="264"/>
      <c r="O155" s="231"/>
      <c r="P155" s="135"/>
      <c r="Q155" s="264"/>
      <c r="R155" s="231"/>
      <c r="S155" s="135"/>
      <c r="T155" s="264"/>
      <c r="U155" s="231"/>
      <c r="V155" s="135"/>
      <c r="W155" s="264"/>
    </row>
    <row r="156" spans="1:23" ht="14.4" x14ac:dyDescent="0.3">
      <c r="A156" s="116">
        <v>152</v>
      </c>
      <c r="B156" s="129"/>
      <c r="C156" s="130"/>
      <c r="D156" s="152"/>
      <c r="E156" s="135"/>
      <c r="F156" s="152"/>
      <c r="G156" s="135"/>
      <c r="H156" s="174" t="e" cm="1">
        <f t="array" ref="H156">_xlfn.IFS(G156=1,0,G156=2,1,G156=3,1,G156=4,2,G156=5,2,G156=6,3,G156=7,3,G156=8,4,G156=9,4,G156=10,5)</f>
        <v>#N/A</v>
      </c>
      <c r="I156" s="228"/>
      <c r="J156" s="231"/>
      <c r="K156" s="135"/>
      <c r="L156" s="135"/>
      <c r="M156" s="135"/>
      <c r="N156" s="264"/>
      <c r="O156" s="231"/>
      <c r="P156" s="135"/>
      <c r="Q156" s="264"/>
      <c r="R156" s="231"/>
      <c r="S156" s="135"/>
      <c r="T156" s="264"/>
      <c r="U156" s="231"/>
      <c r="V156" s="135"/>
      <c r="W156" s="264"/>
    </row>
    <row r="157" spans="1:23" ht="14.4" x14ac:dyDescent="0.3">
      <c r="A157" s="116">
        <v>153</v>
      </c>
      <c r="B157" s="129"/>
      <c r="C157" s="130"/>
      <c r="D157" s="152"/>
      <c r="E157" s="135"/>
      <c r="F157" s="152"/>
      <c r="G157" s="135"/>
      <c r="H157" s="174" t="e" cm="1">
        <f t="array" ref="H157">_xlfn.IFS(G157=1,0,G157=2,1,G157=3,1,G157=4,2,G157=5,2,G157=6,3,G157=7,3,G157=8,4,G157=9,4,G157=10,5)</f>
        <v>#N/A</v>
      </c>
      <c r="I157" s="228"/>
      <c r="J157" s="231"/>
      <c r="K157" s="135"/>
      <c r="L157" s="135"/>
      <c r="M157" s="135"/>
      <c r="N157" s="264"/>
      <c r="O157" s="231"/>
      <c r="P157" s="135"/>
      <c r="Q157" s="264"/>
      <c r="R157" s="231"/>
      <c r="S157" s="135"/>
      <c r="T157" s="264"/>
      <c r="U157" s="231"/>
      <c r="V157" s="135"/>
      <c r="W157" s="264"/>
    </row>
    <row r="158" spans="1:23" ht="14.4" x14ac:dyDescent="0.3">
      <c r="A158" s="116">
        <v>154</v>
      </c>
      <c r="B158" s="129"/>
      <c r="C158" s="130"/>
      <c r="D158" s="152"/>
      <c r="E158" s="135"/>
      <c r="F158" s="152"/>
      <c r="G158" s="135"/>
      <c r="H158" s="174" t="e" cm="1">
        <f t="array" ref="H158">_xlfn.IFS(G158=1,0,G158=2,1,G158=3,1,G158=4,2,G158=5,2,G158=6,3,G158=7,3,G158=8,4,G158=9,4,G158=10,5)</f>
        <v>#N/A</v>
      </c>
      <c r="I158" s="228"/>
      <c r="J158" s="231"/>
      <c r="K158" s="135"/>
      <c r="L158" s="135"/>
      <c r="M158" s="135"/>
      <c r="N158" s="264"/>
      <c r="O158" s="231"/>
      <c r="P158" s="135"/>
      <c r="Q158" s="264"/>
      <c r="R158" s="231"/>
      <c r="S158" s="135"/>
      <c r="T158" s="264"/>
      <c r="U158" s="231"/>
      <c r="V158" s="135"/>
      <c r="W158" s="264"/>
    </row>
    <row r="159" spans="1:23" ht="14.4" x14ac:dyDescent="0.3">
      <c r="A159" s="116">
        <v>155</v>
      </c>
      <c r="B159" s="129"/>
      <c r="C159" s="130"/>
      <c r="D159" s="152"/>
      <c r="E159" s="135"/>
      <c r="F159" s="152"/>
      <c r="G159" s="135"/>
      <c r="H159" s="174" t="e" cm="1">
        <f t="array" ref="H159">_xlfn.IFS(G159=1,0,G159=2,1,G159=3,1,G159=4,2,G159=5,2,G159=6,3,G159=7,3,G159=8,4,G159=9,4,G159=10,5)</f>
        <v>#N/A</v>
      </c>
      <c r="I159" s="228"/>
      <c r="J159" s="231"/>
      <c r="K159" s="135"/>
      <c r="L159" s="135"/>
      <c r="M159" s="135"/>
      <c r="N159" s="264"/>
      <c r="O159" s="231"/>
      <c r="P159" s="135"/>
      <c r="Q159" s="264"/>
      <c r="R159" s="231"/>
      <c r="S159" s="135"/>
      <c r="T159" s="264"/>
      <c r="U159" s="231"/>
      <c r="V159" s="135"/>
      <c r="W159" s="264"/>
    </row>
    <row r="160" spans="1:23" ht="14.4" x14ac:dyDescent="0.3">
      <c r="A160" s="116">
        <v>156</v>
      </c>
      <c r="B160" s="129"/>
      <c r="C160" s="130"/>
      <c r="D160" s="152"/>
      <c r="E160" s="135"/>
      <c r="F160" s="152"/>
      <c r="G160" s="135"/>
      <c r="H160" s="174" t="e" cm="1">
        <f t="array" ref="H160">_xlfn.IFS(G160=1,0,G160=2,1,G160=3,1,G160=4,2,G160=5,2,G160=6,3,G160=7,3,G160=8,4,G160=9,4,G160=10,5)</f>
        <v>#N/A</v>
      </c>
      <c r="I160" s="228"/>
      <c r="J160" s="231"/>
      <c r="K160" s="135"/>
      <c r="L160" s="135"/>
      <c r="M160" s="135"/>
      <c r="N160" s="264"/>
      <c r="O160" s="231"/>
      <c r="P160" s="135"/>
      <c r="Q160" s="264"/>
      <c r="R160" s="231"/>
      <c r="S160" s="135"/>
      <c r="T160" s="264"/>
      <c r="U160" s="231"/>
      <c r="V160" s="135"/>
      <c r="W160" s="264"/>
    </row>
    <row r="161" spans="1:23" ht="14.4" x14ac:dyDescent="0.3">
      <c r="A161" s="116">
        <v>157</v>
      </c>
      <c r="B161" s="129"/>
      <c r="C161" s="130"/>
      <c r="D161" s="152"/>
      <c r="E161" s="135"/>
      <c r="F161" s="152"/>
      <c r="G161" s="135"/>
      <c r="H161" s="174" t="e" cm="1">
        <f t="array" ref="H161">_xlfn.IFS(G161=1,0,G161=2,1,G161=3,1,G161=4,2,G161=5,2,G161=6,3,G161=7,3,G161=8,4,G161=9,4,G161=10,5)</f>
        <v>#N/A</v>
      </c>
      <c r="I161" s="228"/>
      <c r="J161" s="231"/>
      <c r="K161" s="135"/>
      <c r="L161" s="135"/>
      <c r="M161" s="135"/>
      <c r="N161" s="264"/>
      <c r="O161" s="231"/>
      <c r="P161" s="135"/>
      <c r="Q161" s="264"/>
      <c r="R161" s="231"/>
      <c r="S161" s="135"/>
      <c r="T161" s="264"/>
      <c r="U161" s="231"/>
      <c r="V161" s="135"/>
      <c r="W161" s="264"/>
    </row>
    <row r="162" spans="1:23" ht="14.4" x14ac:dyDescent="0.3">
      <c r="A162" s="116">
        <v>158</v>
      </c>
      <c r="B162" s="129"/>
      <c r="C162" s="130"/>
      <c r="D162" s="152"/>
      <c r="E162" s="135"/>
      <c r="F162" s="152"/>
      <c r="G162" s="135"/>
      <c r="H162" s="174" t="e" cm="1">
        <f t="array" ref="H162">_xlfn.IFS(G162=1,0,G162=2,1,G162=3,1,G162=4,2,G162=5,2,G162=6,3,G162=7,3,G162=8,4,G162=9,4,G162=10,5)</f>
        <v>#N/A</v>
      </c>
      <c r="I162" s="228"/>
      <c r="J162" s="231"/>
      <c r="K162" s="135"/>
      <c r="L162" s="135"/>
      <c r="M162" s="135"/>
      <c r="N162" s="264"/>
      <c r="O162" s="231"/>
      <c r="P162" s="135"/>
      <c r="Q162" s="264"/>
      <c r="R162" s="231"/>
      <c r="S162" s="135"/>
      <c r="T162" s="264"/>
      <c r="U162" s="231"/>
      <c r="V162" s="135"/>
      <c r="W162" s="264"/>
    </row>
    <row r="163" spans="1:23" ht="14.4" x14ac:dyDescent="0.3">
      <c r="A163" s="116">
        <v>159</v>
      </c>
      <c r="B163" s="129"/>
      <c r="C163" s="130"/>
      <c r="D163" s="152"/>
      <c r="E163" s="135"/>
      <c r="F163" s="152"/>
      <c r="G163" s="135"/>
      <c r="H163" s="174" t="e" cm="1">
        <f t="array" ref="H163">_xlfn.IFS(G163=1,0,G163=2,1,G163=3,1,G163=4,2,G163=5,2,G163=6,3,G163=7,3,G163=8,4,G163=9,4,G163=10,5)</f>
        <v>#N/A</v>
      </c>
      <c r="I163" s="228"/>
      <c r="J163" s="231"/>
      <c r="K163" s="135"/>
      <c r="L163" s="135"/>
      <c r="M163" s="135"/>
      <c r="N163" s="264"/>
      <c r="O163" s="231"/>
      <c r="P163" s="135"/>
      <c r="Q163" s="264"/>
      <c r="R163" s="231"/>
      <c r="S163" s="135"/>
      <c r="T163" s="264"/>
      <c r="U163" s="231"/>
      <c r="V163" s="135"/>
      <c r="W163" s="264"/>
    </row>
    <row r="164" spans="1:23" ht="14.4" x14ac:dyDescent="0.3">
      <c r="A164" s="116">
        <v>160</v>
      </c>
      <c r="B164" s="129"/>
      <c r="C164" s="130"/>
      <c r="D164" s="152"/>
      <c r="E164" s="135"/>
      <c r="F164" s="152"/>
      <c r="G164" s="135"/>
      <c r="H164" s="174" t="e" cm="1">
        <f t="array" ref="H164">_xlfn.IFS(G164=1,0,G164=2,1,G164=3,1,G164=4,2,G164=5,2,G164=6,3,G164=7,3,G164=8,4,G164=9,4,G164=10,5)</f>
        <v>#N/A</v>
      </c>
      <c r="I164" s="228"/>
      <c r="J164" s="231"/>
      <c r="K164" s="135"/>
      <c r="L164" s="135"/>
      <c r="M164" s="135"/>
      <c r="N164" s="264"/>
      <c r="O164" s="231"/>
      <c r="P164" s="135"/>
      <c r="Q164" s="264"/>
      <c r="R164" s="231"/>
      <c r="S164" s="135"/>
      <c r="T164" s="264"/>
      <c r="U164" s="231"/>
      <c r="V164" s="135"/>
      <c r="W164" s="264"/>
    </row>
    <row r="165" spans="1:23" ht="14.4" x14ac:dyDescent="0.3">
      <c r="A165" s="116">
        <v>161</v>
      </c>
      <c r="B165" s="129"/>
      <c r="C165" s="130"/>
      <c r="D165" s="152"/>
      <c r="E165" s="135"/>
      <c r="F165" s="152"/>
      <c r="G165" s="135"/>
      <c r="H165" s="174" t="e" cm="1">
        <f t="array" ref="H165">_xlfn.IFS(G165=1,0,G165=2,1,G165=3,1,G165=4,2,G165=5,2,G165=6,3,G165=7,3,G165=8,4,G165=9,4,G165=10,5)</f>
        <v>#N/A</v>
      </c>
      <c r="I165" s="228"/>
      <c r="J165" s="231"/>
      <c r="K165" s="135"/>
      <c r="L165" s="135"/>
      <c r="M165" s="135"/>
      <c r="N165" s="264"/>
      <c r="O165" s="231"/>
      <c r="P165" s="135"/>
      <c r="Q165" s="264"/>
      <c r="R165" s="231"/>
      <c r="S165" s="135"/>
      <c r="T165" s="264"/>
      <c r="U165" s="231"/>
      <c r="V165" s="135"/>
      <c r="W165" s="264"/>
    </row>
    <row r="166" spans="1:23" ht="14.4" x14ac:dyDescent="0.3">
      <c r="A166" s="116">
        <v>162</v>
      </c>
      <c r="B166" s="129"/>
      <c r="C166" s="130"/>
      <c r="D166" s="152"/>
      <c r="E166" s="135"/>
      <c r="F166" s="152"/>
      <c r="G166" s="135"/>
      <c r="H166" s="174" t="e" cm="1">
        <f t="array" ref="H166">_xlfn.IFS(G166=1,0,G166=2,1,G166=3,1,G166=4,2,G166=5,2,G166=6,3,G166=7,3,G166=8,4,G166=9,4,G166=10,5)</f>
        <v>#N/A</v>
      </c>
      <c r="I166" s="228"/>
      <c r="J166" s="231"/>
      <c r="K166" s="135"/>
      <c r="L166" s="135"/>
      <c r="M166" s="135"/>
      <c r="N166" s="264"/>
      <c r="O166" s="231"/>
      <c r="P166" s="135"/>
      <c r="Q166" s="264"/>
      <c r="R166" s="231"/>
      <c r="S166" s="135"/>
      <c r="T166" s="264"/>
      <c r="U166" s="231"/>
      <c r="V166" s="135"/>
      <c r="W166" s="264"/>
    </row>
    <row r="167" spans="1:23" ht="14.4" x14ac:dyDescent="0.3">
      <c r="A167" s="116">
        <v>163</v>
      </c>
      <c r="B167" s="129"/>
      <c r="C167" s="130"/>
      <c r="D167" s="152"/>
      <c r="E167" s="135"/>
      <c r="F167" s="152"/>
      <c r="G167" s="135"/>
      <c r="H167" s="174" t="e" cm="1">
        <f t="array" ref="H167">_xlfn.IFS(G167=1,0,G167=2,1,G167=3,1,G167=4,2,G167=5,2,G167=6,3,G167=7,3,G167=8,4,G167=9,4,G167=10,5)</f>
        <v>#N/A</v>
      </c>
      <c r="I167" s="228"/>
      <c r="J167" s="231"/>
      <c r="K167" s="135"/>
      <c r="L167" s="135"/>
      <c r="M167" s="135"/>
      <c r="N167" s="264"/>
      <c r="O167" s="231"/>
      <c r="P167" s="135"/>
      <c r="Q167" s="264"/>
      <c r="R167" s="231"/>
      <c r="S167" s="135"/>
      <c r="T167" s="264"/>
      <c r="U167" s="231"/>
      <c r="V167" s="135"/>
      <c r="W167" s="264"/>
    </row>
    <row r="168" spans="1:23" ht="14.4" x14ac:dyDescent="0.3">
      <c r="A168" s="116">
        <v>164</v>
      </c>
      <c r="B168" s="129"/>
      <c r="C168" s="130"/>
      <c r="D168" s="152"/>
      <c r="E168" s="135"/>
      <c r="F168" s="152"/>
      <c r="G168" s="135"/>
      <c r="H168" s="174" t="e" cm="1">
        <f t="array" ref="H168">_xlfn.IFS(G168=1,0,G168=2,1,G168=3,1,G168=4,2,G168=5,2,G168=6,3,G168=7,3,G168=8,4,G168=9,4,G168=10,5)</f>
        <v>#N/A</v>
      </c>
      <c r="I168" s="228"/>
      <c r="J168" s="231"/>
      <c r="K168" s="135"/>
      <c r="L168" s="135"/>
      <c r="M168" s="135"/>
      <c r="N168" s="264"/>
      <c r="O168" s="231"/>
      <c r="P168" s="135"/>
      <c r="Q168" s="264"/>
      <c r="R168" s="231"/>
      <c r="S168" s="135"/>
      <c r="T168" s="264"/>
      <c r="U168" s="231"/>
      <c r="V168" s="135"/>
      <c r="W168" s="264"/>
    </row>
    <row r="169" spans="1:23" ht="14.4" x14ac:dyDescent="0.3">
      <c r="A169" s="116">
        <v>165</v>
      </c>
      <c r="B169" s="129"/>
      <c r="C169" s="130"/>
      <c r="D169" s="152"/>
      <c r="E169" s="135"/>
      <c r="F169" s="152"/>
      <c r="G169" s="135"/>
      <c r="H169" s="174" t="e" cm="1">
        <f t="array" ref="H169">_xlfn.IFS(G169=1,0,G169=2,1,G169=3,1,G169=4,2,G169=5,2,G169=6,3,G169=7,3,G169=8,4,G169=9,4,G169=10,5)</f>
        <v>#N/A</v>
      </c>
      <c r="I169" s="228"/>
      <c r="J169" s="231"/>
      <c r="K169" s="135"/>
      <c r="L169" s="135"/>
      <c r="M169" s="135"/>
      <c r="N169" s="264"/>
      <c r="O169" s="231"/>
      <c r="P169" s="135"/>
      <c r="Q169" s="264"/>
      <c r="R169" s="231"/>
      <c r="S169" s="135"/>
      <c r="T169" s="264"/>
      <c r="U169" s="231"/>
      <c r="V169" s="135"/>
      <c r="W169" s="264"/>
    </row>
    <row r="170" spans="1:23" ht="14.4" x14ac:dyDescent="0.3">
      <c r="A170" s="116">
        <v>166</v>
      </c>
      <c r="B170" s="129"/>
      <c r="C170" s="130"/>
      <c r="D170" s="152"/>
      <c r="E170" s="135"/>
      <c r="F170" s="152"/>
      <c r="G170" s="135"/>
      <c r="H170" s="174" t="e" cm="1">
        <f t="array" ref="H170">_xlfn.IFS(G170=1,0,G170=2,1,G170=3,1,G170=4,2,G170=5,2,G170=6,3,G170=7,3,G170=8,4,G170=9,4,G170=10,5)</f>
        <v>#N/A</v>
      </c>
      <c r="I170" s="228"/>
      <c r="J170" s="231"/>
      <c r="K170" s="135"/>
      <c r="L170" s="135"/>
      <c r="M170" s="135"/>
      <c r="N170" s="264"/>
      <c r="O170" s="231"/>
      <c r="P170" s="135"/>
      <c r="Q170" s="264"/>
      <c r="R170" s="231"/>
      <c r="S170" s="135"/>
      <c r="T170" s="264"/>
      <c r="U170" s="231"/>
      <c r="V170" s="135"/>
      <c r="W170" s="264"/>
    </row>
    <row r="171" spans="1:23" ht="14.4" x14ac:dyDescent="0.3">
      <c r="A171" s="116">
        <v>167</v>
      </c>
      <c r="B171" s="129"/>
      <c r="C171" s="130"/>
      <c r="D171" s="152"/>
      <c r="E171" s="135"/>
      <c r="F171" s="152"/>
      <c r="G171" s="135"/>
      <c r="H171" s="174" t="e" cm="1">
        <f t="array" ref="H171">_xlfn.IFS(G171=1,0,G171=2,1,G171=3,1,G171=4,2,G171=5,2,G171=6,3,G171=7,3,G171=8,4,G171=9,4,G171=10,5)</f>
        <v>#N/A</v>
      </c>
      <c r="I171" s="228"/>
      <c r="J171" s="231"/>
      <c r="K171" s="135"/>
      <c r="L171" s="135"/>
      <c r="M171" s="135"/>
      <c r="N171" s="264"/>
      <c r="O171" s="231"/>
      <c r="P171" s="135"/>
      <c r="Q171" s="264"/>
      <c r="R171" s="231"/>
      <c r="S171" s="135"/>
      <c r="T171" s="264"/>
      <c r="U171" s="231"/>
      <c r="V171" s="135"/>
      <c r="W171" s="264"/>
    </row>
    <row r="172" spans="1:23" ht="14.4" x14ac:dyDescent="0.3">
      <c r="A172" s="116">
        <v>168</v>
      </c>
      <c r="B172" s="129"/>
      <c r="C172" s="130"/>
      <c r="D172" s="152"/>
      <c r="E172" s="135"/>
      <c r="F172" s="152"/>
      <c r="G172" s="135"/>
      <c r="H172" s="174" t="e" cm="1">
        <f t="array" ref="H172">_xlfn.IFS(G172=1,0,G172=2,1,G172=3,1,G172=4,2,G172=5,2,G172=6,3,G172=7,3,G172=8,4,G172=9,4,G172=10,5)</f>
        <v>#N/A</v>
      </c>
      <c r="I172" s="228"/>
      <c r="J172" s="231"/>
      <c r="K172" s="135"/>
      <c r="L172" s="135"/>
      <c r="M172" s="135"/>
      <c r="N172" s="264"/>
      <c r="O172" s="231"/>
      <c r="P172" s="135"/>
      <c r="Q172" s="264"/>
      <c r="R172" s="231"/>
      <c r="S172" s="135"/>
      <c r="T172" s="264"/>
      <c r="U172" s="231"/>
      <c r="V172" s="135"/>
      <c r="W172" s="264"/>
    </row>
    <row r="173" spans="1:23" ht="14.4" x14ac:dyDescent="0.3">
      <c r="A173" s="116">
        <v>169</v>
      </c>
      <c r="B173" s="129"/>
      <c r="C173" s="130"/>
      <c r="D173" s="152"/>
      <c r="E173" s="135"/>
      <c r="F173" s="152"/>
      <c r="G173" s="135"/>
      <c r="H173" s="174" t="e" cm="1">
        <f t="array" ref="H173">_xlfn.IFS(G173=1,0,G173=2,1,G173=3,1,G173=4,2,G173=5,2,G173=6,3,G173=7,3,G173=8,4,G173=9,4,G173=10,5)</f>
        <v>#N/A</v>
      </c>
      <c r="I173" s="228"/>
      <c r="J173" s="231"/>
      <c r="K173" s="135"/>
      <c r="L173" s="135"/>
      <c r="M173" s="135"/>
      <c r="N173" s="264"/>
      <c r="O173" s="231"/>
      <c r="P173" s="135"/>
      <c r="Q173" s="264"/>
      <c r="R173" s="231"/>
      <c r="S173" s="135"/>
      <c r="T173" s="264"/>
      <c r="U173" s="231"/>
      <c r="V173" s="135"/>
      <c r="W173" s="264"/>
    </row>
    <row r="174" spans="1:23" ht="14.4" x14ac:dyDescent="0.3">
      <c r="A174" s="116">
        <v>170</v>
      </c>
      <c r="B174" s="129"/>
      <c r="C174" s="130"/>
      <c r="D174" s="152"/>
      <c r="E174" s="135"/>
      <c r="F174" s="152"/>
      <c r="G174" s="135"/>
      <c r="H174" s="174" t="e" cm="1">
        <f t="array" ref="H174">_xlfn.IFS(G174=1,0,G174=2,1,G174=3,1,G174=4,2,G174=5,2,G174=6,3,G174=7,3,G174=8,4,G174=9,4,G174=10,5)</f>
        <v>#N/A</v>
      </c>
      <c r="I174" s="228"/>
      <c r="J174" s="231"/>
      <c r="K174" s="135"/>
      <c r="L174" s="135"/>
      <c r="M174" s="135"/>
      <c r="N174" s="264"/>
      <c r="O174" s="231"/>
      <c r="P174" s="135"/>
      <c r="Q174" s="264"/>
      <c r="R174" s="231"/>
      <c r="S174" s="135"/>
      <c r="T174" s="264"/>
      <c r="U174" s="231"/>
      <c r="V174" s="135"/>
      <c r="W174" s="264"/>
    </row>
    <row r="175" spans="1:23" ht="14.4" x14ac:dyDescent="0.3">
      <c r="A175" s="116">
        <v>171</v>
      </c>
      <c r="B175" s="129"/>
      <c r="C175" s="130"/>
      <c r="D175" s="152"/>
      <c r="E175" s="135"/>
      <c r="F175" s="152"/>
      <c r="G175" s="135"/>
      <c r="H175" s="174" t="e" cm="1">
        <f t="array" ref="H175">_xlfn.IFS(G175=1,0,G175=2,1,G175=3,1,G175=4,2,G175=5,2,G175=6,3,G175=7,3,G175=8,4,G175=9,4,G175=10,5)</f>
        <v>#N/A</v>
      </c>
      <c r="I175" s="228"/>
      <c r="J175" s="231"/>
      <c r="K175" s="135"/>
      <c r="L175" s="135"/>
      <c r="M175" s="135"/>
      <c r="N175" s="264"/>
      <c r="O175" s="231"/>
      <c r="P175" s="135"/>
      <c r="Q175" s="264"/>
      <c r="R175" s="231"/>
      <c r="S175" s="135"/>
      <c r="T175" s="264"/>
      <c r="U175" s="231"/>
      <c r="V175" s="135"/>
      <c r="W175" s="264"/>
    </row>
    <row r="176" spans="1:23" ht="14.4" x14ac:dyDescent="0.3">
      <c r="A176" s="116">
        <v>172</v>
      </c>
      <c r="B176" s="129"/>
      <c r="C176" s="130"/>
      <c r="D176" s="152"/>
      <c r="E176" s="135"/>
      <c r="F176" s="152"/>
      <c r="G176" s="135"/>
      <c r="H176" s="174" t="e" cm="1">
        <f t="array" ref="H176">_xlfn.IFS(G176=1,0,G176=2,1,G176=3,1,G176=4,2,G176=5,2,G176=6,3,G176=7,3,G176=8,4,G176=9,4,G176=10,5)</f>
        <v>#N/A</v>
      </c>
      <c r="I176" s="228"/>
      <c r="J176" s="231"/>
      <c r="K176" s="135"/>
      <c r="L176" s="135"/>
      <c r="M176" s="135"/>
      <c r="N176" s="264"/>
      <c r="O176" s="231"/>
      <c r="P176" s="135"/>
      <c r="Q176" s="264"/>
      <c r="R176" s="231"/>
      <c r="S176" s="135"/>
      <c r="T176" s="264"/>
      <c r="U176" s="231"/>
      <c r="V176" s="135"/>
      <c r="W176" s="264"/>
    </row>
    <row r="177" spans="1:23" ht="14.4" x14ac:dyDescent="0.3">
      <c r="A177" s="116">
        <v>173</v>
      </c>
      <c r="B177" s="129"/>
      <c r="C177" s="130"/>
      <c r="D177" s="152"/>
      <c r="E177" s="135"/>
      <c r="F177" s="152"/>
      <c r="G177" s="135"/>
      <c r="H177" s="174" t="e" cm="1">
        <f t="array" ref="H177">_xlfn.IFS(G177=1,0,G177=2,1,G177=3,1,G177=4,2,G177=5,2,G177=6,3,G177=7,3,G177=8,4,G177=9,4,G177=10,5)</f>
        <v>#N/A</v>
      </c>
      <c r="I177" s="228"/>
      <c r="J177" s="231"/>
      <c r="K177" s="135"/>
      <c r="L177" s="135"/>
      <c r="M177" s="135"/>
      <c r="N177" s="264"/>
      <c r="O177" s="231"/>
      <c r="P177" s="135"/>
      <c r="Q177" s="264"/>
      <c r="R177" s="231"/>
      <c r="S177" s="135"/>
      <c r="T177" s="264"/>
      <c r="U177" s="231"/>
      <c r="V177" s="135"/>
      <c r="W177" s="264"/>
    </row>
    <row r="178" spans="1:23" ht="14.4" x14ac:dyDescent="0.3">
      <c r="A178" s="116">
        <v>174</v>
      </c>
      <c r="B178" s="129"/>
      <c r="C178" s="130"/>
      <c r="D178" s="152"/>
      <c r="E178" s="135"/>
      <c r="F178" s="152"/>
      <c r="G178" s="135"/>
      <c r="H178" s="174" t="e" cm="1">
        <f t="array" ref="H178">_xlfn.IFS(G178=1,0,G178=2,1,G178=3,1,G178=4,2,G178=5,2,G178=6,3,G178=7,3,G178=8,4,G178=9,4,G178=10,5)</f>
        <v>#N/A</v>
      </c>
      <c r="I178" s="228"/>
      <c r="J178" s="231"/>
      <c r="K178" s="135"/>
      <c r="L178" s="135"/>
      <c r="M178" s="135"/>
      <c r="N178" s="264"/>
      <c r="O178" s="231"/>
      <c r="P178" s="135"/>
      <c r="Q178" s="264"/>
      <c r="R178" s="231"/>
      <c r="S178" s="135"/>
      <c r="T178" s="264"/>
      <c r="U178" s="231"/>
      <c r="V178" s="135"/>
      <c r="W178" s="264"/>
    </row>
    <row r="179" spans="1:23" ht="14.4" x14ac:dyDescent="0.3">
      <c r="A179" s="116">
        <v>175</v>
      </c>
      <c r="B179" s="129"/>
      <c r="C179" s="130"/>
      <c r="D179" s="152"/>
      <c r="E179" s="135"/>
      <c r="F179" s="152"/>
      <c r="G179" s="135"/>
      <c r="H179" s="174" t="e" cm="1">
        <f t="array" ref="H179">_xlfn.IFS(G179=1,0,G179=2,1,G179=3,1,G179=4,2,G179=5,2,G179=6,3,G179=7,3,G179=8,4,G179=9,4,G179=10,5)</f>
        <v>#N/A</v>
      </c>
      <c r="I179" s="228"/>
      <c r="J179" s="231"/>
      <c r="K179" s="135"/>
      <c r="L179" s="135"/>
      <c r="M179" s="135"/>
      <c r="N179" s="264"/>
      <c r="O179" s="231"/>
      <c r="P179" s="135"/>
      <c r="Q179" s="264"/>
      <c r="R179" s="231"/>
      <c r="S179" s="135"/>
      <c r="T179" s="264"/>
      <c r="U179" s="231"/>
      <c r="V179" s="135"/>
      <c r="W179" s="264"/>
    </row>
    <row r="180" spans="1:23" ht="14.4" x14ac:dyDescent="0.3">
      <c r="A180" s="116">
        <v>176</v>
      </c>
      <c r="B180" s="129"/>
      <c r="C180" s="130"/>
      <c r="D180" s="152"/>
      <c r="E180" s="135"/>
      <c r="F180" s="152"/>
      <c r="G180" s="135"/>
      <c r="H180" s="174" t="e" cm="1">
        <f t="array" ref="H180">_xlfn.IFS(G180=1,0,G180=2,1,G180=3,1,G180=4,2,G180=5,2,G180=6,3,G180=7,3,G180=8,4,G180=9,4,G180=10,5)</f>
        <v>#N/A</v>
      </c>
      <c r="I180" s="228"/>
      <c r="J180" s="231"/>
      <c r="K180" s="135"/>
      <c r="L180" s="135"/>
      <c r="M180" s="135"/>
      <c r="N180" s="264"/>
      <c r="O180" s="231"/>
      <c r="P180" s="135"/>
      <c r="Q180" s="264"/>
      <c r="R180" s="231"/>
      <c r="S180" s="135"/>
      <c r="T180" s="264"/>
      <c r="U180" s="231"/>
      <c r="V180" s="135"/>
      <c r="W180" s="264"/>
    </row>
    <row r="181" spans="1:23" ht="14.4" x14ac:dyDescent="0.3">
      <c r="A181" s="116">
        <v>177</v>
      </c>
      <c r="B181" s="129"/>
      <c r="C181" s="130"/>
      <c r="D181" s="152"/>
      <c r="E181" s="135"/>
      <c r="F181" s="152"/>
      <c r="G181" s="135"/>
      <c r="H181" s="174" t="e" cm="1">
        <f t="array" ref="H181">_xlfn.IFS(G181=1,0,G181=2,1,G181=3,1,G181=4,2,G181=5,2,G181=6,3,G181=7,3,G181=8,4,G181=9,4,G181=10,5)</f>
        <v>#N/A</v>
      </c>
      <c r="I181" s="228"/>
      <c r="J181" s="231"/>
      <c r="K181" s="135"/>
      <c r="L181" s="135"/>
      <c r="M181" s="135"/>
      <c r="N181" s="264"/>
      <c r="O181" s="231"/>
      <c r="P181" s="135"/>
      <c r="Q181" s="264"/>
      <c r="R181" s="231"/>
      <c r="S181" s="135"/>
      <c r="T181" s="264"/>
      <c r="U181" s="231"/>
      <c r="V181" s="135"/>
      <c r="W181" s="264"/>
    </row>
    <row r="182" spans="1:23" ht="14.4" x14ac:dyDescent="0.3">
      <c r="A182" s="116">
        <v>178</v>
      </c>
      <c r="B182" s="129"/>
      <c r="C182" s="130"/>
      <c r="D182" s="152"/>
      <c r="E182" s="135"/>
      <c r="F182" s="152"/>
      <c r="G182" s="135"/>
      <c r="H182" s="174" t="e" cm="1">
        <f t="array" ref="H182">_xlfn.IFS(G182=1,0,G182=2,1,G182=3,1,G182=4,2,G182=5,2,G182=6,3,G182=7,3,G182=8,4,G182=9,4,G182=10,5)</f>
        <v>#N/A</v>
      </c>
      <c r="I182" s="228"/>
      <c r="J182" s="231"/>
      <c r="K182" s="135"/>
      <c r="L182" s="135"/>
      <c r="M182" s="135"/>
      <c r="N182" s="264"/>
      <c r="O182" s="231"/>
      <c r="P182" s="135"/>
      <c r="Q182" s="264"/>
      <c r="R182" s="231"/>
      <c r="S182" s="135"/>
      <c r="T182" s="264"/>
      <c r="U182" s="231"/>
      <c r="V182" s="135"/>
      <c r="W182" s="264"/>
    </row>
    <row r="183" spans="1:23" ht="14.4" x14ac:dyDescent="0.3">
      <c r="A183" s="116">
        <v>179</v>
      </c>
      <c r="B183" s="129"/>
      <c r="C183" s="130"/>
      <c r="D183" s="152"/>
      <c r="E183" s="135"/>
      <c r="F183" s="152"/>
      <c r="G183" s="135"/>
      <c r="H183" s="174" t="e" cm="1">
        <f t="array" ref="H183">_xlfn.IFS(G183=1,0,G183=2,1,G183=3,1,G183=4,2,G183=5,2,G183=6,3,G183=7,3,G183=8,4,G183=9,4,G183=10,5)</f>
        <v>#N/A</v>
      </c>
      <c r="I183" s="228"/>
      <c r="J183" s="231"/>
      <c r="K183" s="135"/>
      <c r="L183" s="135"/>
      <c r="M183" s="135"/>
      <c r="N183" s="264"/>
      <c r="O183" s="231"/>
      <c r="P183" s="135"/>
      <c r="Q183" s="264"/>
      <c r="R183" s="231"/>
      <c r="S183" s="135"/>
      <c r="T183" s="264"/>
      <c r="U183" s="231"/>
      <c r="V183" s="135"/>
      <c r="W183" s="264"/>
    </row>
    <row r="184" spans="1:23" ht="14.4" x14ac:dyDescent="0.3">
      <c r="A184" s="116">
        <v>180</v>
      </c>
      <c r="B184" s="129"/>
      <c r="C184" s="130"/>
      <c r="D184" s="152"/>
      <c r="E184" s="135"/>
      <c r="F184" s="152"/>
      <c r="G184" s="135"/>
      <c r="H184" s="174" t="e" cm="1">
        <f t="array" ref="H184">_xlfn.IFS(G184=1,0,G184=2,1,G184=3,1,G184=4,2,G184=5,2,G184=6,3,G184=7,3,G184=8,4,G184=9,4,G184=10,5)</f>
        <v>#N/A</v>
      </c>
      <c r="I184" s="228"/>
      <c r="J184" s="231"/>
      <c r="K184" s="135"/>
      <c r="L184" s="135"/>
      <c r="M184" s="135"/>
      <c r="N184" s="264"/>
      <c r="O184" s="231"/>
      <c r="P184" s="135"/>
      <c r="Q184" s="264"/>
      <c r="R184" s="231"/>
      <c r="S184" s="135"/>
      <c r="T184" s="264"/>
      <c r="U184" s="231"/>
      <c r="V184" s="135"/>
      <c r="W184" s="264"/>
    </row>
    <row r="185" spans="1:23" ht="14.4" x14ac:dyDescent="0.3">
      <c r="A185" s="116">
        <v>181</v>
      </c>
      <c r="B185" s="129"/>
      <c r="C185" s="130"/>
      <c r="D185" s="152"/>
      <c r="E185" s="135"/>
      <c r="F185" s="152"/>
      <c r="G185" s="135"/>
      <c r="H185" s="174" t="e" cm="1">
        <f t="array" ref="H185">_xlfn.IFS(G185=1,0,G185=2,1,G185=3,1,G185=4,2,G185=5,2,G185=6,3,G185=7,3,G185=8,4,G185=9,4,G185=10,5)</f>
        <v>#N/A</v>
      </c>
      <c r="I185" s="228"/>
      <c r="J185" s="231"/>
      <c r="K185" s="135"/>
      <c r="L185" s="135"/>
      <c r="M185" s="135"/>
      <c r="N185" s="264"/>
      <c r="O185" s="231"/>
      <c r="P185" s="135"/>
      <c r="Q185" s="264"/>
      <c r="R185" s="231"/>
      <c r="S185" s="135"/>
      <c r="T185" s="264"/>
      <c r="U185" s="231"/>
      <c r="V185" s="135"/>
      <c r="W185" s="264"/>
    </row>
    <row r="186" spans="1:23" ht="14.4" x14ac:dyDescent="0.3">
      <c r="A186" s="116">
        <v>182</v>
      </c>
      <c r="B186" s="129"/>
      <c r="C186" s="130"/>
      <c r="D186" s="152"/>
      <c r="E186" s="135"/>
      <c r="F186" s="152"/>
      <c r="G186" s="135"/>
      <c r="H186" s="174" t="e" cm="1">
        <f t="array" ref="H186">_xlfn.IFS(G186=1,0,G186=2,1,G186=3,1,G186=4,2,G186=5,2,G186=6,3,G186=7,3,G186=8,4,G186=9,4,G186=10,5)</f>
        <v>#N/A</v>
      </c>
      <c r="I186" s="228"/>
      <c r="J186" s="231"/>
      <c r="K186" s="135"/>
      <c r="L186" s="135"/>
      <c r="M186" s="135"/>
      <c r="N186" s="264"/>
      <c r="O186" s="231"/>
      <c r="P186" s="135"/>
      <c r="Q186" s="264"/>
      <c r="R186" s="231"/>
      <c r="S186" s="135"/>
      <c r="T186" s="264"/>
      <c r="U186" s="231"/>
      <c r="V186" s="135"/>
      <c r="W186" s="264"/>
    </row>
    <row r="187" spans="1:23" ht="14.4" x14ac:dyDescent="0.3">
      <c r="A187" s="116">
        <v>183</v>
      </c>
      <c r="B187" s="129"/>
      <c r="C187" s="130"/>
      <c r="D187" s="152"/>
      <c r="E187" s="135"/>
      <c r="F187" s="152"/>
      <c r="G187" s="135"/>
      <c r="H187" s="174" t="e" cm="1">
        <f t="array" ref="H187">_xlfn.IFS(G187=1,0,G187=2,1,G187=3,1,G187=4,2,G187=5,2,G187=6,3,G187=7,3,G187=8,4,G187=9,4,G187=10,5)</f>
        <v>#N/A</v>
      </c>
      <c r="I187" s="228"/>
      <c r="J187" s="231"/>
      <c r="K187" s="135"/>
      <c r="L187" s="135"/>
      <c r="M187" s="135"/>
      <c r="N187" s="264"/>
      <c r="O187" s="231"/>
      <c r="P187" s="135"/>
      <c r="Q187" s="264"/>
      <c r="R187" s="231"/>
      <c r="S187" s="135"/>
      <c r="T187" s="264"/>
      <c r="U187" s="231"/>
      <c r="V187" s="135"/>
      <c r="W187" s="264"/>
    </row>
    <row r="188" spans="1:23" ht="14.4" x14ac:dyDescent="0.3">
      <c r="A188" s="116">
        <v>184</v>
      </c>
      <c r="B188" s="129"/>
      <c r="C188" s="130"/>
      <c r="D188" s="152"/>
      <c r="E188" s="135"/>
      <c r="F188" s="152"/>
      <c r="G188" s="135"/>
      <c r="H188" s="174" t="e" cm="1">
        <f t="array" ref="H188">_xlfn.IFS(G188=1,0,G188=2,1,G188=3,1,G188=4,2,G188=5,2,G188=6,3,G188=7,3,G188=8,4,G188=9,4,G188=10,5)</f>
        <v>#N/A</v>
      </c>
      <c r="I188" s="228"/>
      <c r="J188" s="231"/>
      <c r="K188" s="135"/>
      <c r="L188" s="135"/>
      <c r="M188" s="135"/>
      <c r="N188" s="264"/>
      <c r="O188" s="231"/>
      <c r="P188" s="135"/>
      <c r="Q188" s="264"/>
      <c r="R188" s="231"/>
      <c r="S188" s="135"/>
      <c r="T188" s="264"/>
      <c r="U188" s="231"/>
      <c r="V188" s="135"/>
      <c r="W188" s="264"/>
    </row>
    <row r="189" spans="1:23" ht="14.4" x14ac:dyDescent="0.3">
      <c r="A189" s="116">
        <v>185</v>
      </c>
      <c r="B189" s="129"/>
      <c r="C189" s="130"/>
      <c r="D189" s="152"/>
      <c r="E189" s="135"/>
      <c r="F189" s="152"/>
      <c r="G189" s="135"/>
      <c r="H189" s="174" t="e" cm="1">
        <f t="array" ref="H189">_xlfn.IFS(G189=1,0,G189=2,1,G189=3,1,G189=4,2,G189=5,2,G189=6,3,G189=7,3,G189=8,4,G189=9,4,G189=10,5)</f>
        <v>#N/A</v>
      </c>
      <c r="I189" s="228"/>
      <c r="J189" s="231"/>
      <c r="K189" s="135"/>
      <c r="L189" s="135"/>
      <c r="M189" s="135"/>
      <c r="N189" s="264"/>
      <c r="O189" s="231"/>
      <c r="P189" s="135"/>
      <c r="Q189" s="264"/>
      <c r="R189" s="231"/>
      <c r="S189" s="135"/>
      <c r="T189" s="264"/>
      <c r="U189" s="231"/>
      <c r="V189" s="135"/>
      <c r="W189" s="264"/>
    </row>
    <row r="190" spans="1:23" ht="14.4" x14ac:dyDescent="0.3">
      <c r="A190" s="116">
        <v>186</v>
      </c>
      <c r="B190" s="129"/>
      <c r="C190" s="130"/>
      <c r="D190" s="152"/>
      <c r="E190" s="135"/>
      <c r="F190" s="152"/>
      <c r="G190" s="135"/>
      <c r="H190" s="174" t="e" cm="1">
        <f t="array" ref="H190">_xlfn.IFS(G190=1,0,G190=2,1,G190=3,1,G190=4,2,G190=5,2,G190=6,3,G190=7,3,G190=8,4,G190=9,4,G190=10,5)</f>
        <v>#N/A</v>
      </c>
      <c r="I190" s="228"/>
      <c r="J190" s="231"/>
      <c r="K190" s="135"/>
      <c r="L190" s="135"/>
      <c r="M190" s="135"/>
      <c r="N190" s="264"/>
      <c r="O190" s="231"/>
      <c r="P190" s="135"/>
      <c r="Q190" s="264"/>
      <c r="R190" s="231"/>
      <c r="S190" s="135"/>
      <c r="T190" s="264"/>
      <c r="U190" s="231"/>
      <c r="V190" s="135"/>
      <c r="W190" s="264"/>
    </row>
    <row r="191" spans="1:23" ht="14.4" x14ac:dyDescent="0.3">
      <c r="A191" s="116">
        <v>187</v>
      </c>
      <c r="B191" s="129"/>
      <c r="C191" s="130"/>
      <c r="D191" s="152"/>
      <c r="E191" s="135"/>
      <c r="F191" s="152"/>
      <c r="G191" s="135"/>
      <c r="H191" s="174" t="e" cm="1">
        <f t="array" ref="H191">_xlfn.IFS(G191=1,0,G191=2,1,G191=3,1,G191=4,2,G191=5,2,G191=6,3,G191=7,3,G191=8,4,G191=9,4,G191=10,5)</f>
        <v>#N/A</v>
      </c>
      <c r="I191" s="228"/>
      <c r="J191" s="231"/>
      <c r="K191" s="135"/>
      <c r="L191" s="135"/>
      <c r="M191" s="135"/>
      <c r="N191" s="264"/>
      <c r="O191" s="231"/>
      <c r="P191" s="135"/>
      <c r="Q191" s="264"/>
      <c r="R191" s="231"/>
      <c r="S191" s="135"/>
      <c r="T191" s="264"/>
      <c r="U191" s="231"/>
      <c r="V191" s="135"/>
      <c r="W191" s="264"/>
    </row>
    <row r="192" spans="1:23" ht="14.4" x14ac:dyDescent="0.3">
      <c r="A192" s="116">
        <v>188</v>
      </c>
      <c r="B192" s="129"/>
      <c r="C192" s="130"/>
      <c r="D192" s="152"/>
      <c r="E192" s="135"/>
      <c r="F192" s="152"/>
      <c r="G192" s="135"/>
      <c r="H192" s="174" t="e" cm="1">
        <f t="array" ref="H192">_xlfn.IFS(G192=1,0,G192=2,1,G192=3,1,G192=4,2,G192=5,2,G192=6,3,G192=7,3,G192=8,4,G192=9,4,G192=10,5)</f>
        <v>#N/A</v>
      </c>
      <c r="I192" s="228"/>
      <c r="J192" s="231"/>
      <c r="K192" s="135"/>
      <c r="L192" s="135"/>
      <c r="M192" s="135"/>
      <c r="N192" s="264"/>
      <c r="O192" s="231"/>
      <c r="P192" s="135"/>
      <c r="Q192" s="264"/>
      <c r="R192" s="231"/>
      <c r="S192" s="135"/>
      <c r="T192" s="264"/>
      <c r="U192" s="231"/>
      <c r="V192" s="135"/>
      <c r="W192" s="264"/>
    </row>
    <row r="193" spans="1:23" ht="14.4" x14ac:dyDescent="0.3">
      <c r="A193" s="116">
        <v>189</v>
      </c>
      <c r="B193" s="129"/>
      <c r="C193" s="130"/>
      <c r="D193" s="152"/>
      <c r="E193" s="135"/>
      <c r="F193" s="152"/>
      <c r="G193" s="135"/>
      <c r="H193" s="174" t="e" cm="1">
        <f t="array" ref="H193">_xlfn.IFS(G193=1,0,G193=2,1,G193=3,1,G193=4,2,G193=5,2,G193=6,3,G193=7,3,G193=8,4,G193=9,4,G193=10,5)</f>
        <v>#N/A</v>
      </c>
      <c r="I193" s="228"/>
      <c r="J193" s="231"/>
      <c r="K193" s="135"/>
      <c r="L193" s="135"/>
      <c r="M193" s="135"/>
      <c r="N193" s="264"/>
      <c r="O193" s="231"/>
      <c r="P193" s="135"/>
      <c r="Q193" s="264"/>
      <c r="R193" s="231"/>
      <c r="S193" s="135"/>
      <c r="T193" s="264"/>
      <c r="U193" s="231"/>
      <c r="V193" s="135"/>
      <c r="W193" s="264"/>
    </row>
    <row r="194" spans="1:23" ht="14.4" x14ac:dyDescent="0.3">
      <c r="A194" s="116">
        <v>190</v>
      </c>
      <c r="B194" s="129"/>
      <c r="C194" s="130"/>
      <c r="D194" s="152"/>
      <c r="E194" s="135"/>
      <c r="F194" s="152"/>
      <c r="G194" s="135"/>
      <c r="H194" s="174" t="e" cm="1">
        <f t="array" ref="H194">_xlfn.IFS(G194=1,0,G194=2,1,G194=3,1,G194=4,2,G194=5,2,G194=6,3,G194=7,3,G194=8,4,G194=9,4,G194=10,5)</f>
        <v>#N/A</v>
      </c>
      <c r="I194" s="228"/>
      <c r="J194" s="231"/>
      <c r="K194" s="135"/>
      <c r="L194" s="135"/>
      <c r="M194" s="135"/>
      <c r="N194" s="264"/>
      <c r="O194" s="231"/>
      <c r="P194" s="135"/>
      <c r="Q194" s="264"/>
      <c r="R194" s="231"/>
      <c r="S194" s="135"/>
      <c r="T194" s="264"/>
      <c r="U194" s="231"/>
      <c r="V194" s="135"/>
      <c r="W194" s="264"/>
    </row>
    <row r="195" spans="1:23" ht="14.4" x14ac:dyDescent="0.3">
      <c r="A195" s="116">
        <v>191</v>
      </c>
      <c r="B195" s="129"/>
      <c r="C195" s="130"/>
      <c r="D195" s="152"/>
      <c r="E195" s="135"/>
      <c r="F195" s="152"/>
      <c r="G195" s="135"/>
      <c r="H195" s="174" t="e" cm="1">
        <f t="array" ref="H195">_xlfn.IFS(G195=1,0,G195=2,1,G195=3,1,G195=4,2,G195=5,2,G195=6,3,G195=7,3,G195=8,4,G195=9,4,G195=10,5)</f>
        <v>#N/A</v>
      </c>
      <c r="I195" s="228"/>
      <c r="J195" s="231"/>
      <c r="K195" s="135"/>
      <c r="L195" s="135"/>
      <c r="M195" s="135"/>
      <c r="N195" s="264"/>
      <c r="O195" s="231"/>
      <c r="P195" s="135"/>
      <c r="Q195" s="264"/>
      <c r="R195" s="231"/>
      <c r="S195" s="135"/>
      <c r="T195" s="264"/>
      <c r="U195" s="231"/>
      <c r="V195" s="135"/>
      <c r="W195" s="264"/>
    </row>
    <row r="196" spans="1:23" ht="14.4" x14ac:dyDescent="0.3">
      <c r="A196" s="116">
        <v>192</v>
      </c>
      <c r="B196" s="129"/>
      <c r="C196" s="130"/>
      <c r="D196" s="152"/>
      <c r="E196" s="135"/>
      <c r="F196" s="152"/>
      <c r="G196" s="135"/>
      <c r="H196" s="174" t="e" cm="1">
        <f t="array" ref="H196">_xlfn.IFS(G196=1,0,G196=2,1,G196=3,1,G196=4,2,G196=5,2,G196=6,3,G196=7,3,G196=8,4,G196=9,4,G196=10,5)</f>
        <v>#N/A</v>
      </c>
      <c r="I196" s="228"/>
      <c r="J196" s="231"/>
      <c r="K196" s="135"/>
      <c r="L196" s="135"/>
      <c r="M196" s="135"/>
      <c r="N196" s="264"/>
      <c r="O196" s="231"/>
      <c r="P196" s="135"/>
      <c r="Q196" s="264"/>
      <c r="R196" s="231"/>
      <c r="S196" s="135"/>
      <c r="T196" s="264"/>
      <c r="U196" s="231"/>
      <c r="V196" s="135"/>
      <c r="W196" s="264"/>
    </row>
    <row r="197" spans="1:23" ht="14.4" x14ac:dyDescent="0.3">
      <c r="A197" s="116">
        <v>193</v>
      </c>
      <c r="B197" s="129"/>
      <c r="C197" s="130"/>
      <c r="D197" s="152"/>
      <c r="E197" s="135"/>
      <c r="F197" s="152"/>
      <c r="G197" s="135"/>
      <c r="H197" s="174" t="e" cm="1">
        <f t="array" ref="H197">_xlfn.IFS(G197=1,0,G197=2,1,G197=3,1,G197=4,2,G197=5,2,G197=6,3,G197=7,3,G197=8,4,G197=9,4,G197=10,5)</f>
        <v>#N/A</v>
      </c>
      <c r="I197" s="228"/>
      <c r="J197" s="231"/>
      <c r="K197" s="135"/>
      <c r="L197" s="135"/>
      <c r="M197" s="135"/>
      <c r="N197" s="264"/>
      <c r="O197" s="231"/>
      <c r="P197" s="135"/>
      <c r="Q197" s="264"/>
      <c r="R197" s="231"/>
      <c r="S197" s="135"/>
      <c r="T197" s="264"/>
      <c r="U197" s="231"/>
      <c r="V197" s="135"/>
      <c r="W197" s="264"/>
    </row>
    <row r="198" spans="1:23" ht="14.4" x14ac:dyDescent="0.3">
      <c r="A198" s="116">
        <v>194</v>
      </c>
      <c r="B198" s="129"/>
      <c r="C198" s="130"/>
      <c r="D198" s="152"/>
      <c r="E198" s="135"/>
      <c r="F198" s="152"/>
      <c r="G198" s="135"/>
      <c r="H198" s="174" t="e" cm="1">
        <f t="array" ref="H198">_xlfn.IFS(G198=1,0,G198=2,1,G198=3,1,G198=4,2,G198=5,2,G198=6,3,G198=7,3,G198=8,4,G198=9,4,G198=10,5)</f>
        <v>#N/A</v>
      </c>
      <c r="I198" s="228"/>
      <c r="J198" s="231"/>
      <c r="K198" s="135"/>
      <c r="L198" s="135"/>
      <c r="M198" s="135"/>
      <c r="N198" s="264"/>
      <c r="O198" s="231"/>
      <c r="P198" s="135"/>
      <c r="Q198" s="264"/>
      <c r="R198" s="231"/>
      <c r="S198" s="135"/>
      <c r="T198" s="264"/>
      <c r="U198" s="231"/>
      <c r="V198" s="135"/>
      <c r="W198" s="264"/>
    </row>
    <row r="199" spans="1:23" ht="14.4" x14ac:dyDescent="0.3">
      <c r="A199" s="116">
        <v>195</v>
      </c>
      <c r="B199" s="129"/>
      <c r="C199" s="130"/>
      <c r="D199" s="152"/>
      <c r="E199" s="135"/>
      <c r="F199" s="152"/>
      <c r="G199" s="135"/>
      <c r="H199" s="174" t="e" cm="1">
        <f t="array" ref="H199">_xlfn.IFS(G199=1,0,G199=2,1,G199=3,1,G199=4,2,G199=5,2,G199=6,3,G199=7,3,G199=8,4,G199=9,4,G199=10,5)</f>
        <v>#N/A</v>
      </c>
      <c r="I199" s="228"/>
      <c r="J199" s="231"/>
      <c r="K199" s="135"/>
      <c r="L199" s="135"/>
      <c r="M199" s="135"/>
      <c r="N199" s="264"/>
      <c r="O199" s="231"/>
      <c r="P199" s="135"/>
      <c r="Q199" s="264"/>
      <c r="R199" s="231"/>
      <c r="S199" s="135"/>
      <c r="T199" s="264"/>
      <c r="U199" s="231"/>
      <c r="V199" s="135"/>
      <c r="W199" s="264"/>
    </row>
    <row r="200" spans="1:23" ht="14.4" x14ac:dyDescent="0.3">
      <c r="A200" s="116">
        <v>196</v>
      </c>
      <c r="B200" s="129"/>
      <c r="C200" s="130"/>
      <c r="D200" s="152"/>
      <c r="E200" s="135"/>
      <c r="F200" s="152"/>
      <c r="G200" s="135"/>
      <c r="H200" s="174" t="e" cm="1">
        <f t="array" ref="H200">_xlfn.IFS(G200=1,0,G200=2,1,G200=3,1,G200=4,2,G200=5,2,G200=6,3,G200=7,3,G200=8,4,G200=9,4,G200=10,5)</f>
        <v>#N/A</v>
      </c>
      <c r="I200" s="228"/>
      <c r="J200" s="231"/>
      <c r="K200" s="135"/>
      <c r="L200" s="135"/>
      <c r="M200" s="135"/>
      <c r="N200" s="264"/>
      <c r="O200" s="231"/>
      <c r="P200" s="135"/>
      <c r="Q200" s="264"/>
      <c r="R200" s="231"/>
      <c r="S200" s="135"/>
      <c r="T200" s="264"/>
      <c r="U200" s="231"/>
      <c r="V200" s="135"/>
      <c r="W200" s="264"/>
    </row>
    <row r="201" spans="1:23" ht="14.4" x14ac:dyDescent="0.3">
      <c r="A201" s="116">
        <v>197</v>
      </c>
      <c r="B201" s="129"/>
      <c r="C201" s="130"/>
      <c r="D201" s="152"/>
      <c r="E201" s="135"/>
      <c r="F201" s="152"/>
      <c r="G201" s="135"/>
      <c r="H201" s="174" t="e" cm="1">
        <f t="array" ref="H201">_xlfn.IFS(G201=1,0,G201=2,1,G201=3,1,G201=4,2,G201=5,2,G201=6,3,G201=7,3,G201=8,4,G201=9,4,G201=10,5)</f>
        <v>#N/A</v>
      </c>
      <c r="I201" s="228"/>
      <c r="J201" s="231"/>
      <c r="K201" s="135"/>
      <c r="L201" s="135"/>
      <c r="M201" s="135"/>
      <c r="N201" s="264"/>
      <c r="O201" s="231"/>
      <c r="P201" s="135"/>
      <c r="Q201" s="264"/>
      <c r="R201" s="231"/>
      <c r="S201" s="135"/>
      <c r="T201" s="264"/>
      <c r="U201" s="231"/>
      <c r="V201" s="135"/>
      <c r="W201" s="264"/>
    </row>
    <row r="202" spans="1:23" ht="14.4" x14ac:dyDescent="0.3">
      <c r="A202" s="116">
        <v>198</v>
      </c>
      <c r="B202" s="129"/>
      <c r="C202" s="130"/>
      <c r="D202" s="152"/>
      <c r="E202" s="135"/>
      <c r="F202" s="152"/>
      <c r="G202" s="135"/>
      <c r="H202" s="174" t="e" cm="1">
        <f t="array" ref="H202">_xlfn.IFS(G202=1,0,G202=2,1,G202=3,1,G202=4,2,G202=5,2,G202=6,3,G202=7,3,G202=8,4,G202=9,4,G202=10,5)</f>
        <v>#N/A</v>
      </c>
      <c r="I202" s="228"/>
      <c r="J202" s="231"/>
      <c r="K202" s="135"/>
      <c r="L202" s="135"/>
      <c r="M202" s="135"/>
      <c r="N202" s="264"/>
      <c r="O202" s="231"/>
      <c r="P202" s="135"/>
      <c r="Q202" s="264"/>
      <c r="R202" s="231"/>
      <c r="S202" s="135"/>
      <c r="T202" s="264"/>
      <c r="U202" s="231"/>
      <c r="V202" s="135"/>
      <c r="W202" s="264"/>
    </row>
    <row r="203" spans="1:23" ht="14.4" x14ac:dyDescent="0.3">
      <c r="A203" s="116">
        <v>199</v>
      </c>
      <c r="B203" s="129"/>
      <c r="C203" s="130"/>
      <c r="D203" s="152"/>
      <c r="E203" s="135"/>
      <c r="F203" s="152"/>
      <c r="G203" s="135"/>
      <c r="H203" s="174" t="e" cm="1">
        <f t="array" ref="H203">_xlfn.IFS(G203=1,0,G203=2,1,G203=3,1,G203=4,2,G203=5,2,G203=6,3,G203=7,3,G203=8,4,G203=9,4,G203=10,5)</f>
        <v>#N/A</v>
      </c>
      <c r="I203" s="228"/>
      <c r="J203" s="231"/>
      <c r="K203" s="135"/>
      <c r="L203" s="135"/>
      <c r="M203" s="135"/>
      <c r="N203" s="264"/>
      <c r="O203" s="231"/>
      <c r="P203" s="135"/>
      <c r="Q203" s="264"/>
      <c r="R203" s="231"/>
      <c r="S203" s="135"/>
      <c r="T203" s="264"/>
      <c r="U203" s="231"/>
      <c r="V203" s="135"/>
      <c r="W203" s="264"/>
    </row>
    <row r="204" spans="1:23" ht="14.4" x14ac:dyDescent="0.3">
      <c r="A204" s="116">
        <v>200</v>
      </c>
      <c r="B204" s="129"/>
      <c r="C204" s="130"/>
      <c r="D204" s="152"/>
      <c r="E204" s="135"/>
      <c r="F204" s="152"/>
      <c r="G204" s="135"/>
      <c r="H204" s="174" t="e" cm="1">
        <f t="array" ref="H204">_xlfn.IFS(G204=1,0,G204=2,1,G204=3,1,G204=4,2,G204=5,2,G204=6,3,G204=7,3,G204=8,4,G204=9,4,G204=10,5)</f>
        <v>#N/A</v>
      </c>
      <c r="I204" s="228"/>
      <c r="J204" s="231"/>
      <c r="K204" s="135"/>
      <c r="L204" s="135"/>
      <c r="M204" s="135"/>
      <c r="N204" s="264"/>
      <c r="O204" s="231"/>
      <c r="P204" s="135"/>
      <c r="Q204" s="264"/>
      <c r="R204" s="231"/>
      <c r="S204" s="135"/>
      <c r="T204" s="264"/>
      <c r="U204" s="231"/>
      <c r="V204" s="135"/>
      <c r="W204" s="264"/>
    </row>
    <row r="205" spans="1:23" ht="14.4" x14ac:dyDescent="0.3">
      <c r="A205" s="116">
        <v>201</v>
      </c>
      <c r="B205" s="129"/>
      <c r="C205" s="130"/>
      <c r="D205" s="152"/>
      <c r="E205" s="135"/>
      <c r="F205" s="152"/>
      <c r="G205" s="135"/>
      <c r="H205" s="174" t="e" cm="1">
        <f t="array" ref="H205">_xlfn.IFS(G205=1,0,G205=2,1,G205=3,1,G205=4,2,G205=5,2,G205=6,3,G205=7,3,G205=8,4,G205=9,4,G205=10,5)</f>
        <v>#N/A</v>
      </c>
      <c r="I205" s="228"/>
      <c r="J205" s="231"/>
      <c r="K205" s="135"/>
      <c r="L205" s="135"/>
      <c r="M205" s="135"/>
      <c r="N205" s="264"/>
      <c r="O205" s="231"/>
      <c r="P205" s="135"/>
      <c r="Q205" s="264"/>
      <c r="R205" s="231"/>
      <c r="S205" s="135"/>
      <c r="T205" s="264"/>
      <c r="U205" s="231"/>
      <c r="V205" s="135"/>
      <c r="W205" s="264"/>
    </row>
    <row r="206" spans="1:23" ht="14.4" x14ac:dyDescent="0.3">
      <c r="A206" s="116">
        <v>202</v>
      </c>
      <c r="B206" s="129"/>
      <c r="C206" s="130"/>
      <c r="D206" s="152"/>
      <c r="E206" s="135"/>
      <c r="F206" s="152"/>
      <c r="G206" s="135"/>
      <c r="H206" s="174" t="e" cm="1">
        <f t="array" ref="H206">_xlfn.IFS(G206=1,0,G206=2,1,G206=3,1,G206=4,2,G206=5,2,G206=6,3,G206=7,3,G206=8,4,G206=9,4,G206=10,5)</f>
        <v>#N/A</v>
      </c>
      <c r="I206" s="228"/>
      <c r="J206" s="231"/>
      <c r="K206" s="135"/>
      <c r="L206" s="135"/>
      <c r="M206" s="135"/>
      <c r="N206" s="264"/>
      <c r="O206" s="231"/>
      <c r="P206" s="135"/>
      <c r="Q206" s="264"/>
      <c r="R206" s="231"/>
      <c r="S206" s="135"/>
      <c r="T206" s="264"/>
      <c r="U206" s="231"/>
      <c r="V206" s="135"/>
      <c r="W206" s="264"/>
    </row>
    <row r="207" spans="1:23" ht="14.4" x14ac:dyDescent="0.3">
      <c r="A207" s="116">
        <v>203</v>
      </c>
      <c r="B207" s="129"/>
      <c r="C207" s="130"/>
      <c r="D207" s="152"/>
      <c r="E207" s="135"/>
      <c r="F207" s="152"/>
      <c r="G207" s="135"/>
      <c r="H207" s="174" t="e" cm="1">
        <f t="array" ref="H207">_xlfn.IFS(G207=1,0,G207=2,1,G207=3,1,G207=4,2,G207=5,2,G207=6,3,G207=7,3,G207=8,4,G207=9,4,G207=10,5)</f>
        <v>#N/A</v>
      </c>
      <c r="I207" s="228"/>
      <c r="J207" s="231"/>
      <c r="K207" s="135"/>
      <c r="L207" s="135"/>
      <c r="M207" s="135"/>
      <c r="N207" s="264"/>
      <c r="O207" s="231"/>
      <c r="P207" s="135"/>
      <c r="Q207" s="264"/>
      <c r="R207" s="231"/>
      <c r="S207" s="135"/>
      <c r="T207" s="264"/>
      <c r="U207" s="231"/>
      <c r="V207" s="135"/>
      <c r="W207" s="264"/>
    </row>
    <row r="208" spans="1:23" ht="14.4" x14ac:dyDescent="0.3">
      <c r="A208" s="116">
        <v>204</v>
      </c>
      <c r="B208" s="129"/>
      <c r="C208" s="130"/>
      <c r="D208" s="152"/>
      <c r="E208" s="135"/>
      <c r="F208" s="152"/>
      <c r="G208" s="135"/>
      <c r="H208" s="174" t="e" cm="1">
        <f t="array" ref="H208">_xlfn.IFS(G208=1,0,G208=2,1,G208=3,1,G208=4,2,G208=5,2,G208=6,3,G208=7,3,G208=8,4,G208=9,4,G208=10,5)</f>
        <v>#N/A</v>
      </c>
      <c r="I208" s="228"/>
      <c r="J208" s="231"/>
      <c r="K208" s="135"/>
      <c r="L208" s="135"/>
      <c r="M208" s="135"/>
      <c r="N208" s="264"/>
      <c r="O208" s="231"/>
      <c r="P208" s="135"/>
      <c r="Q208" s="264"/>
      <c r="R208" s="231"/>
      <c r="S208" s="135"/>
      <c r="T208" s="264"/>
      <c r="U208" s="231"/>
      <c r="V208" s="135"/>
      <c r="W208" s="264"/>
    </row>
    <row r="209" spans="1:23" ht="14.4" x14ac:dyDescent="0.3">
      <c r="A209" s="116">
        <v>205</v>
      </c>
      <c r="B209" s="129"/>
      <c r="C209" s="130"/>
      <c r="D209" s="152"/>
      <c r="E209" s="135"/>
      <c r="F209" s="152"/>
      <c r="G209" s="135"/>
      <c r="H209" s="174" t="e" cm="1">
        <f t="array" ref="H209">_xlfn.IFS(G209=1,0,G209=2,1,G209=3,1,G209=4,2,G209=5,2,G209=6,3,G209=7,3,G209=8,4,G209=9,4,G209=10,5)</f>
        <v>#N/A</v>
      </c>
      <c r="I209" s="228"/>
      <c r="J209" s="231"/>
      <c r="K209" s="135"/>
      <c r="L209" s="135"/>
      <c r="M209" s="135"/>
      <c r="N209" s="264"/>
      <c r="O209" s="231"/>
      <c r="P209" s="135"/>
      <c r="Q209" s="264"/>
      <c r="R209" s="231"/>
      <c r="S209" s="135"/>
      <c r="T209" s="264"/>
      <c r="U209" s="231"/>
      <c r="V209" s="135"/>
      <c r="W209" s="264"/>
    </row>
    <row r="210" spans="1:23" ht="14.4" x14ac:dyDescent="0.3">
      <c r="A210" s="116">
        <v>206</v>
      </c>
      <c r="B210" s="129"/>
      <c r="C210" s="130"/>
      <c r="D210" s="152"/>
      <c r="E210" s="135"/>
      <c r="F210" s="152"/>
      <c r="G210" s="135"/>
      <c r="H210" s="174" t="e" cm="1">
        <f t="array" ref="H210">_xlfn.IFS(G210=1,0,G210=2,1,G210=3,1,G210=4,2,G210=5,2,G210=6,3,G210=7,3,G210=8,4,G210=9,4,G210=10,5)</f>
        <v>#N/A</v>
      </c>
      <c r="I210" s="228"/>
      <c r="J210" s="231"/>
      <c r="K210" s="135"/>
      <c r="L210" s="135"/>
      <c r="M210" s="135"/>
      <c r="N210" s="264"/>
      <c r="O210" s="231"/>
      <c r="P210" s="135"/>
      <c r="Q210" s="264"/>
      <c r="R210" s="231"/>
      <c r="S210" s="135"/>
      <c r="T210" s="264"/>
      <c r="U210" s="231"/>
      <c r="V210" s="135"/>
      <c r="W210" s="264"/>
    </row>
    <row r="211" spans="1:23" ht="14.4" x14ac:dyDescent="0.3">
      <c r="A211" s="116">
        <v>207</v>
      </c>
      <c r="B211" s="129"/>
      <c r="C211" s="130"/>
      <c r="D211" s="152"/>
      <c r="E211" s="135"/>
      <c r="F211" s="152"/>
      <c r="G211" s="135"/>
      <c r="H211" s="174" t="e" cm="1">
        <f t="array" ref="H211">_xlfn.IFS(G211=1,0,G211=2,1,G211=3,1,G211=4,2,G211=5,2,G211=6,3,G211=7,3,G211=8,4,G211=9,4,G211=10,5)</f>
        <v>#N/A</v>
      </c>
      <c r="I211" s="228"/>
      <c r="J211" s="231"/>
      <c r="K211" s="135"/>
      <c r="L211" s="135"/>
      <c r="M211" s="135"/>
      <c r="N211" s="264"/>
      <c r="O211" s="231"/>
      <c r="P211" s="135"/>
      <c r="Q211" s="264"/>
      <c r="R211" s="231"/>
      <c r="S211" s="135"/>
      <c r="T211" s="264"/>
      <c r="U211" s="231"/>
      <c r="V211" s="135"/>
      <c r="W211" s="264"/>
    </row>
    <row r="212" spans="1:23" ht="14.4" x14ac:dyDescent="0.3">
      <c r="A212" s="116">
        <v>208</v>
      </c>
      <c r="B212" s="129"/>
      <c r="C212" s="130"/>
      <c r="D212" s="152"/>
      <c r="E212" s="135"/>
      <c r="F212" s="152"/>
      <c r="G212" s="135"/>
      <c r="H212" s="174" t="e" cm="1">
        <f t="array" ref="H212">_xlfn.IFS(G212=1,0,G212=2,1,G212=3,1,G212=4,2,G212=5,2,G212=6,3,G212=7,3,G212=8,4,G212=9,4,G212=10,5)</f>
        <v>#N/A</v>
      </c>
      <c r="I212" s="228"/>
      <c r="J212" s="231"/>
      <c r="K212" s="135"/>
      <c r="L212" s="135"/>
      <c r="M212" s="135"/>
      <c r="N212" s="264"/>
      <c r="O212" s="231"/>
      <c r="P212" s="135"/>
      <c r="Q212" s="264"/>
      <c r="R212" s="231"/>
      <c r="S212" s="135"/>
      <c r="T212" s="264"/>
      <c r="U212" s="231"/>
      <c r="V212" s="135"/>
      <c r="W212" s="264"/>
    </row>
    <row r="213" spans="1:23" ht="14.4" x14ac:dyDescent="0.3">
      <c r="A213" s="116">
        <v>209</v>
      </c>
      <c r="B213" s="129"/>
      <c r="C213" s="130"/>
      <c r="D213" s="152"/>
      <c r="E213" s="135"/>
      <c r="F213" s="152"/>
      <c r="G213" s="135"/>
      <c r="H213" s="174" t="e" cm="1">
        <f t="array" ref="H213">_xlfn.IFS(G213=1,0,G213=2,1,G213=3,1,G213=4,2,G213=5,2,G213=6,3,G213=7,3,G213=8,4,G213=9,4,G213=10,5)</f>
        <v>#N/A</v>
      </c>
      <c r="I213" s="228"/>
      <c r="J213" s="231"/>
      <c r="K213" s="135"/>
      <c r="L213" s="135"/>
      <c r="M213" s="135"/>
      <c r="N213" s="264"/>
      <c r="O213" s="231"/>
      <c r="P213" s="135"/>
      <c r="Q213" s="264"/>
      <c r="R213" s="231"/>
      <c r="S213" s="135"/>
      <c r="T213" s="264"/>
      <c r="U213" s="231"/>
      <c r="V213" s="135"/>
      <c r="W213" s="264"/>
    </row>
    <row r="214" spans="1:23" ht="14.4" x14ac:dyDescent="0.3">
      <c r="A214" s="116">
        <v>210</v>
      </c>
      <c r="B214" s="129"/>
      <c r="C214" s="130"/>
      <c r="D214" s="152"/>
      <c r="E214" s="135"/>
      <c r="F214" s="152"/>
      <c r="G214" s="135"/>
      <c r="H214" s="174" t="e" cm="1">
        <f t="array" ref="H214">_xlfn.IFS(G214=1,0,G214=2,1,G214=3,1,G214=4,2,G214=5,2,G214=6,3,G214=7,3,G214=8,4,G214=9,4,G214=10,5)</f>
        <v>#N/A</v>
      </c>
      <c r="I214" s="228"/>
      <c r="J214" s="231"/>
      <c r="K214" s="135"/>
      <c r="L214" s="135"/>
      <c r="M214" s="135"/>
      <c r="N214" s="264"/>
      <c r="O214" s="231"/>
      <c r="P214" s="135"/>
      <c r="Q214" s="264"/>
      <c r="R214" s="231"/>
      <c r="S214" s="135"/>
      <c r="T214" s="264"/>
      <c r="U214" s="231"/>
      <c r="V214" s="135"/>
      <c r="W214" s="264"/>
    </row>
    <row r="215" spans="1:23" ht="14.4" x14ac:dyDescent="0.3">
      <c r="A215" s="116">
        <v>211</v>
      </c>
      <c r="B215" s="129"/>
      <c r="C215" s="130"/>
      <c r="D215" s="152"/>
      <c r="E215" s="135"/>
      <c r="F215" s="152"/>
      <c r="G215" s="135"/>
      <c r="H215" s="174" t="e" cm="1">
        <f t="array" ref="H215">_xlfn.IFS(G215=1,0,G215=2,1,G215=3,1,G215=4,2,G215=5,2,G215=6,3,G215=7,3,G215=8,4,G215=9,4,G215=10,5)</f>
        <v>#N/A</v>
      </c>
      <c r="I215" s="228"/>
      <c r="J215" s="231"/>
      <c r="K215" s="135"/>
      <c r="L215" s="135"/>
      <c r="M215" s="135"/>
      <c r="N215" s="264"/>
      <c r="O215" s="231"/>
      <c r="P215" s="135"/>
      <c r="Q215" s="264"/>
      <c r="R215" s="231"/>
      <c r="S215" s="135"/>
      <c r="T215" s="264"/>
      <c r="U215" s="231"/>
      <c r="V215" s="135"/>
      <c r="W215" s="264"/>
    </row>
    <row r="216" spans="1:23" ht="14.4" x14ac:dyDescent="0.3">
      <c r="A216" s="116">
        <v>212</v>
      </c>
      <c r="B216" s="129"/>
      <c r="C216" s="130"/>
      <c r="D216" s="152"/>
      <c r="E216" s="135"/>
      <c r="F216" s="152"/>
      <c r="G216" s="135"/>
      <c r="H216" s="174" t="e" cm="1">
        <f t="array" ref="H216">_xlfn.IFS(G216=1,0,G216=2,1,G216=3,1,G216=4,2,G216=5,2,G216=6,3,G216=7,3,G216=8,4,G216=9,4,G216=10,5)</f>
        <v>#N/A</v>
      </c>
      <c r="I216" s="228"/>
      <c r="J216" s="231"/>
      <c r="K216" s="135"/>
      <c r="L216" s="135"/>
      <c r="M216" s="135"/>
      <c r="N216" s="264"/>
      <c r="O216" s="231"/>
      <c r="P216" s="135"/>
      <c r="Q216" s="264"/>
      <c r="R216" s="231"/>
      <c r="S216" s="135"/>
      <c r="T216" s="264"/>
      <c r="U216" s="231"/>
      <c r="V216" s="135"/>
      <c r="W216" s="264"/>
    </row>
    <row r="217" spans="1:23" ht="14.4" x14ac:dyDescent="0.3">
      <c r="A217" s="116">
        <v>213</v>
      </c>
      <c r="B217" s="129"/>
      <c r="C217" s="130"/>
      <c r="D217" s="152"/>
      <c r="E217" s="135"/>
      <c r="F217" s="152"/>
      <c r="G217" s="135"/>
      <c r="H217" s="174" t="e" cm="1">
        <f t="array" ref="H217">_xlfn.IFS(G217=1,0,G217=2,1,G217=3,1,G217=4,2,G217=5,2,G217=6,3,G217=7,3,G217=8,4,G217=9,4,G217=10,5)</f>
        <v>#N/A</v>
      </c>
      <c r="I217" s="228"/>
      <c r="J217" s="231"/>
      <c r="K217" s="135"/>
      <c r="L217" s="135"/>
      <c r="M217" s="135"/>
      <c r="N217" s="264"/>
      <c r="O217" s="231"/>
      <c r="P217" s="135"/>
      <c r="Q217" s="264"/>
      <c r="R217" s="231"/>
      <c r="S217" s="135"/>
      <c r="T217" s="264"/>
      <c r="U217" s="231"/>
      <c r="V217" s="135"/>
      <c r="W217" s="264"/>
    </row>
    <row r="218" spans="1:23" ht="14.4" x14ac:dyDescent="0.3">
      <c r="A218" s="116">
        <v>214</v>
      </c>
      <c r="B218" s="129"/>
      <c r="C218" s="130"/>
      <c r="D218" s="152"/>
      <c r="E218" s="135"/>
      <c r="F218" s="152"/>
      <c r="G218" s="135"/>
      <c r="H218" s="174" t="e" cm="1">
        <f t="array" ref="H218">_xlfn.IFS(G218=1,0,G218=2,1,G218=3,1,G218=4,2,G218=5,2,G218=6,3,G218=7,3,G218=8,4,G218=9,4,G218=10,5)</f>
        <v>#N/A</v>
      </c>
      <c r="I218" s="228"/>
      <c r="J218" s="231"/>
      <c r="K218" s="135"/>
      <c r="L218" s="135"/>
      <c r="M218" s="135"/>
      <c r="N218" s="264"/>
      <c r="O218" s="231"/>
      <c r="P218" s="135"/>
      <c r="Q218" s="264"/>
      <c r="R218" s="231"/>
      <c r="S218" s="135"/>
      <c r="T218" s="264"/>
      <c r="U218" s="231"/>
      <c r="V218" s="135"/>
      <c r="W218" s="264"/>
    </row>
    <row r="219" spans="1:23" ht="14.4" x14ac:dyDescent="0.3">
      <c r="A219" s="116">
        <v>215</v>
      </c>
      <c r="B219" s="129"/>
      <c r="C219" s="130"/>
      <c r="D219" s="152"/>
      <c r="E219" s="135"/>
      <c r="F219" s="152"/>
      <c r="G219" s="135"/>
      <c r="H219" s="174" t="e" cm="1">
        <f t="array" ref="H219">_xlfn.IFS(G219=1,0,G219=2,1,G219=3,1,G219=4,2,G219=5,2,G219=6,3,G219=7,3,G219=8,4,G219=9,4,G219=10,5)</f>
        <v>#N/A</v>
      </c>
      <c r="I219" s="228"/>
      <c r="J219" s="231"/>
      <c r="K219" s="135"/>
      <c r="L219" s="135"/>
      <c r="M219" s="135"/>
      <c r="N219" s="264"/>
      <c r="O219" s="231"/>
      <c r="P219" s="135"/>
      <c r="Q219" s="264"/>
      <c r="R219" s="231"/>
      <c r="S219" s="135"/>
      <c r="T219" s="264"/>
      <c r="U219" s="231"/>
      <c r="V219" s="135"/>
      <c r="W219" s="264"/>
    </row>
    <row r="220" spans="1:23" ht="14.4" x14ac:dyDescent="0.3">
      <c r="A220" s="116">
        <v>216</v>
      </c>
      <c r="B220" s="129"/>
      <c r="C220" s="130"/>
      <c r="D220" s="152"/>
      <c r="E220" s="135"/>
      <c r="F220" s="152"/>
      <c r="G220" s="135"/>
      <c r="H220" s="174" t="e" cm="1">
        <f t="array" ref="H220">_xlfn.IFS(G220=1,0,G220=2,1,G220=3,1,G220=4,2,G220=5,2,G220=6,3,G220=7,3,G220=8,4,G220=9,4,G220=10,5)</f>
        <v>#N/A</v>
      </c>
      <c r="I220" s="228"/>
      <c r="J220" s="231"/>
      <c r="K220" s="135"/>
      <c r="L220" s="135"/>
      <c r="M220" s="135"/>
      <c r="N220" s="264"/>
      <c r="O220" s="231"/>
      <c r="P220" s="135"/>
      <c r="Q220" s="264"/>
      <c r="R220" s="231"/>
      <c r="S220" s="135"/>
      <c r="T220" s="264"/>
      <c r="U220" s="231"/>
      <c r="V220" s="135"/>
      <c r="W220" s="264"/>
    </row>
    <row r="221" spans="1:23" ht="14.4" x14ac:dyDescent="0.3">
      <c r="A221" s="116">
        <v>217</v>
      </c>
      <c r="B221" s="129"/>
      <c r="C221" s="130"/>
      <c r="D221" s="152"/>
      <c r="E221" s="135"/>
      <c r="F221" s="152"/>
      <c r="G221" s="135"/>
      <c r="H221" s="174" t="e" cm="1">
        <f t="array" ref="H221">_xlfn.IFS(G221=1,0,G221=2,1,G221=3,1,G221=4,2,G221=5,2,G221=6,3,G221=7,3,G221=8,4,G221=9,4,G221=10,5)</f>
        <v>#N/A</v>
      </c>
      <c r="I221" s="228"/>
      <c r="J221" s="231"/>
      <c r="K221" s="135"/>
      <c r="L221" s="135"/>
      <c r="M221" s="135"/>
      <c r="N221" s="264"/>
      <c r="O221" s="231"/>
      <c r="P221" s="135"/>
      <c r="Q221" s="264"/>
      <c r="R221" s="231"/>
      <c r="S221" s="135"/>
      <c r="T221" s="264"/>
      <c r="U221" s="231"/>
      <c r="V221" s="135"/>
      <c r="W221" s="264"/>
    </row>
    <row r="222" spans="1:23" ht="14.4" x14ac:dyDescent="0.3">
      <c r="A222" s="116">
        <v>218</v>
      </c>
      <c r="B222" s="129"/>
      <c r="C222" s="130"/>
      <c r="D222" s="152"/>
      <c r="E222" s="135"/>
      <c r="F222" s="152"/>
      <c r="G222" s="135"/>
      <c r="H222" s="174" t="e" cm="1">
        <f t="array" ref="H222">_xlfn.IFS(G222=1,0,G222=2,1,G222=3,1,G222=4,2,G222=5,2,G222=6,3,G222=7,3,G222=8,4,G222=9,4,G222=10,5)</f>
        <v>#N/A</v>
      </c>
      <c r="I222" s="228"/>
      <c r="J222" s="231"/>
      <c r="K222" s="135"/>
      <c r="L222" s="135"/>
      <c r="M222" s="135"/>
      <c r="N222" s="264"/>
      <c r="O222" s="231"/>
      <c r="P222" s="135"/>
      <c r="Q222" s="264"/>
      <c r="R222" s="231"/>
      <c r="S222" s="135"/>
      <c r="T222" s="264"/>
      <c r="U222" s="231"/>
      <c r="V222" s="135"/>
      <c r="W222" s="264"/>
    </row>
    <row r="223" spans="1:23" ht="14.4" x14ac:dyDescent="0.3">
      <c r="A223" s="116">
        <v>219</v>
      </c>
      <c r="B223" s="129"/>
      <c r="C223" s="130"/>
      <c r="D223" s="152"/>
      <c r="E223" s="135"/>
      <c r="F223" s="152"/>
      <c r="G223" s="135"/>
      <c r="H223" s="174" t="e" cm="1">
        <f t="array" ref="H223">_xlfn.IFS(G223=1,0,G223=2,1,G223=3,1,G223=4,2,G223=5,2,G223=6,3,G223=7,3,G223=8,4,G223=9,4,G223=10,5)</f>
        <v>#N/A</v>
      </c>
      <c r="I223" s="228"/>
      <c r="J223" s="231"/>
      <c r="K223" s="135"/>
      <c r="L223" s="135"/>
      <c r="M223" s="135"/>
      <c r="N223" s="264"/>
      <c r="O223" s="231"/>
      <c r="P223" s="135"/>
      <c r="Q223" s="264"/>
      <c r="R223" s="231"/>
      <c r="S223" s="135"/>
      <c r="T223" s="264"/>
      <c r="U223" s="231"/>
      <c r="V223" s="135"/>
      <c r="W223" s="264"/>
    </row>
    <row r="224" spans="1:23" ht="14.4" x14ac:dyDescent="0.3">
      <c r="A224" s="116">
        <v>220</v>
      </c>
      <c r="B224" s="129"/>
      <c r="C224" s="130"/>
      <c r="D224" s="152"/>
      <c r="E224" s="135"/>
      <c r="F224" s="152"/>
      <c r="G224" s="135"/>
      <c r="H224" s="174" t="e" cm="1">
        <f t="array" ref="H224">_xlfn.IFS(G224=1,0,G224=2,1,G224=3,1,G224=4,2,G224=5,2,G224=6,3,G224=7,3,G224=8,4,G224=9,4,G224=10,5)</f>
        <v>#N/A</v>
      </c>
      <c r="I224" s="228"/>
      <c r="J224" s="231"/>
      <c r="K224" s="135"/>
      <c r="L224" s="135"/>
      <c r="M224" s="135"/>
      <c r="N224" s="264"/>
      <c r="O224" s="231"/>
      <c r="P224" s="135"/>
      <c r="Q224" s="264"/>
      <c r="R224" s="231"/>
      <c r="S224" s="135"/>
      <c r="T224" s="264"/>
      <c r="U224" s="231"/>
      <c r="V224" s="135"/>
      <c r="W224" s="264"/>
    </row>
    <row r="225" spans="1:23" ht="14.4" x14ac:dyDescent="0.3">
      <c r="A225" s="116">
        <v>221</v>
      </c>
      <c r="B225" s="129"/>
      <c r="C225" s="130"/>
      <c r="D225" s="152"/>
      <c r="E225" s="135"/>
      <c r="F225" s="152"/>
      <c r="G225" s="135"/>
      <c r="H225" s="174" t="e" cm="1">
        <f t="array" ref="H225">_xlfn.IFS(G225=1,0,G225=2,1,G225=3,1,G225=4,2,G225=5,2,G225=6,3,G225=7,3,G225=8,4,G225=9,4,G225=10,5)</f>
        <v>#N/A</v>
      </c>
      <c r="I225" s="228"/>
      <c r="J225" s="231"/>
      <c r="K225" s="135"/>
      <c r="L225" s="135"/>
      <c r="M225" s="135"/>
      <c r="N225" s="264"/>
      <c r="O225" s="231"/>
      <c r="P225" s="135"/>
      <c r="Q225" s="264"/>
      <c r="R225" s="231"/>
      <c r="S225" s="135"/>
      <c r="T225" s="264"/>
      <c r="U225" s="231"/>
      <c r="V225" s="135"/>
      <c r="W225" s="264"/>
    </row>
    <row r="226" spans="1:23" ht="14.4" x14ac:dyDescent="0.3">
      <c r="A226" s="116">
        <v>222</v>
      </c>
      <c r="B226" s="129"/>
      <c r="C226" s="130"/>
      <c r="D226" s="152"/>
      <c r="E226" s="135"/>
      <c r="F226" s="152"/>
      <c r="G226" s="135"/>
      <c r="H226" s="174" t="e" cm="1">
        <f t="array" ref="H226">_xlfn.IFS(G226=1,0,G226=2,1,G226=3,1,G226=4,2,G226=5,2,G226=6,3,G226=7,3,G226=8,4,G226=9,4,G226=10,5)</f>
        <v>#N/A</v>
      </c>
      <c r="I226" s="228"/>
      <c r="J226" s="231"/>
      <c r="K226" s="135"/>
      <c r="L226" s="135"/>
      <c r="M226" s="135"/>
      <c r="N226" s="264"/>
      <c r="O226" s="231"/>
      <c r="P226" s="135"/>
      <c r="Q226" s="264"/>
      <c r="R226" s="231"/>
      <c r="S226" s="135"/>
      <c r="T226" s="264"/>
      <c r="U226" s="231"/>
      <c r="V226" s="135"/>
      <c r="W226" s="264"/>
    </row>
    <row r="227" spans="1:23" ht="14.4" x14ac:dyDescent="0.3">
      <c r="A227" s="116">
        <v>223</v>
      </c>
      <c r="B227" s="129"/>
      <c r="C227" s="130"/>
      <c r="D227" s="152"/>
      <c r="E227" s="135"/>
      <c r="F227" s="152"/>
      <c r="G227" s="135"/>
      <c r="H227" s="174" t="e" cm="1">
        <f t="array" ref="H227">_xlfn.IFS(G227=1,0,G227=2,1,G227=3,1,G227=4,2,G227=5,2,G227=6,3,G227=7,3,G227=8,4,G227=9,4,G227=10,5)</f>
        <v>#N/A</v>
      </c>
      <c r="I227" s="228"/>
      <c r="J227" s="231"/>
      <c r="K227" s="135"/>
      <c r="L227" s="135"/>
      <c r="M227" s="135"/>
      <c r="N227" s="264"/>
      <c r="O227" s="231"/>
      <c r="P227" s="135"/>
      <c r="Q227" s="264"/>
      <c r="R227" s="231"/>
      <c r="S227" s="135"/>
      <c r="T227" s="264"/>
      <c r="U227" s="231"/>
      <c r="V227" s="135"/>
      <c r="W227" s="264"/>
    </row>
    <row r="228" spans="1:23" ht="14.4" x14ac:dyDescent="0.3">
      <c r="A228" s="116">
        <v>224</v>
      </c>
      <c r="B228" s="129"/>
      <c r="C228" s="130"/>
      <c r="D228" s="152"/>
      <c r="E228" s="135"/>
      <c r="F228" s="152"/>
      <c r="G228" s="135"/>
      <c r="H228" s="174" t="e" cm="1">
        <f t="array" ref="H228">_xlfn.IFS(G228=1,0,G228=2,1,G228=3,1,G228=4,2,G228=5,2,G228=6,3,G228=7,3,G228=8,4,G228=9,4,G228=10,5)</f>
        <v>#N/A</v>
      </c>
      <c r="I228" s="228"/>
      <c r="J228" s="231"/>
      <c r="K228" s="135"/>
      <c r="L228" s="135"/>
      <c r="M228" s="135"/>
      <c r="N228" s="264"/>
      <c r="O228" s="231"/>
      <c r="P228" s="135"/>
      <c r="Q228" s="264"/>
      <c r="R228" s="231"/>
      <c r="S228" s="135"/>
      <c r="T228" s="264"/>
      <c r="U228" s="231"/>
      <c r="V228" s="135"/>
      <c r="W228" s="264"/>
    </row>
    <row r="229" spans="1:23" ht="14.4" x14ac:dyDescent="0.3">
      <c r="A229" s="116">
        <v>225</v>
      </c>
      <c r="B229" s="129"/>
      <c r="C229" s="130"/>
      <c r="D229" s="152"/>
      <c r="E229" s="135"/>
      <c r="F229" s="152"/>
      <c r="G229" s="135"/>
      <c r="H229" s="174" t="e" cm="1">
        <f t="array" ref="H229">_xlfn.IFS(G229=1,0,G229=2,1,G229=3,1,G229=4,2,G229=5,2,G229=6,3,G229=7,3,G229=8,4,G229=9,4,G229=10,5)</f>
        <v>#N/A</v>
      </c>
      <c r="I229" s="228"/>
      <c r="J229" s="231"/>
      <c r="K229" s="135"/>
      <c r="L229" s="135"/>
      <c r="M229" s="135"/>
      <c r="N229" s="264"/>
      <c r="O229" s="231"/>
      <c r="P229" s="135"/>
      <c r="Q229" s="264"/>
      <c r="R229" s="231"/>
      <c r="S229" s="135"/>
      <c r="T229" s="264"/>
      <c r="U229" s="231"/>
      <c r="V229" s="135"/>
      <c r="W229" s="264"/>
    </row>
    <row r="230" spans="1:23" ht="14.4" x14ac:dyDescent="0.3">
      <c r="A230" s="116">
        <v>226</v>
      </c>
      <c r="B230" s="129"/>
      <c r="C230" s="130"/>
      <c r="D230" s="152"/>
      <c r="E230" s="135"/>
      <c r="F230" s="152"/>
      <c r="G230" s="135"/>
      <c r="H230" s="174" t="e" cm="1">
        <f t="array" ref="H230">_xlfn.IFS(G230=1,0,G230=2,1,G230=3,1,G230=4,2,G230=5,2,G230=6,3,G230=7,3,G230=8,4,G230=9,4,G230=10,5)</f>
        <v>#N/A</v>
      </c>
      <c r="I230" s="228"/>
      <c r="J230" s="231"/>
      <c r="K230" s="135"/>
      <c r="L230" s="135"/>
      <c r="M230" s="135"/>
      <c r="N230" s="264"/>
      <c r="O230" s="231"/>
      <c r="P230" s="135"/>
      <c r="Q230" s="264"/>
      <c r="R230" s="231"/>
      <c r="S230" s="135"/>
      <c r="T230" s="264"/>
      <c r="U230" s="231"/>
      <c r="V230" s="135"/>
      <c r="W230" s="264"/>
    </row>
    <row r="231" spans="1:23" ht="14.4" x14ac:dyDescent="0.3">
      <c r="A231" s="116">
        <v>227</v>
      </c>
      <c r="B231" s="129"/>
      <c r="C231" s="130"/>
      <c r="D231" s="152"/>
      <c r="E231" s="135"/>
      <c r="F231" s="152"/>
      <c r="G231" s="135"/>
      <c r="H231" s="174" t="e" cm="1">
        <f t="array" ref="H231">_xlfn.IFS(G231=1,0,G231=2,1,G231=3,1,G231=4,2,G231=5,2,G231=6,3,G231=7,3,G231=8,4,G231=9,4,G231=10,5)</f>
        <v>#N/A</v>
      </c>
      <c r="I231" s="228"/>
      <c r="J231" s="231"/>
      <c r="K231" s="135"/>
      <c r="L231" s="135"/>
      <c r="M231" s="135"/>
      <c r="N231" s="264"/>
      <c r="O231" s="231"/>
      <c r="P231" s="135"/>
      <c r="Q231" s="264"/>
      <c r="R231" s="231"/>
      <c r="S231" s="135"/>
      <c r="T231" s="264"/>
      <c r="U231" s="231"/>
      <c r="V231" s="135"/>
      <c r="W231" s="264"/>
    </row>
    <row r="232" spans="1:23" ht="14.4" x14ac:dyDescent="0.3">
      <c r="A232" s="116">
        <v>228</v>
      </c>
      <c r="B232" s="129"/>
      <c r="C232" s="130"/>
      <c r="D232" s="152"/>
      <c r="E232" s="135"/>
      <c r="F232" s="152"/>
      <c r="G232" s="135"/>
      <c r="H232" s="174" t="e" cm="1">
        <f t="array" ref="H232">_xlfn.IFS(G232=1,0,G232=2,1,G232=3,1,G232=4,2,G232=5,2,G232=6,3,G232=7,3,G232=8,4,G232=9,4,G232=10,5)</f>
        <v>#N/A</v>
      </c>
      <c r="I232" s="228"/>
      <c r="J232" s="231"/>
      <c r="K232" s="135"/>
      <c r="L232" s="135"/>
      <c r="M232" s="135"/>
      <c r="N232" s="264"/>
      <c r="O232" s="231"/>
      <c r="P232" s="135"/>
      <c r="Q232" s="264"/>
      <c r="R232" s="231"/>
      <c r="S232" s="135"/>
      <c r="T232" s="264"/>
      <c r="U232" s="231"/>
      <c r="V232" s="135"/>
      <c r="W232" s="264"/>
    </row>
    <row r="233" spans="1:23" ht="14.4" x14ac:dyDescent="0.3">
      <c r="A233" s="116">
        <v>229</v>
      </c>
      <c r="B233" s="129"/>
      <c r="C233" s="130"/>
      <c r="D233" s="152"/>
      <c r="E233" s="135"/>
      <c r="F233" s="152"/>
      <c r="G233" s="135"/>
      <c r="H233" s="174" t="e" cm="1">
        <f t="array" ref="H233">_xlfn.IFS(G233=1,0,G233=2,1,G233=3,1,G233=4,2,G233=5,2,G233=6,3,G233=7,3,G233=8,4,G233=9,4,G233=10,5)</f>
        <v>#N/A</v>
      </c>
      <c r="I233" s="228"/>
      <c r="J233" s="231"/>
      <c r="K233" s="135"/>
      <c r="L233" s="135"/>
      <c r="M233" s="135"/>
      <c r="N233" s="264"/>
      <c r="O233" s="231"/>
      <c r="P233" s="135"/>
      <c r="Q233" s="264"/>
      <c r="R233" s="231"/>
      <c r="S233" s="135"/>
      <c r="T233" s="264"/>
      <c r="U233" s="231"/>
      <c r="V233" s="135"/>
      <c r="W233" s="264"/>
    </row>
    <row r="234" spans="1:23" ht="14.4" x14ac:dyDescent="0.3">
      <c r="A234" s="116">
        <v>230</v>
      </c>
      <c r="B234" s="129"/>
      <c r="C234" s="130"/>
      <c r="D234" s="152"/>
      <c r="E234" s="135"/>
      <c r="F234" s="152"/>
      <c r="G234" s="135"/>
      <c r="H234" s="174" t="e" cm="1">
        <f t="array" ref="H234">_xlfn.IFS(G234=1,0,G234=2,1,G234=3,1,G234=4,2,G234=5,2,G234=6,3,G234=7,3,G234=8,4,G234=9,4,G234=10,5)</f>
        <v>#N/A</v>
      </c>
      <c r="I234" s="228"/>
      <c r="J234" s="231"/>
      <c r="K234" s="135"/>
      <c r="L234" s="135"/>
      <c r="M234" s="135"/>
      <c r="N234" s="264"/>
      <c r="O234" s="231"/>
      <c r="P234" s="135"/>
      <c r="Q234" s="264"/>
      <c r="R234" s="231"/>
      <c r="S234" s="135"/>
      <c r="T234" s="264"/>
      <c r="U234" s="231"/>
      <c r="V234" s="135"/>
      <c r="W234" s="264"/>
    </row>
    <row r="235" spans="1:23" ht="14.4" x14ac:dyDescent="0.3">
      <c r="A235" s="116">
        <v>231</v>
      </c>
      <c r="B235" s="129"/>
      <c r="C235" s="130"/>
      <c r="D235" s="152"/>
      <c r="E235" s="135"/>
      <c r="F235" s="152"/>
      <c r="G235" s="135"/>
      <c r="H235" s="174" t="e" cm="1">
        <f t="array" ref="H235">_xlfn.IFS(G235=1,0,G235=2,1,G235=3,1,G235=4,2,G235=5,2,G235=6,3,G235=7,3,G235=8,4,G235=9,4,G235=10,5)</f>
        <v>#N/A</v>
      </c>
      <c r="I235" s="228"/>
      <c r="J235" s="231"/>
      <c r="K235" s="135"/>
      <c r="L235" s="135"/>
      <c r="M235" s="135"/>
      <c r="N235" s="264"/>
      <c r="O235" s="231"/>
      <c r="P235" s="135"/>
      <c r="Q235" s="264"/>
      <c r="R235" s="231"/>
      <c r="S235" s="135"/>
      <c r="T235" s="264"/>
      <c r="U235" s="231"/>
      <c r="V235" s="135"/>
      <c r="W235" s="264"/>
    </row>
    <row r="236" spans="1:23" ht="14.4" x14ac:dyDescent="0.3">
      <c r="A236" s="116">
        <v>232</v>
      </c>
      <c r="B236" s="129"/>
      <c r="C236" s="130"/>
      <c r="D236" s="152"/>
      <c r="E236" s="135"/>
      <c r="F236" s="152"/>
      <c r="G236" s="135"/>
      <c r="H236" s="174" t="e" cm="1">
        <f t="array" ref="H236">_xlfn.IFS(G236=1,0,G236=2,1,G236=3,1,G236=4,2,G236=5,2,G236=6,3,G236=7,3,G236=8,4,G236=9,4,G236=10,5)</f>
        <v>#N/A</v>
      </c>
      <c r="I236" s="228"/>
      <c r="J236" s="231"/>
      <c r="K236" s="135"/>
      <c r="L236" s="135"/>
      <c r="M236" s="135"/>
      <c r="N236" s="264"/>
      <c r="O236" s="231"/>
      <c r="P236" s="135"/>
      <c r="Q236" s="264"/>
      <c r="R236" s="231"/>
      <c r="S236" s="135"/>
      <c r="T236" s="264"/>
      <c r="U236" s="231"/>
      <c r="V236" s="135"/>
      <c r="W236" s="264"/>
    </row>
    <row r="237" spans="1:23" ht="14.4" x14ac:dyDescent="0.3">
      <c r="A237" s="116">
        <v>233</v>
      </c>
      <c r="B237" s="129"/>
      <c r="C237" s="130"/>
      <c r="D237" s="152"/>
      <c r="E237" s="135"/>
      <c r="F237" s="152"/>
      <c r="G237" s="135"/>
      <c r="H237" s="174" t="e" cm="1">
        <f t="array" ref="H237">_xlfn.IFS(G237=1,0,G237=2,1,G237=3,1,G237=4,2,G237=5,2,G237=6,3,G237=7,3,G237=8,4,G237=9,4,G237=10,5)</f>
        <v>#N/A</v>
      </c>
      <c r="I237" s="228"/>
      <c r="J237" s="231"/>
      <c r="K237" s="135"/>
      <c r="L237" s="135"/>
      <c r="M237" s="135"/>
      <c r="N237" s="264"/>
      <c r="O237" s="231"/>
      <c r="P237" s="135"/>
      <c r="Q237" s="264"/>
      <c r="R237" s="231"/>
      <c r="S237" s="135"/>
      <c r="T237" s="264"/>
      <c r="U237" s="231"/>
      <c r="V237" s="135"/>
      <c r="W237" s="264"/>
    </row>
    <row r="238" spans="1:23" ht="14.4" x14ac:dyDescent="0.3">
      <c r="A238" s="116">
        <v>234</v>
      </c>
      <c r="B238" s="129"/>
      <c r="C238" s="130"/>
      <c r="D238" s="152"/>
      <c r="E238" s="135"/>
      <c r="F238" s="152"/>
      <c r="G238" s="135"/>
      <c r="H238" s="174" t="e" cm="1">
        <f t="array" ref="H238">_xlfn.IFS(G238=1,0,G238=2,1,G238=3,1,G238=4,2,G238=5,2,G238=6,3,G238=7,3,G238=8,4,G238=9,4,G238=10,5)</f>
        <v>#N/A</v>
      </c>
      <c r="I238" s="228"/>
      <c r="J238" s="231"/>
      <c r="K238" s="135"/>
      <c r="L238" s="135"/>
      <c r="M238" s="135"/>
      <c r="N238" s="264"/>
      <c r="O238" s="231"/>
      <c r="P238" s="135"/>
      <c r="Q238" s="264"/>
      <c r="R238" s="231"/>
      <c r="S238" s="135"/>
      <c r="T238" s="264"/>
      <c r="U238" s="231"/>
      <c r="V238" s="135"/>
      <c r="W238" s="264"/>
    </row>
    <row r="239" spans="1:23" ht="14.4" x14ac:dyDescent="0.3">
      <c r="A239" s="116">
        <v>235</v>
      </c>
      <c r="B239" s="129"/>
      <c r="C239" s="130"/>
      <c r="D239" s="152"/>
      <c r="E239" s="135"/>
      <c r="F239" s="152"/>
      <c r="G239" s="135"/>
      <c r="H239" s="174" t="e" cm="1">
        <f t="array" ref="H239">_xlfn.IFS(G239=1,0,G239=2,1,G239=3,1,G239=4,2,G239=5,2,G239=6,3,G239=7,3,G239=8,4,G239=9,4,G239=10,5)</f>
        <v>#N/A</v>
      </c>
      <c r="I239" s="228"/>
      <c r="J239" s="231"/>
      <c r="K239" s="135"/>
      <c r="L239" s="135"/>
      <c r="M239" s="135"/>
      <c r="N239" s="264"/>
      <c r="O239" s="231"/>
      <c r="P239" s="135"/>
      <c r="Q239" s="264"/>
      <c r="R239" s="231"/>
      <c r="S239" s="135"/>
      <c r="T239" s="264"/>
      <c r="U239" s="231"/>
      <c r="V239" s="135"/>
      <c r="W239" s="264"/>
    </row>
    <row r="240" spans="1:23" ht="14.4" x14ac:dyDescent="0.3">
      <c r="A240" s="116">
        <v>236</v>
      </c>
      <c r="B240" s="129"/>
      <c r="C240" s="130"/>
      <c r="D240" s="152"/>
      <c r="E240" s="135"/>
      <c r="F240" s="152"/>
      <c r="G240" s="135"/>
      <c r="H240" s="174" t="e" cm="1">
        <f t="array" ref="H240">_xlfn.IFS(G240=1,0,G240=2,1,G240=3,1,G240=4,2,G240=5,2,G240=6,3,G240=7,3,G240=8,4,G240=9,4,G240=10,5)</f>
        <v>#N/A</v>
      </c>
      <c r="I240" s="228"/>
      <c r="J240" s="231"/>
      <c r="K240" s="135"/>
      <c r="L240" s="135"/>
      <c r="M240" s="135"/>
      <c r="N240" s="264"/>
      <c r="O240" s="231"/>
      <c r="P240" s="135"/>
      <c r="Q240" s="264"/>
      <c r="R240" s="231"/>
      <c r="S240" s="135"/>
      <c r="T240" s="264"/>
      <c r="U240" s="231"/>
      <c r="V240" s="135"/>
      <c r="W240" s="264"/>
    </row>
    <row r="241" spans="1:23" ht="14.4" x14ac:dyDescent="0.3">
      <c r="A241" s="116">
        <v>237</v>
      </c>
      <c r="B241" s="129"/>
      <c r="C241" s="130"/>
      <c r="D241" s="152"/>
      <c r="E241" s="135"/>
      <c r="F241" s="152"/>
      <c r="G241" s="135"/>
      <c r="H241" s="174" t="e" cm="1">
        <f t="array" ref="H241">_xlfn.IFS(G241=1,0,G241=2,1,G241=3,1,G241=4,2,G241=5,2,G241=6,3,G241=7,3,G241=8,4,G241=9,4,G241=10,5)</f>
        <v>#N/A</v>
      </c>
      <c r="I241" s="228"/>
      <c r="J241" s="231"/>
      <c r="K241" s="135"/>
      <c r="L241" s="135"/>
      <c r="M241" s="135"/>
      <c r="N241" s="264"/>
      <c r="O241" s="231"/>
      <c r="P241" s="135"/>
      <c r="Q241" s="264"/>
      <c r="R241" s="231"/>
      <c r="S241" s="135"/>
      <c r="T241" s="264"/>
      <c r="U241" s="231"/>
      <c r="V241" s="135"/>
      <c r="W241" s="264"/>
    </row>
    <row r="242" spans="1:23" ht="14.4" x14ac:dyDescent="0.3">
      <c r="A242" s="116">
        <v>238</v>
      </c>
      <c r="B242" s="129"/>
      <c r="C242" s="130"/>
      <c r="D242" s="152"/>
      <c r="E242" s="135"/>
      <c r="F242" s="152"/>
      <c r="G242" s="135"/>
      <c r="H242" s="174" t="e" cm="1">
        <f t="array" ref="H242">_xlfn.IFS(G242=1,0,G242=2,1,G242=3,1,G242=4,2,G242=5,2,G242=6,3,G242=7,3,G242=8,4,G242=9,4,G242=10,5)</f>
        <v>#N/A</v>
      </c>
      <c r="I242" s="228"/>
      <c r="J242" s="231"/>
      <c r="K242" s="135"/>
      <c r="L242" s="135"/>
      <c r="M242" s="135"/>
      <c r="N242" s="264"/>
      <c r="O242" s="231"/>
      <c r="P242" s="135"/>
      <c r="Q242" s="264"/>
      <c r="R242" s="231"/>
      <c r="S242" s="135"/>
      <c r="T242" s="264"/>
      <c r="U242" s="231"/>
      <c r="V242" s="135"/>
      <c r="W242" s="264"/>
    </row>
    <row r="243" spans="1:23" ht="14.4" x14ac:dyDescent="0.3">
      <c r="A243" s="116">
        <v>239</v>
      </c>
      <c r="B243" s="129"/>
      <c r="C243" s="130"/>
      <c r="D243" s="152"/>
      <c r="E243" s="135"/>
      <c r="F243" s="152"/>
      <c r="G243" s="135"/>
      <c r="H243" s="174" t="e" cm="1">
        <f t="array" ref="H243">_xlfn.IFS(G243=1,0,G243=2,1,G243=3,1,G243=4,2,G243=5,2,G243=6,3,G243=7,3,G243=8,4,G243=9,4,G243=10,5)</f>
        <v>#N/A</v>
      </c>
      <c r="I243" s="228"/>
      <c r="J243" s="231"/>
      <c r="K243" s="135"/>
      <c r="L243" s="135"/>
      <c r="M243" s="135"/>
      <c r="N243" s="264"/>
      <c r="O243" s="231"/>
      <c r="P243" s="135"/>
      <c r="Q243" s="264"/>
      <c r="R243" s="231"/>
      <c r="S243" s="135"/>
      <c r="T243" s="264"/>
      <c r="U243" s="231"/>
      <c r="V243" s="135"/>
      <c r="W243" s="264"/>
    </row>
    <row r="244" spans="1:23" ht="14.4" x14ac:dyDescent="0.3">
      <c r="A244" s="116">
        <v>240</v>
      </c>
      <c r="B244" s="129"/>
      <c r="C244" s="130"/>
      <c r="D244" s="152"/>
      <c r="E244" s="135"/>
      <c r="F244" s="152"/>
      <c r="G244" s="135"/>
      <c r="H244" s="174" t="e" cm="1">
        <f t="array" ref="H244">_xlfn.IFS(G244=1,0,G244=2,1,G244=3,1,G244=4,2,G244=5,2,G244=6,3,G244=7,3,G244=8,4,G244=9,4,G244=10,5)</f>
        <v>#N/A</v>
      </c>
      <c r="I244" s="228"/>
      <c r="J244" s="231"/>
      <c r="K244" s="135"/>
      <c r="L244" s="135"/>
      <c r="M244" s="135"/>
      <c r="N244" s="264"/>
      <c r="O244" s="231"/>
      <c r="P244" s="135"/>
      <c r="Q244" s="264"/>
      <c r="R244" s="231"/>
      <c r="S244" s="135"/>
      <c r="T244" s="264"/>
      <c r="U244" s="231"/>
      <c r="V244" s="135"/>
      <c r="W244" s="264"/>
    </row>
    <row r="245" spans="1:23" ht="14.4" x14ac:dyDescent="0.3">
      <c r="A245" s="116">
        <v>241</v>
      </c>
      <c r="B245" s="129"/>
      <c r="C245" s="130"/>
      <c r="D245" s="152"/>
      <c r="E245" s="135"/>
      <c r="F245" s="152"/>
      <c r="G245" s="135"/>
      <c r="H245" s="174" t="e" cm="1">
        <f t="array" ref="H245">_xlfn.IFS(G245=1,0,G245=2,1,G245=3,1,G245=4,2,G245=5,2,G245=6,3,G245=7,3,G245=8,4,G245=9,4,G245=10,5)</f>
        <v>#N/A</v>
      </c>
      <c r="I245" s="228"/>
      <c r="J245" s="231"/>
      <c r="K245" s="135"/>
      <c r="L245" s="135"/>
      <c r="M245" s="135"/>
      <c r="N245" s="264"/>
      <c r="O245" s="231"/>
      <c r="P245" s="135"/>
      <c r="Q245" s="264"/>
      <c r="R245" s="231"/>
      <c r="S245" s="135"/>
      <c r="T245" s="264"/>
      <c r="U245" s="231"/>
      <c r="V245" s="135"/>
      <c r="W245" s="264"/>
    </row>
    <row r="246" spans="1:23" ht="14.4" x14ac:dyDescent="0.3">
      <c r="A246" s="116">
        <v>242</v>
      </c>
      <c r="B246" s="129"/>
      <c r="C246" s="130"/>
      <c r="D246" s="152"/>
      <c r="E246" s="135"/>
      <c r="F246" s="152"/>
      <c r="G246" s="135"/>
      <c r="H246" s="174" t="e" cm="1">
        <f t="array" ref="H246">_xlfn.IFS(G246=1,0,G246=2,1,G246=3,1,G246=4,2,G246=5,2,G246=6,3,G246=7,3,G246=8,4,G246=9,4,G246=10,5)</f>
        <v>#N/A</v>
      </c>
      <c r="I246" s="228"/>
      <c r="J246" s="231"/>
      <c r="K246" s="135"/>
      <c r="L246" s="135"/>
      <c r="M246" s="135"/>
      <c r="N246" s="264"/>
      <c r="O246" s="231"/>
      <c r="P246" s="135"/>
      <c r="Q246" s="264"/>
      <c r="R246" s="231"/>
      <c r="S246" s="135"/>
      <c r="T246" s="264"/>
      <c r="U246" s="231"/>
      <c r="V246" s="135"/>
      <c r="W246" s="264"/>
    </row>
    <row r="247" spans="1:23" ht="14.4" x14ac:dyDescent="0.3">
      <c r="A247" s="116">
        <v>243</v>
      </c>
      <c r="B247" s="129"/>
      <c r="C247" s="130"/>
      <c r="D247" s="152"/>
      <c r="E247" s="135"/>
      <c r="F247" s="152"/>
      <c r="G247" s="135"/>
      <c r="H247" s="174" t="e" cm="1">
        <f t="array" ref="H247">_xlfn.IFS(G247=1,0,G247=2,1,G247=3,1,G247=4,2,G247=5,2,G247=6,3,G247=7,3,G247=8,4,G247=9,4,G247=10,5)</f>
        <v>#N/A</v>
      </c>
      <c r="I247" s="228"/>
      <c r="J247" s="231"/>
      <c r="K247" s="135"/>
      <c r="L247" s="135"/>
      <c r="M247" s="135"/>
      <c r="N247" s="264"/>
      <c r="O247" s="231"/>
      <c r="P247" s="135"/>
      <c r="Q247" s="264"/>
      <c r="R247" s="231"/>
      <c r="S247" s="135"/>
      <c r="T247" s="264"/>
      <c r="U247" s="231"/>
      <c r="V247" s="135"/>
      <c r="W247" s="264"/>
    </row>
    <row r="248" spans="1:23" ht="14.4" x14ac:dyDescent="0.3">
      <c r="A248" s="116">
        <v>244</v>
      </c>
      <c r="B248" s="129"/>
      <c r="C248" s="130"/>
      <c r="D248" s="152"/>
      <c r="E248" s="135"/>
      <c r="F248" s="152"/>
      <c r="G248" s="135"/>
      <c r="H248" s="174" t="e" cm="1">
        <f t="array" ref="H248">_xlfn.IFS(G248=1,0,G248=2,1,G248=3,1,G248=4,2,G248=5,2,G248=6,3,G248=7,3,G248=8,4,G248=9,4,G248=10,5)</f>
        <v>#N/A</v>
      </c>
      <c r="I248" s="228"/>
      <c r="J248" s="231"/>
      <c r="K248" s="135"/>
      <c r="L248" s="135"/>
      <c r="M248" s="135"/>
      <c r="N248" s="264"/>
      <c r="O248" s="231"/>
      <c r="P248" s="135"/>
      <c r="Q248" s="264"/>
      <c r="R248" s="231"/>
      <c r="S248" s="135"/>
      <c r="T248" s="264"/>
      <c r="U248" s="231"/>
      <c r="V248" s="135"/>
      <c r="W248" s="264"/>
    </row>
    <row r="249" spans="1:23" ht="14.4" x14ac:dyDescent="0.3">
      <c r="A249" s="116">
        <v>245</v>
      </c>
      <c r="B249" s="129"/>
      <c r="C249" s="130"/>
      <c r="D249" s="152"/>
      <c r="E249" s="135"/>
      <c r="F249" s="152"/>
      <c r="G249" s="135"/>
      <c r="H249" s="174" t="e" cm="1">
        <f t="array" ref="H249">_xlfn.IFS(G249=1,0,G249=2,1,G249=3,1,G249=4,2,G249=5,2,G249=6,3,G249=7,3,G249=8,4,G249=9,4,G249=10,5)</f>
        <v>#N/A</v>
      </c>
      <c r="I249" s="228"/>
      <c r="J249" s="231"/>
      <c r="K249" s="135"/>
      <c r="L249" s="135"/>
      <c r="M249" s="135"/>
      <c r="N249" s="264"/>
      <c r="O249" s="231"/>
      <c r="P249" s="135"/>
      <c r="Q249" s="264"/>
      <c r="R249" s="231"/>
      <c r="S249" s="135"/>
      <c r="T249" s="264"/>
      <c r="U249" s="231"/>
      <c r="V249" s="135"/>
      <c r="W249" s="264"/>
    </row>
    <row r="250" spans="1:23" ht="14.4" x14ac:dyDescent="0.3">
      <c r="A250" s="116">
        <v>246</v>
      </c>
      <c r="B250" s="129"/>
      <c r="C250" s="130"/>
      <c r="D250" s="152"/>
      <c r="E250" s="135"/>
      <c r="F250" s="152"/>
      <c r="G250" s="135"/>
      <c r="H250" s="174" t="e" cm="1">
        <f t="array" ref="H250">_xlfn.IFS(G250=1,0,G250=2,1,G250=3,1,G250=4,2,G250=5,2,G250=6,3,G250=7,3,G250=8,4,G250=9,4,G250=10,5)</f>
        <v>#N/A</v>
      </c>
      <c r="I250" s="228"/>
      <c r="J250" s="231"/>
      <c r="K250" s="135"/>
      <c r="L250" s="135"/>
      <c r="M250" s="135"/>
      <c r="N250" s="264"/>
      <c r="O250" s="231"/>
      <c r="P250" s="135"/>
      <c r="Q250" s="264"/>
      <c r="R250" s="231"/>
      <c r="S250" s="135"/>
      <c r="T250" s="264"/>
      <c r="U250" s="231"/>
      <c r="V250" s="135"/>
      <c r="W250" s="264"/>
    </row>
    <row r="251" spans="1:23" ht="14.4" x14ac:dyDescent="0.3">
      <c r="A251" s="116">
        <v>247</v>
      </c>
      <c r="B251" s="129"/>
      <c r="C251" s="130"/>
      <c r="D251" s="152"/>
      <c r="E251" s="135"/>
      <c r="F251" s="152"/>
      <c r="G251" s="135"/>
      <c r="H251" s="174" t="e" cm="1">
        <f t="array" ref="H251">_xlfn.IFS(G251=1,0,G251=2,1,G251=3,1,G251=4,2,G251=5,2,G251=6,3,G251=7,3,G251=8,4,G251=9,4,G251=10,5)</f>
        <v>#N/A</v>
      </c>
      <c r="I251" s="228"/>
      <c r="J251" s="231"/>
      <c r="K251" s="135"/>
      <c r="L251" s="135"/>
      <c r="M251" s="135"/>
      <c r="N251" s="264"/>
      <c r="O251" s="231"/>
      <c r="P251" s="135"/>
      <c r="Q251" s="264"/>
      <c r="R251" s="231"/>
      <c r="S251" s="135"/>
      <c r="T251" s="264"/>
      <c r="U251" s="231"/>
      <c r="V251" s="135"/>
      <c r="W251" s="264"/>
    </row>
    <row r="252" spans="1:23" ht="14.4" x14ac:dyDescent="0.3">
      <c r="A252" s="116">
        <v>248</v>
      </c>
      <c r="B252" s="129"/>
      <c r="C252" s="130"/>
      <c r="D252" s="152"/>
      <c r="E252" s="135"/>
      <c r="F252" s="152"/>
      <c r="G252" s="135"/>
      <c r="H252" s="174" t="e" cm="1">
        <f t="array" ref="H252">_xlfn.IFS(G252=1,0,G252=2,1,G252=3,1,G252=4,2,G252=5,2,G252=6,3,G252=7,3,G252=8,4,G252=9,4,G252=10,5)</f>
        <v>#N/A</v>
      </c>
      <c r="I252" s="228"/>
      <c r="J252" s="231"/>
      <c r="K252" s="135"/>
      <c r="L252" s="135"/>
      <c r="M252" s="135"/>
      <c r="N252" s="264"/>
      <c r="O252" s="231"/>
      <c r="P252" s="135"/>
      <c r="Q252" s="264"/>
      <c r="R252" s="231"/>
      <c r="S252" s="135"/>
      <c r="T252" s="264"/>
      <c r="U252" s="231"/>
      <c r="V252" s="135"/>
      <c r="W252" s="264"/>
    </row>
    <row r="253" spans="1:23" ht="14.4" x14ac:dyDescent="0.3">
      <c r="A253" s="116">
        <v>249</v>
      </c>
      <c r="B253" s="129"/>
      <c r="C253" s="130"/>
      <c r="D253" s="152"/>
      <c r="E253" s="135"/>
      <c r="F253" s="152"/>
      <c r="G253" s="135"/>
      <c r="H253" s="174" t="e" cm="1">
        <f t="array" ref="H253">_xlfn.IFS(G253=1,0,G253=2,1,G253=3,1,G253=4,2,G253=5,2,G253=6,3,G253=7,3,G253=8,4,G253=9,4,G253=10,5)</f>
        <v>#N/A</v>
      </c>
      <c r="I253" s="228"/>
      <c r="J253" s="231"/>
      <c r="K253" s="135"/>
      <c r="L253" s="135"/>
      <c r="M253" s="135"/>
      <c r="N253" s="264"/>
      <c r="O253" s="231"/>
      <c r="P253" s="135"/>
      <c r="Q253" s="264"/>
      <c r="R253" s="231"/>
      <c r="S253" s="135"/>
      <c r="T253" s="264"/>
      <c r="U253" s="231"/>
      <c r="V253" s="135"/>
      <c r="W253" s="264"/>
    </row>
    <row r="254" spans="1:23" ht="14.4" x14ac:dyDescent="0.3">
      <c r="A254" s="116">
        <v>250</v>
      </c>
      <c r="B254" s="129"/>
      <c r="C254" s="130"/>
      <c r="D254" s="152"/>
      <c r="E254" s="135"/>
      <c r="F254" s="152"/>
      <c r="G254" s="135"/>
      <c r="H254" s="174" t="e" cm="1">
        <f t="array" ref="H254">_xlfn.IFS(G254=1,0,G254=2,1,G254=3,1,G254=4,2,G254=5,2,G254=6,3,G254=7,3,G254=8,4,G254=9,4,G254=10,5)</f>
        <v>#N/A</v>
      </c>
      <c r="I254" s="228"/>
      <c r="J254" s="231"/>
      <c r="K254" s="135"/>
      <c r="L254" s="135"/>
      <c r="M254" s="135"/>
      <c r="N254" s="264"/>
      <c r="O254" s="231"/>
      <c r="P254" s="135"/>
      <c r="Q254" s="264"/>
      <c r="R254" s="231"/>
      <c r="S254" s="135"/>
      <c r="T254" s="264"/>
      <c r="U254" s="231"/>
      <c r="V254" s="135"/>
      <c r="W254" s="264"/>
    </row>
    <row r="255" spans="1:23" ht="14.4" x14ac:dyDescent="0.3">
      <c r="A255" s="116">
        <v>251</v>
      </c>
      <c r="B255" s="129"/>
      <c r="C255" s="130"/>
      <c r="D255" s="152"/>
      <c r="E255" s="135"/>
      <c r="F255" s="152"/>
      <c r="G255" s="135"/>
      <c r="H255" s="174" t="e" cm="1">
        <f t="array" ref="H255">_xlfn.IFS(G255=1,0,G255=2,1,G255=3,1,G255=4,2,G255=5,2,G255=6,3,G255=7,3,G255=8,4,G255=9,4,G255=10,5)</f>
        <v>#N/A</v>
      </c>
      <c r="I255" s="228"/>
      <c r="J255" s="231"/>
      <c r="K255" s="135"/>
      <c r="L255" s="135"/>
      <c r="M255" s="135"/>
      <c r="N255" s="264"/>
      <c r="O255" s="231"/>
      <c r="P255" s="135"/>
      <c r="Q255" s="264"/>
      <c r="R255" s="231"/>
      <c r="S255" s="135"/>
      <c r="T255" s="264"/>
      <c r="U255" s="231"/>
      <c r="V255" s="135"/>
      <c r="W255" s="264"/>
    </row>
    <row r="256" spans="1:23" ht="14.4" x14ac:dyDescent="0.3">
      <c r="A256" s="116">
        <v>252</v>
      </c>
      <c r="B256" s="129"/>
      <c r="C256" s="130"/>
      <c r="D256" s="152"/>
      <c r="E256" s="135"/>
      <c r="F256" s="152"/>
      <c r="G256" s="135"/>
      <c r="H256" s="174" t="e" cm="1">
        <f t="array" ref="H256">_xlfn.IFS(G256=1,0,G256=2,1,G256=3,1,G256=4,2,G256=5,2,G256=6,3,G256=7,3,G256=8,4,G256=9,4,G256=10,5)</f>
        <v>#N/A</v>
      </c>
      <c r="I256" s="228"/>
      <c r="J256" s="231"/>
      <c r="K256" s="135"/>
      <c r="L256" s="135"/>
      <c r="M256" s="135"/>
      <c r="N256" s="264"/>
      <c r="O256" s="231"/>
      <c r="P256" s="135"/>
      <c r="Q256" s="264"/>
      <c r="R256" s="231"/>
      <c r="S256" s="135"/>
      <c r="T256" s="264"/>
      <c r="U256" s="231"/>
      <c r="V256" s="135"/>
      <c r="W256" s="264"/>
    </row>
    <row r="257" spans="1:23" ht="14.4" x14ac:dyDescent="0.3">
      <c r="A257" s="116">
        <v>253</v>
      </c>
      <c r="B257" s="129"/>
      <c r="C257" s="130"/>
      <c r="D257" s="152"/>
      <c r="E257" s="135"/>
      <c r="F257" s="152"/>
      <c r="G257" s="135"/>
      <c r="H257" s="174" t="e" cm="1">
        <f t="array" ref="H257">_xlfn.IFS(G257=1,0,G257=2,1,G257=3,1,G257=4,2,G257=5,2,G257=6,3,G257=7,3,G257=8,4,G257=9,4,G257=10,5)</f>
        <v>#N/A</v>
      </c>
      <c r="I257" s="228"/>
      <c r="J257" s="231"/>
      <c r="K257" s="135"/>
      <c r="L257" s="135"/>
      <c r="M257" s="135"/>
      <c r="N257" s="264"/>
      <c r="O257" s="231"/>
      <c r="P257" s="135"/>
      <c r="Q257" s="264"/>
      <c r="R257" s="231"/>
      <c r="S257" s="135"/>
      <c r="T257" s="264"/>
      <c r="U257" s="231"/>
      <c r="V257" s="135"/>
      <c r="W257" s="264"/>
    </row>
    <row r="258" spans="1:23" ht="14.4" x14ac:dyDescent="0.3">
      <c r="A258" s="116">
        <v>254</v>
      </c>
      <c r="B258" s="129"/>
      <c r="C258" s="130"/>
      <c r="D258" s="152"/>
      <c r="E258" s="135"/>
      <c r="F258" s="152"/>
      <c r="G258" s="135"/>
      <c r="H258" s="174" t="e" cm="1">
        <f t="array" ref="H258">_xlfn.IFS(G258=1,0,G258=2,1,G258=3,1,G258=4,2,G258=5,2,G258=6,3,G258=7,3,G258=8,4,G258=9,4,G258=10,5)</f>
        <v>#N/A</v>
      </c>
      <c r="I258" s="228"/>
      <c r="J258" s="231"/>
      <c r="K258" s="135"/>
      <c r="L258" s="135"/>
      <c r="M258" s="135"/>
      <c r="N258" s="264"/>
      <c r="O258" s="231"/>
      <c r="P258" s="135"/>
      <c r="Q258" s="264"/>
      <c r="R258" s="231"/>
      <c r="S258" s="135"/>
      <c r="T258" s="264"/>
      <c r="U258" s="231"/>
      <c r="V258" s="135"/>
      <c r="W258" s="264"/>
    </row>
    <row r="259" spans="1:23" ht="14.4" x14ac:dyDescent="0.3">
      <c r="A259" s="116">
        <v>255</v>
      </c>
      <c r="B259" s="129"/>
      <c r="C259" s="130"/>
      <c r="D259" s="152"/>
      <c r="E259" s="135"/>
      <c r="F259" s="152"/>
      <c r="G259" s="135"/>
      <c r="H259" s="174" t="e" cm="1">
        <f t="array" ref="H259">_xlfn.IFS(G259=1,0,G259=2,1,G259=3,1,G259=4,2,G259=5,2,G259=6,3,G259=7,3,G259=8,4,G259=9,4,G259=10,5)</f>
        <v>#N/A</v>
      </c>
      <c r="I259" s="228"/>
      <c r="J259" s="231"/>
      <c r="K259" s="135"/>
      <c r="L259" s="135"/>
      <c r="M259" s="135"/>
      <c r="N259" s="264"/>
      <c r="O259" s="231"/>
      <c r="P259" s="135"/>
      <c r="Q259" s="264"/>
      <c r="R259" s="231"/>
      <c r="S259" s="135"/>
      <c r="T259" s="264"/>
      <c r="U259" s="231"/>
      <c r="V259" s="135"/>
      <c r="W259" s="264"/>
    </row>
    <row r="260" spans="1:23" ht="14.4" x14ac:dyDescent="0.3">
      <c r="A260" s="116">
        <v>256</v>
      </c>
      <c r="B260" s="129"/>
      <c r="C260" s="130"/>
      <c r="D260" s="152"/>
      <c r="E260" s="135"/>
      <c r="F260" s="152"/>
      <c r="G260" s="135"/>
      <c r="H260" s="174" t="e" cm="1">
        <f t="array" ref="H260">_xlfn.IFS(G260=1,0,G260=2,1,G260=3,1,G260=4,2,G260=5,2,G260=6,3,G260=7,3,G260=8,4,G260=9,4,G260=10,5)</f>
        <v>#N/A</v>
      </c>
      <c r="I260" s="228"/>
      <c r="J260" s="231"/>
      <c r="K260" s="135"/>
      <c r="L260" s="135"/>
      <c r="M260" s="135"/>
      <c r="N260" s="264"/>
      <c r="O260" s="231"/>
      <c r="P260" s="135"/>
      <c r="Q260" s="264"/>
      <c r="R260" s="231"/>
      <c r="S260" s="135"/>
      <c r="T260" s="264"/>
      <c r="U260" s="231"/>
      <c r="V260" s="135"/>
      <c r="W260" s="264"/>
    </row>
    <row r="261" spans="1:23" ht="14.4" x14ac:dyDescent="0.3">
      <c r="A261" s="116">
        <v>257</v>
      </c>
      <c r="B261" s="129"/>
      <c r="C261" s="130"/>
      <c r="D261" s="152"/>
      <c r="E261" s="135"/>
      <c r="F261" s="152"/>
      <c r="G261" s="135"/>
      <c r="H261" s="174" t="e" cm="1">
        <f t="array" ref="H261">_xlfn.IFS(G261=1,0,G261=2,1,G261=3,1,G261=4,2,G261=5,2,G261=6,3,G261=7,3,G261=8,4,G261=9,4,G261=10,5)</f>
        <v>#N/A</v>
      </c>
      <c r="I261" s="228"/>
      <c r="J261" s="231"/>
      <c r="K261" s="135"/>
      <c r="L261" s="135"/>
      <c r="M261" s="135"/>
      <c r="N261" s="264"/>
      <c r="O261" s="231"/>
      <c r="P261" s="135"/>
      <c r="Q261" s="264"/>
      <c r="R261" s="231"/>
      <c r="S261" s="135"/>
      <c r="T261" s="264"/>
      <c r="U261" s="231"/>
      <c r="V261" s="135"/>
      <c r="W261" s="264"/>
    </row>
    <row r="262" spans="1:23" ht="14.4" x14ac:dyDescent="0.3">
      <c r="A262" s="116">
        <v>258</v>
      </c>
      <c r="B262" s="129"/>
      <c r="C262" s="130"/>
      <c r="D262" s="152"/>
      <c r="E262" s="135"/>
      <c r="F262" s="152"/>
      <c r="G262" s="135"/>
      <c r="H262" s="174" t="e" cm="1">
        <f t="array" ref="H262">_xlfn.IFS(G262=1,0,G262=2,1,G262=3,1,G262=4,2,G262=5,2,G262=6,3,G262=7,3,G262=8,4,G262=9,4,G262=10,5)</f>
        <v>#N/A</v>
      </c>
      <c r="I262" s="228"/>
      <c r="J262" s="231"/>
      <c r="K262" s="135"/>
      <c r="L262" s="135"/>
      <c r="M262" s="135"/>
      <c r="N262" s="264"/>
      <c r="O262" s="231"/>
      <c r="P262" s="135"/>
      <c r="Q262" s="264"/>
      <c r="R262" s="231"/>
      <c r="S262" s="135"/>
      <c r="T262" s="264"/>
      <c r="U262" s="231"/>
      <c r="V262" s="135"/>
      <c r="W262" s="264"/>
    </row>
    <row r="263" spans="1:23" ht="14.4" x14ac:dyDescent="0.3">
      <c r="A263" s="116">
        <v>259</v>
      </c>
      <c r="B263" s="129"/>
      <c r="C263" s="130"/>
      <c r="D263" s="152"/>
      <c r="E263" s="135"/>
      <c r="F263" s="152"/>
      <c r="G263" s="135"/>
      <c r="H263" s="174" t="e" cm="1">
        <f t="array" ref="H263">_xlfn.IFS(G263=1,0,G263=2,1,G263=3,1,G263=4,2,G263=5,2,G263=6,3,G263=7,3,G263=8,4,G263=9,4,G263=10,5)</f>
        <v>#N/A</v>
      </c>
      <c r="I263" s="228"/>
      <c r="J263" s="231"/>
      <c r="K263" s="135"/>
      <c r="L263" s="135"/>
      <c r="M263" s="135"/>
      <c r="N263" s="264"/>
      <c r="O263" s="231"/>
      <c r="P263" s="135"/>
      <c r="Q263" s="264"/>
      <c r="R263" s="231"/>
      <c r="S263" s="135"/>
      <c r="T263" s="264"/>
      <c r="U263" s="231"/>
      <c r="V263" s="135"/>
      <c r="W263" s="264"/>
    </row>
    <row r="264" spans="1:23" ht="14.4" x14ac:dyDescent="0.3">
      <c r="A264" s="116">
        <v>260</v>
      </c>
      <c r="B264" s="129"/>
      <c r="C264" s="130"/>
      <c r="D264" s="152"/>
      <c r="E264" s="135"/>
      <c r="F264" s="152"/>
      <c r="G264" s="135"/>
      <c r="H264" s="174" t="e" cm="1">
        <f t="array" ref="H264">_xlfn.IFS(G264=1,0,G264=2,1,G264=3,1,G264=4,2,G264=5,2,G264=6,3,G264=7,3,G264=8,4,G264=9,4,G264=10,5)</f>
        <v>#N/A</v>
      </c>
      <c r="I264" s="228"/>
      <c r="J264" s="231"/>
      <c r="K264" s="135"/>
      <c r="L264" s="135"/>
      <c r="M264" s="135"/>
      <c r="N264" s="264"/>
      <c r="O264" s="231"/>
      <c r="P264" s="135"/>
      <c r="Q264" s="264"/>
      <c r="R264" s="231"/>
      <c r="S264" s="135"/>
      <c r="T264" s="264"/>
      <c r="U264" s="231"/>
      <c r="V264" s="135"/>
      <c r="W264" s="264"/>
    </row>
    <row r="265" spans="1:23" ht="14.4" x14ac:dyDescent="0.3">
      <c r="A265" s="116">
        <v>261</v>
      </c>
      <c r="B265" s="129"/>
      <c r="C265" s="130"/>
      <c r="D265" s="152"/>
      <c r="E265" s="135"/>
      <c r="F265" s="152"/>
      <c r="G265" s="135"/>
      <c r="H265" s="174" t="e" cm="1">
        <f t="array" ref="H265">_xlfn.IFS(G265=1,0,G265=2,1,G265=3,1,G265=4,2,G265=5,2,G265=6,3,G265=7,3,G265=8,4,G265=9,4,G265=10,5)</f>
        <v>#N/A</v>
      </c>
      <c r="I265" s="228"/>
      <c r="J265" s="231"/>
      <c r="K265" s="135"/>
      <c r="L265" s="135"/>
      <c r="M265" s="135"/>
      <c r="N265" s="264"/>
      <c r="O265" s="231"/>
      <c r="P265" s="135"/>
      <c r="Q265" s="264"/>
      <c r="R265" s="231"/>
      <c r="S265" s="135"/>
      <c r="T265" s="264"/>
      <c r="U265" s="231"/>
      <c r="V265" s="135"/>
      <c r="W265" s="264"/>
    </row>
    <row r="266" spans="1:23" ht="14.4" x14ac:dyDescent="0.3">
      <c r="A266" s="116">
        <v>262</v>
      </c>
      <c r="B266" s="129"/>
      <c r="C266" s="130"/>
      <c r="D266" s="152"/>
      <c r="E266" s="135"/>
      <c r="F266" s="152"/>
      <c r="G266" s="135"/>
      <c r="H266" s="174" t="e" cm="1">
        <f t="array" ref="H266">_xlfn.IFS(G266=1,0,G266=2,1,G266=3,1,G266=4,2,G266=5,2,G266=6,3,G266=7,3,G266=8,4,G266=9,4,G266=10,5)</f>
        <v>#N/A</v>
      </c>
      <c r="I266" s="228"/>
      <c r="J266" s="231"/>
      <c r="K266" s="135"/>
      <c r="L266" s="135"/>
      <c r="M266" s="135"/>
      <c r="N266" s="264"/>
      <c r="O266" s="231"/>
      <c r="P266" s="135"/>
      <c r="Q266" s="264"/>
      <c r="R266" s="231"/>
      <c r="S266" s="135"/>
      <c r="T266" s="264"/>
      <c r="U266" s="231"/>
      <c r="V266" s="135"/>
      <c r="W266" s="264"/>
    </row>
    <row r="267" spans="1:23" ht="14.4" x14ac:dyDescent="0.3">
      <c r="A267" s="116">
        <v>263</v>
      </c>
      <c r="B267" s="129"/>
      <c r="C267" s="130"/>
      <c r="D267" s="152"/>
      <c r="E267" s="135"/>
      <c r="F267" s="152"/>
      <c r="G267" s="135"/>
      <c r="H267" s="174" t="e" cm="1">
        <f t="array" ref="H267">_xlfn.IFS(G267=1,0,G267=2,1,G267=3,1,G267=4,2,G267=5,2,G267=6,3,G267=7,3,G267=8,4,G267=9,4,G267=10,5)</f>
        <v>#N/A</v>
      </c>
      <c r="I267" s="228"/>
      <c r="J267" s="231"/>
      <c r="K267" s="135"/>
      <c r="L267" s="135"/>
      <c r="M267" s="135"/>
      <c r="N267" s="264"/>
      <c r="O267" s="231"/>
      <c r="P267" s="135"/>
      <c r="Q267" s="264"/>
      <c r="R267" s="231"/>
      <c r="S267" s="135"/>
      <c r="T267" s="264"/>
      <c r="U267" s="231"/>
      <c r="V267" s="135"/>
      <c r="W267" s="264"/>
    </row>
    <row r="268" spans="1:23" ht="14.4" x14ac:dyDescent="0.3">
      <c r="A268" s="116">
        <v>264</v>
      </c>
      <c r="B268" s="129"/>
      <c r="C268" s="130"/>
      <c r="D268" s="152"/>
      <c r="E268" s="135"/>
      <c r="F268" s="152"/>
      <c r="G268" s="135"/>
      <c r="H268" s="174" t="e" cm="1">
        <f t="array" ref="H268">_xlfn.IFS(G268=1,0,G268=2,1,G268=3,1,G268=4,2,G268=5,2,G268=6,3,G268=7,3,G268=8,4,G268=9,4,G268=10,5)</f>
        <v>#N/A</v>
      </c>
      <c r="I268" s="228"/>
      <c r="J268" s="231"/>
      <c r="K268" s="135"/>
      <c r="L268" s="135"/>
      <c r="M268" s="135"/>
      <c r="N268" s="264"/>
      <c r="O268" s="231"/>
      <c r="P268" s="135"/>
      <c r="Q268" s="264"/>
      <c r="R268" s="231"/>
      <c r="S268" s="135"/>
      <c r="T268" s="264"/>
      <c r="U268" s="231"/>
      <c r="V268" s="135"/>
      <c r="W268" s="264"/>
    </row>
    <row r="269" spans="1:23" ht="14.4" x14ac:dyDescent="0.3">
      <c r="A269" s="116">
        <v>265</v>
      </c>
      <c r="B269" s="129"/>
      <c r="C269" s="130"/>
      <c r="D269" s="152"/>
      <c r="E269" s="135"/>
      <c r="F269" s="152"/>
      <c r="G269" s="135"/>
      <c r="H269" s="174" t="e" cm="1">
        <f t="array" ref="H269">_xlfn.IFS(G269=1,0,G269=2,1,G269=3,1,G269=4,2,G269=5,2,G269=6,3,G269=7,3,G269=8,4,G269=9,4,G269=10,5)</f>
        <v>#N/A</v>
      </c>
      <c r="I269" s="228"/>
      <c r="J269" s="231"/>
      <c r="K269" s="135"/>
      <c r="L269" s="135"/>
      <c r="M269" s="135"/>
      <c r="N269" s="264"/>
      <c r="O269" s="231"/>
      <c r="P269" s="135"/>
      <c r="Q269" s="264"/>
      <c r="R269" s="231"/>
      <c r="S269" s="135"/>
      <c r="T269" s="264"/>
      <c r="U269" s="231"/>
      <c r="V269" s="135"/>
      <c r="W269" s="264"/>
    </row>
    <row r="270" spans="1:23" ht="14.4" x14ac:dyDescent="0.3">
      <c r="A270" s="116">
        <v>266</v>
      </c>
      <c r="B270" s="129"/>
      <c r="C270" s="130"/>
      <c r="D270" s="152"/>
      <c r="E270" s="135"/>
      <c r="F270" s="152"/>
      <c r="G270" s="135"/>
      <c r="H270" s="174" t="e" cm="1">
        <f t="array" ref="H270">_xlfn.IFS(G270=1,0,G270=2,1,G270=3,1,G270=4,2,G270=5,2,G270=6,3,G270=7,3,G270=8,4,G270=9,4,G270=10,5)</f>
        <v>#N/A</v>
      </c>
      <c r="I270" s="228"/>
      <c r="J270" s="231"/>
      <c r="K270" s="135"/>
      <c r="L270" s="135"/>
      <c r="M270" s="135"/>
      <c r="N270" s="264"/>
      <c r="O270" s="231"/>
      <c r="P270" s="135"/>
      <c r="Q270" s="264"/>
      <c r="R270" s="231"/>
      <c r="S270" s="135"/>
      <c r="T270" s="264"/>
      <c r="U270" s="231"/>
      <c r="V270" s="135"/>
      <c r="W270" s="264"/>
    </row>
    <row r="271" spans="1:23" ht="14.4" x14ac:dyDescent="0.3">
      <c r="A271" s="116">
        <v>267</v>
      </c>
      <c r="B271" s="129"/>
      <c r="C271" s="130"/>
      <c r="D271" s="152"/>
      <c r="E271" s="135"/>
      <c r="F271" s="152"/>
      <c r="G271" s="135"/>
      <c r="H271" s="174" t="e" cm="1">
        <f t="array" ref="H271">_xlfn.IFS(G271=1,0,G271=2,1,G271=3,1,G271=4,2,G271=5,2,G271=6,3,G271=7,3,G271=8,4,G271=9,4,G271=10,5)</f>
        <v>#N/A</v>
      </c>
      <c r="I271" s="228"/>
      <c r="J271" s="231"/>
      <c r="K271" s="135"/>
      <c r="L271" s="135"/>
      <c r="M271" s="135"/>
      <c r="N271" s="264"/>
      <c r="O271" s="231"/>
      <c r="P271" s="135"/>
      <c r="Q271" s="264"/>
      <c r="R271" s="231"/>
      <c r="S271" s="135"/>
      <c r="T271" s="264"/>
      <c r="U271" s="231"/>
      <c r="V271" s="135"/>
      <c r="W271" s="264"/>
    </row>
    <row r="272" spans="1:23" ht="14.4" x14ac:dyDescent="0.3">
      <c r="A272" s="116">
        <v>268</v>
      </c>
      <c r="B272" s="129"/>
      <c r="C272" s="130"/>
      <c r="D272" s="152"/>
      <c r="E272" s="135"/>
      <c r="F272" s="152"/>
      <c r="G272" s="135"/>
      <c r="H272" s="174" t="e" cm="1">
        <f t="array" ref="H272">_xlfn.IFS(G272=1,0,G272=2,1,G272=3,1,G272=4,2,G272=5,2,G272=6,3,G272=7,3,G272=8,4,G272=9,4,G272=10,5)</f>
        <v>#N/A</v>
      </c>
      <c r="I272" s="228"/>
      <c r="J272" s="231"/>
      <c r="K272" s="135"/>
      <c r="L272" s="135"/>
      <c r="M272" s="135"/>
      <c r="N272" s="264"/>
      <c r="O272" s="231"/>
      <c r="P272" s="135"/>
      <c r="Q272" s="264"/>
      <c r="R272" s="231"/>
      <c r="S272" s="135"/>
      <c r="T272" s="264"/>
      <c r="U272" s="231"/>
      <c r="V272" s="135"/>
      <c r="W272" s="264"/>
    </row>
    <row r="273" spans="1:23" ht="14.4" x14ac:dyDescent="0.3">
      <c r="A273" s="116">
        <v>269</v>
      </c>
      <c r="B273" s="129"/>
      <c r="C273" s="130"/>
      <c r="D273" s="152"/>
      <c r="E273" s="135"/>
      <c r="F273" s="152"/>
      <c r="G273" s="135"/>
      <c r="H273" s="174" t="e" cm="1">
        <f t="array" ref="H273">_xlfn.IFS(G273=1,0,G273=2,1,G273=3,1,G273=4,2,G273=5,2,G273=6,3,G273=7,3,G273=8,4,G273=9,4,G273=10,5)</f>
        <v>#N/A</v>
      </c>
      <c r="I273" s="228"/>
      <c r="J273" s="231"/>
      <c r="K273" s="135"/>
      <c r="L273" s="135"/>
      <c r="M273" s="135"/>
      <c r="N273" s="264"/>
      <c r="O273" s="231"/>
      <c r="P273" s="135"/>
      <c r="Q273" s="264"/>
      <c r="R273" s="231"/>
      <c r="S273" s="135"/>
      <c r="T273" s="264"/>
      <c r="U273" s="231"/>
      <c r="V273" s="135"/>
      <c r="W273" s="264"/>
    </row>
    <row r="274" spans="1:23" ht="14.4" x14ac:dyDescent="0.3">
      <c r="A274" s="116">
        <v>270</v>
      </c>
      <c r="B274" s="129"/>
      <c r="C274" s="130"/>
      <c r="D274" s="152"/>
      <c r="E274" s="135"/>
      <c r="F274" s="152"/>
      <c r="G274" s="135"/>
      <c r="H274" s="174" t="e" cm="1">
        <f t="array" ref="H274">_xlfn.IFS(G274=1,0,G274=2,1,G274=3,1,G274=4,2,G274=5,2,G274=6,3,G274=7,3,G274=8,4,G274=9,4,G274=10,5)</f>
        <v>#N/A</v>
      </c>
      <c r="I274" s="228"/>
      <c r="J274" s="231"/>
      <c r="K274" s="135"/>
      <c r="L274" s="135"/>
      <c r="M274" s="135"/>
      <c r="N274" s="264"/>
      <c r="O274" s="231"/>
      <c r="P274" s="135"/>
      <c r="Q274" s="264"/>
      <c r="R274" s="231"/>
      <c r="S274" s="135"/>
      <c r="T274" s="264"/>
      <c r="U274" s="231"/>
      <c r="V274" s="135"/>
      <c r="W274" s="264"/>
    </row>
    <row r="275" spans="1:23" ht="14.4" x14ac:dyDescent="0.3">
      <c r="A275" s="116">
        <v>271</v>
      </c>
      <c r="B275" s="129"/>
      <c r="C275" s="130"/>
      <c r="D275" s="152"/>
      <c r="E275" s="135"/>
      <c r="F275" s="152"/>
      <c r="G275" s="135"/>
      <c r="H275" s="174" t="e" cm="1">
        <f t="array" ref="H275">_xlfn.IFS(G275=1,0,G275=2,1,G275=3,1,G275=4,2,G275=5,2,G275=6,3,G275=7,3,G275=8,4,G275=9,4,G275=10,5)</f>
        <v>#N/A</v>
      </c>
      <c r="I275" s="228"/>
      <c r="J275" s="231"/>
      <c r="K275" s="135"/>
      <c r="L275" s="135"/>
      <c r="M275" s="135"/>
      <c r="N275" s="264"/>
      <c r="O275" s="231"/>
      <c r="P275" s="135"/>
      <c r="Q275" s="264"/>
      <c r="R275" s="231"/>
      <c r="S275" s="135"/>
      <c r="T275" s="264"/>
      <c r="U275" s="231"/>
      <c r="V275" s="135"/>
      <c r="W275" s="264"/>
    </row>
    <row r="276" spans="1:23" ht="14.4" x14ac:dyDescent="0.3">
      <c r="A276" s="116">
        <v>272</v>
      </c>
      <c r="B276" s="129"/>
      <c r="C276" s="130"/>
      <c r="D276" s="152"/>
      <c r="E276" s="135"/>
      <c r="F276" s="152"/>
      <c r="G276" s="135"/>
      <c r="H276" s="174" t="e" cm="1">
        <f t="array" ref="H276">_xlfn.IFS(G276=1,0,G276=2,1,G276=3,1,G276=4,2,G276=5,2,G276=6,3,G276=7,3,G276=8,4,G276=9,4,G276=10,5)</f>
        <v>#N/A</v>
      </c>
      <c r="I276" s="228"/>
      <c r="J276" s="231"/>
      <c r="K276" s="135"/>
      <c r="L276" s="135"/>
      <c r="M276" s="135"/>
      <c r="N276" s="264"/>
      <c r="O276" s="231"/>
      <c r="P276" s="135"/>
      <c r="Q276" s="264"/>
      <c r="R276" s="231"/>
      <c r="S276" s="135"/>
      <c r="T276" s="264"/>
      <c r="U276" s="231"/>
      <c r="V276" s="135"/>
      <c r="W276" s="264"/>
    </row>
    <row r="277" spans="1:23" ht="14.4" x14ac:dyDescent="0.3">
      <c r="A277" s="116">
        <v>273</v>
      </c>
      <c r="B277" s="129"/>
      <c r="C277" s="130"/>
      <c r="D277" s="152"/>
      <c r="E277" s="135"/>
      <c r="F277" s="152"/>
      <c r="G277" s="135"/>
      <c r="H277" s="174" t="e" cm="1">
        <f t="array" ref="H277">_xlfn.IFS(G277=1,0,G277=2,1,G277=3,1,G277=4,2,G277=5,2,G277=6,3,G277=7,3,G277=8,4,G277=9,4,G277=10,5)</f>
        <v>#N/A</v>
      </c>
      <c r="I277" s="228"/>
      <c r="J277" s="231"/>
      <c r="K277" s="135"/>
      <c r="L277" s="135"/>
      <c r="M277" s="135"/>
      <c r="N277" s="264"/>
      <c r="O277" s="231"/>
      <c r="P277" s="135"/>
      <c r="Q277" s="264"/>
      <c r="R277" s="231"/>
      <c r="S277" s="135"/>
      <c r="T277" s="264"/>
      <c r="U277" s="231"/>
      <c r="V277" s="135"/>
      <c r="W277" s="264"/>
    </row>
    <row r="278" spans="1:23" ht="14.4" x14ac:dyDescent="0.3">
      <c r="A278" s="116">
        <v>274</v>
      </c>
      <c r="B278" s="129"/>
      <c r="C278" s="130"/>
      <c r="D278" s="152"/>
      <c r="E278" s="135"/>
      <c r="F278" s="152"/>
      <c r="G278" s="135"/>
      <c r="H278" s="174" t="e" cm="1">
        <f t="array" ref="H278">_xlfn.IFS(G278=1,0,G278=2,1,G278=3,1,G278=4,2,G278=5,2,G278=6,3,G278=7,3,G278=8,4,G278=9,4,G278=10,5)</f>
        <v>#N/A</v>
      </c>
      <c r="I278" s="228"/>
      <c r="J278" s="231"/>
      <c r="K278" s="135"/>
      <c r="L278" s="135"/>
      <c r="M278" s="135"/>
      <c r="N278" s="264"/>
      <c r="O278" s="231"/>
      <c r="P278" s="135"/>
      <c r="Q278" s="264"/>
      <c r="R278" s="231"/>
      <c r="S278" s="135"/>
      <c r="T278" s="264"/>
      <c r="U278" s="231"/>
      <c r="V278" s="135"/>
      <c r="W278" s="264"/>
    </row>
    <row r="279" spans="1:23" ht="14.4" x14ac:dyDescent="0.3">
      <c r="A279" s="116">
        <v>275</v>
      </c>
      <c r="B279" s="129"/>
      <c r="C279" s="130"/>
      <c r="D279" s="152"/>
      <c r="E279" s="135"/>
      <c r="F279" s="152"/>
      <c r="G279" s="135"/>
      <c r="H279" s="174" t="e" cm="1">
        <f t="array" ref="H279">_xlfn.IFS(G279=1,0,G279=2,1,G279=3,1,G279=4,2,G279=5,2,G279=6,3,G279=7,3,G279=8,4,G279=9,4,G279=10,5)</f>
        <v>#N/A</v>
      </c>
      <c r="I279" s="228"/>
      <c r="J279" s="231"/>
      <c r="K279" s="135"/>
      <c r="L279" s="135"/>
      <c r="M279" s="135"/>
      <c r="N279" s="264"/>
      <c r="O279" s="231"/>
      <c r="P279" s="135"/>
      <c r="Q279" s="264"/>
      <c r="R279" s="231"/>
      <c r="S279" s="135"/>
      <c r="T279" s="264"/>
      <c r="U279" s="231"/>
      <c r="V279" s="135"/>
      <c r="W279" s="264"/>
    </row>
    <row r="280" spans="1:23" ht="14.4" x14ac:dyDescent="0.3">
      <c r="A280" s="116">
        <v>276</v>
      </c>
      <c r="B280" s="129"/>
      <c r="C280" s="130"/>
      <c r="D280" s="152"/>
      <c r="E280" s="135"/>
      <c r="F280" s="152"/>
      <c r="G280" s="135"/>
      <c r="H280" s="174" t="e" cm="1">
        <f t="array" ref="H280">_xlfn.IFS(G280=1,0,G280=2,1,G280=3,1,G280=4,2,G280=5,2,G280=6,3,G280=7,3,G280=8,4,G280=9,4,G280=10,5)</f>
        <v>#N/A</v>
      </c>
      <c r="I280" s="228"/>
      <c r="J280" s="231"/>
      <c r="K280" s="135"/>
      <c r="L280" s="135"/>
      <c r="M280" s="135"/>
      <c r="N280" s="264"/>
      <c r="O280" s="231"/>
      <c r="P280" s="135"/>
      <c r="Q280" s="264"/>
      <c r="R280" s="231"/>
      <c r="S280" s="135"/>
      <c r="T280" s="264"/>
      <c r="U280" s="231"/>
      <c r="V280" s="135"/>
      <c r="W280" s="264"/>
    </row>
    <row r="281" spans="1:23" ht="14.4" x14ac:dyDescent="0.3">
      <c r="A281" s="116">
        <v>277</v>
      </c>
      <c r="B281" s="129"/>
      <c r="C281" s="130"/>
      <c r="D281" s="152"/>
      <c r="E281" s="135"/>
      <c r="F281" s="152"/>
      <c r="G281" s="135"/>
      <c r="H281" s="174" t="e" cm="1">
        <f t="array" ref="H281">_xlfn.IFS(G281=1,0,G281=2,1,G281=3,1,G281=4,2,G281=5,2,G281=6,3,G281=7,3,G281=8,4,G281=9,4,G281=10,5)</f>
        <v>#N/A</v>
      </c>
      <c r="I281" s="228"/>
      <c r="J281" s="231"/>
      <c r="K281" s="135"/>
      <c r="L281" s="135"/>
      <c r="M281" s="135"/>
      <c r="N281" s="264"/>
      <c r="O281" s="231"/>
      <c r="P281" s="135"/>
      <c r="Q281" s="264"/>
      <c r="R281" s="231"/>
      <c r="S281" s="135"/>
      <c r="T281" s="264"/>
      <c r="U281" s="231"/>
      <c r="V281" s="135"/>
      <c r="W281" s="264"/>
    </row>
    <row r="282" spans="1:23" ht="14.4" x14ac:dyDescent="0.3">
      <c r="A282" s="116">
        <v>278</v>
      </c>
      <c r="B282" s="129"/>
      <c r="C282" s="130"/>
      <c r="D282" s="152"/>
      <c r="E282" s="135"/>
      <c r="F282" s="152"/>
      <c r="G282" s="135"/>
      <c r="H282" s="174" t="e" cm="1">
        <f t="array" ref="H282">_xlfn.IFS(G282=1,0,G282=2,1,G282=3,1,G282=4,2,G282=5,2,G282=6,3,G282=7,3,G282=8,4,G282=9,4,G282=10,5)</f>
        <v>#N/A</v>
      </c>
      <c r="I282" s="228"/>
      <c r="J282" s="231"/>
      <c r="K282" s="135"/>
      <c r="L282" s="135"/>
      <c r="M282" s="135"/>
      <c r="N282" s="264"/>
      <c r="O282" s="231"/>
      <c r="P282" s="135"/>
      <c r="Q282" s="264"/>
      <c r="R282" s="231"/>
      <c r="S282" s="135"/>
      <c r="T282" s="264"/>
      <c r="U282" s="231"/>
      <c r="V282" s="135"/>
      <c r="W282" s="264"/>
    </row>
    <row r="283" spans="1:23" ht="14.4" x14ac:dyDescent="0.3">
      <c r="A283" s="116">
        <v>279</v>
      </c>
      <c r="B283" s="129"/>
      <c r="C283" s="130"/>
      <c r="D283" s="152"/>
      <c r="E283" s="135"/>
      <c r="F283" s="152"/>
      <c r="G283" s="135"/>
      <c r="H283" s="174" t="e" cm="1">
        <f t="array" ref="H283">_xlfn.IFS(G283=1,0,G283=2,1,G283=3,1,G283=4,2,G283=5,2,G283=6,3,G283=7,3,G283=8,4,G283=9,4,G283=10,5)</f>
        <v>#N/A</v>
      </c>
      <c r="I283" s="228"/>
      <c r="J283" s="231"/>
      <c r="K283" s="135"/>
      <c r="L283" s="135"/>
      <c r="M283" s="135"/>
      <c r="N283" s="264"/>
      <c r="O283" s="231"/>
      <c r="P283" s="135"/>
      <c r="Q283" s="264"/>
      <c r="R283" s="231"/>
      <c r="S283" s="135"/>
      <c r="T283" s="264"/>
      <c r="U283" s="231"/>
      <c r="V283" s="135"/>
      <c r="W283" s="264"/>
    </row>
    <row r="284" spans="1:23" ht="14.4" x14ac:dyDescent="0.3">
      <c r="A284" s="116">
        <v>280</v>
      </c>
      <c r="B284" s="129"/>
      <c r="C284" s="130"/>
      <c r="D284" s="152"/>
      <c r="E284" s="135"/>
      <c r="F284" s="152"/>
      <c r="G284" s="135"/>
      <c r="H284" s="174" t="e" cm="1">
        <f t="array" ref="H284">_xlfn.IFS(G284=1,0,G284=2,1,G284=3,1,G284=4,2,G284=5,2,G284=6,3,G284=7,3,G284=8,4,G284=9,4,G284=10,5)</f>
        <v>#N/A</v>
      </c>
      <c r="I284" s="228"/>
      <c r="J284" s="231"/>
      <c r="K284" s="135"/>
      <c r="L284" s="135"/>
      <c r="M284" s="135"/>
      <c r="N284" s="264"/>
      <c r="O284" s="231"/>
      <c r="P284" s="135"/>
      <c r="Q284" s="264"/>
      <c r="R284" s="231"/>
      <c r="S284" s="135"/>
      <c r="T284" s="264"/>
      <c r="U284" s="231"/>
      <c r="V284" s="135"/>
      <c r="W284" s="264"/>
    </row>
    <row r="285" spans="1:23" ht="14.4" x14ac:dyDescent="0.3">
      <c r="A285" s="116">
        <v>281</v>
      </c>
      <c r="B285" s="129"/>
      <c r="C285" s="130"/>
      <c r="D285" s="152"/>
      <c r="E285" s="135"/>
      <c r="F285" s="152"/>
      <c r="G285" s="135"/>
      <c r="H285" s="174" t="e" cm="1">
        <f t="array" ref="H285">_xlfn.IFS(G285=1,0,G285=2,1,G285=3,1,G285=4,2,G285=5,2,G285=6,3,G285=7,3,G285=8,4,G285=9,4,G285=10,5)</f>
        <v>#N/A</v>
      </c>
      <c r="I285" s="228"/>
      <c r="J285" s="231"/>
      <c r="K285" s="135"/>
      <c r="L285" s="135"/>
      <c r="M285" s="135"/>
      <c r="N285" s="264"/>
      <c r="O285" s="231"/>
      <c r="P285" s="135"/>
      <c r="Q285" s="264"/>
      <c r="R285" s="231"/>
      <c r="S285" s="135"/>
      <c r="T285" s="264"/>
      <c r="U285" s="231"/>
      <c r="V285" s="135"/>
      <c r="W285" s="264"/>
    </row>
    <row r="286" spans="1:23" ht="14.4" x14ac:dyDescent="0.3">
      <c r="A286" s="116">
        <v>282</v>
      </c>
      <c r="B286" s="129"/>
      <c r="C286" s="130"/>
      <c r="D286" s="152"/>
      <c r="E286" s="135"/>
      <c r="F286" s="152"/>
      <c r="G286" s="135"/>
      <c r="H286" s="174" t="e" cm="1">
        <f t="array" ref="H286">_xlfn.IFS(G286=1,0,G286=2,1,G286=3,1,G286=4,2,G286=5,2,G286=6,3,G286=7,3,G286=8,4,G286=9,4,G286=10,5)</f>
        <v>#N/A</v>
      </c>
      <c r="I286" s="228"/>
      <c r="J286" s="231"/>
      <c r="K286" s="135"/>
      <c r="L286" s="135"/>
      <c r="M286" s="135"/>
      <c r="N286" s="264"/>
      <c r="O286" s="231"/>
      <c r="P286" s="135"/>
      <c r="Q286" s="264"/>
      <c r="R286" s="231"/>
      <c r="S286" s="135"/>
      <c r="T286" s="264"/>
      <c r="U286" s="231"/>
      <c r="V286" s="135"/>
      <c r="W286" s="264"/>
    </row>
    <row r="287" spans="1:23" ht="14.4" x14ac:dyDescent="0.3">
      <c r="A287" s="116">
        <v>283</v>
      </c>
      <c r="B287" s="129"/>
      <c r="C287" s="130"/>
      <c r="D287" s="152"/>
      <c r="E287" s="135"/>
      <c r="F287" s="152"/>
      <c r="G287" s="135"/>
      <c r="H287" s="174" t="e" cm="1">
        <f t="array" ref="H287">_xlfn.IFS(G287=1,0,G287=2,1,G287=3,1,G287=4,2,G287=5,2,G287=6,3,G287=7,3,G287=8,4,G287=9,4,G287=10,5)</f>
        <v>#N/A</v>
      </c>
      <c r="I287" s="228"/>
      <c r="J287" s="231"/>
      <c r="K287" s="135"/>
      <c r="L287" s="135"/>
      <c r="M287" s="135"/>
      <c r="N287" s="264"/>
      <c r="O287" s="231"/>
      <c r="P287" s="135"/>
      <c r="Q287" s="264"/>
      <c r="R287" s="231"/>
      <c r="S287" s="135"/>
      <c r="T287" s="264"/>
      <c r="U287" s="231"/>
      <c r="V287" s="135"/>
      <c r="W287" s="264"/>
    </row>
    <row r="288" spans="1:23" ht="14.4" x14ac:dyDescent="0.3">
      <c r="A288" s="116">
        <v>284</v>
      </c>
      <c r="B288" s="129"/>
      <c r="C288" s="130"/>
      <c r="D288" s="152"/>
      <c r="E288" s="135"/>
      <c r="F288" s="152"/>
      <c r="G288" s="135"/>
      <c r="H288" s="174" t="e" cm="1">
        <f t="array" ref="H288">_xlfn.IFS(G288=1,0,G288=2,1,G288=3,1,G288=4,2,G288=5,2,G288=6,3,G288=7,3,G288=8,4,G288=9,4,G288=10,5)</f>
        <v>#N/A</v>
      </c>
      <c r="I288" s="228"/>
      <c r="J288" s="231"/>
      <c r="K288" s="135"/>
      <c r="L288" s="135"/>
      <c r="M288" s="135"/>
      <c r="N288" s="264"/>
      <c r="O288" s="231"/>
      <c r="P288" s="135"/>
      <c r="Q288" s="264"/>
      <c r="R288" s="231"/>
      <c r="S288" s="135"/>
      <c r="T288" s="264"/>
      <c r="U288" s="231"/>
      <c r="V288" s="135"/>
      <c r="W288" s="264"/>
    </row>
    <row r="289" spans="1:23" ht="14.4" x14ac:dyDescent="0.3">
      <c r="A289" s="116">
        <v>285</v>
      </c>
      <c r="B289" s="129"/>
      <c r="C289" s="130"/>
      <c r="D289" s="152"/>
      <c r="E289" s="135"/>
      <c r="F289" s="152"/>
      <c r="G289" s="135"/>
      <c r="H289" s="174" t="e" cm="1">
        <f t="array" ref="H289">_xlfn.IFS(G289=1,0,G289=2,1,G289=3,1,G289=4,2,G289=5,2,G289=6,3,G289=7,3,G289=8,4,G289=9,4,G289=10,5)</f>
        <v>#N/A</v>
      </c>
      <c r="I289" s="228"/>
      <c r="J289" s="231"/>
      <c r="K289" s="135"/>
      <c r="L289" s="135"/>
      <c r="M289" s="135"/>
      <c r="N289" s="264"/>
      <c r="O289" s="231"/>
      <c r="P289" s="135"/>
      <c r="Q289" s="264"/>
      <c r="R289" s="231"/>
      <c r="S289" s="135"/>
      <c r="T289" s="264"/>
      <c r="U289" s="231"/>
      <c r="V289" s="135"/>
      <c r="W289" s="264"/>
    </row>
    <row r="290" spans="1:23" ht="14.4" x14ac:dyDescent="0.3">
      <c r="A290" s="116">
        <v>286</v>
      </c>
      <c r="B290" s="129"/>
      <c r="C290" s="130"/>
      <c r="D290" s="152"/>
      <c r="E290" s="135"/>
      <c r="F290" s="152"/>
      <c r="G290" s="135"/>
      <c r="H290" s="174" t="e" cm="1">
        <f t="array" ref="H290">_xlfn.IFS(G290=1,0,G290=2,1,G290=3,1,G290=4,2,G290=5,2,G290=6,3,G290=7,3,G290=8,4,G290=9,4,G290=10,5)</f>
        <v>#N/A</v>
      </c>
      <c r="I290" s="228"/>
      <c r="J290" s="231"/>
      <c r="K290" s="135"/>
      <c r="L290" s="135"/>
      <c r="M290" s="135"/>
      <c r="N290" s="264"/>
      <c r="O290" s="231"/>
      <c r="P290" s="135"/>
      <c r="Q290" s="264"/>
      <c r="R290" s="231"/>
      <c r="S290" s="135"/>
      <c r="T290" s="264"/>
      <c r="U290" s="231"/>
      <c r="V290" s="135"/>
      <c r="W290" s="264"/>
    </row>
    <row r="291" spans="1:23" ht="14.4" x14ac:dyDescent="0.3">
      <c r="A291" s="116">
        <v>287</v>
      </c>
      <c r="B291" s="129"/>
      <c r="C291" s="130"/>
      <c r="D291" s="152"/>
      <c r="E291" s="135"/>
      <c r="F291" s="152"/>
      <c r="G291" s="135"/>
      <c r="H291" s="174" t="e" cm="1">
        <f t="array" ref="H291">_xlfn.IFS(G291=1,0,G291=2,1,G291=3,1,G291=4,2,G291=5,2,G291=6,3,G291=7,3,G291=8,4,G291=9,4,G291=10,5)</f>
        <v>#N/A</v>
      </c>
      <c r="I291" s="228"/>
      <c r="J291" s="231"/>
      <c r="K291" s="135"/>
      <c r="L291" s="135"/>
      <c r="M291" s="135"/>
      <c r="N291" s="264"/>
      <c r="O291" s="231"/>
      <c r="P291" s="135"/>
      <c r="Q291" s="264"/>
      <c r="R291" s="231"/>
      <c r="S291" s="135"/>
      <c r="T291" s="264"/>
      <c r="U291" s="231"/>
      <c r="V291" s="135"/>
      <c r="W291" s="264"/>
    </row>
    <row r="292" spans="1:23" ht="14.4" x14ac:dyDescent="0.3">
      <c r="A292" s="116">
        <v>288</v>
      </c>
      <c r="B292" s="129"/>
      <c r="C292" s="130"/>
      <c r="D292" s="152"/>
      <c r="E292" s="135"/>
      <c r="F292" s="152"/>
      <c r="G292" s="135"/>
      <c r="H292" s="174" t="e" cm="1">
        <f t="array" ref="H292">_xlfn.IFS(G292=1,0,G292=2,1,G292=3,1,G292=4,2,G292=5,2,G292=6,3,G292=7,3,G292=8,4,G292=9,4,G292=10,5)</f>
        <v>#N/A</v>
      </c>
      <c r="I292" s="228"/>
      <c r="J292" s="231"/>
      <c r="K292" s="135"/>
      <c r="L292" s="135"/>
      <c r="M292" s="135"/>
      <c r="N292" s="264"/>
      <c r="O292" s="231"/>
      <c r="P292" s="135"/>
      <c r="Q292" s="264"/>
      <c r="R292" s="231"/>
      <c r="S292" s="135"/>
      <c r="T292" s="264"/>
      <c r="U292" s="231"/>
      <c r="V292" s="135"/>
      <c r="W292" s="264"/>
    </row>
    <row r="293" spans="1:23" ht="14.4" x14ac:dyDescent="0.3">
      <c r="A293" s="116">
        <v>289</v>
      </c>
      <c r="B293" s="129"/>
      <c r="C293" s="130"/>
      <c r="D293" s="152"/>
      <c r="E293" s="135"/>
      <c r="F293" s="152"/>
      <c r="G293" s="135"/>
      <c r="H293" s="174" t="e" cm="1">
        <f t="array" ref="H293">_xlfn.IFS(G293=1,0,G293=2,1,G293=3,1,G293=4,2,G293=5,2,G293=6,3,G293=7,3,G293=8,4,G293=9,4,G293=10,5)</f>
        <v>#N/A</v>
      </c>
      <c r="I293" s="228"/>
      <c r="J293" s="231"/>
      <c r="K293" s="135"/>
      <c r="L293" s="135"/>
      <c r="M293" s="135"/>
      <c r="N293" s="264"/>
      <c r="O293" s="231"/>
      <c r="P293" s="135"/>
      <c r="Q293" s="264"/>
      <c r="R293" s="231"/>
      <c r="S293" s="135"/>
      <c r="T293" s="264"/>
      <c r="U293" s="231"/>
      <c r="V293" s="135"/>
      <c r="W293" s="264"/>
    </row>
    <row r="294" spans="1:23" ht="14.4" x14ac:dyDescent="0.3">
      <c r="A294" s="116">
        <v>290</v>
      </c>
      <c r="B294" s="129"/>
      <c r="C294" s="130"/>
      <c r="D294" s="152"/>
      <c r="E294" s="135"/>
      <c r="F294" s="152"/>
      <c r="G294" s="135"/>
      <c r="H294" s="174" t="e" cm="1">
        <f t="array" ref="H294">_xlfn.IFS(G294=1,0,G294=2,1,G294=3,1,G294=4,2,G294=5,2,G294=6,3,G294=7,3,G294=8,4,G294=9,4,G294=10,5)</f>
        <v>#N/A</v>
      </c>
      <c r="I294" s="228"/>
      <c r="J294" s="231"/>
      <c r="K294" s="135"/>
      <c r="L294" s="135"/>
      <c r="M294" s="135"/>
      <c r="N294" s="264"/>
      <c r="O294" s="231"/>
      <c r="P294" s="135"/>
      <c r="Q294" s="264"/>
      <c r="R294" s="231"/>
      <c r="S294" s="135"/>
      <c r="T294" s="264"/>
      <c r="U294" s="231"/>
      <c r="V294" s="135"/>
      <c r="W294" s="264"/>
    </row>
    <row r="295" spans="1:23" ht="14.4" x14ac:dyDescent="0.3">
      <c r="A295" s="116">
        <v>291</v>
      </c>
      <c r="B295" s="129"/>
      <c r="C295" s="130"/>
      <c r="D295" s="152"/>
      <c r="E295" s="135"/>
      <c r="F295" s="152"/>
      <c r="G295" s="135"/>
      <c r="H295" s="174" t="e" cm="1">
        <f t="array" ref="H295">_xlfn.IFS(G295=1,0,G295=2,1,G295=3,1,G295=4,2,G295=5,2,G295=6,3,G295=7,3,G295=8,4,G295=9,4,G295=10,5)</f>
        <v>#N/A</v>
      </c>
      <c r="I295" s="228"/>
      <c r="J295" s="231"/>
      <c r="K295" s="135"/>
      <c r="L295" s="135"/>
      <c r="M295" s="135"/>
      <c r="N295" s="264"/>
      <c r="O295" s="231"/>
      <c r="P295" s="135"/>
      <c r="Q295" s="264"/>
      <c r="R295" s="231"/>
      <c r="S295" s="135"/>
      <c r="T295" s="264"/>
      <c r="U295" s="231"/>
      <c r="V295" s="135"/>
      <c r="W295" s="264"/>
    </row>
    <row r="296" spans="1:23" ht="14.4" x14ac:dyDescent="0.3">
      <c r="A296" s="116">
        <v>292</v>
      </c>
      <c r="B296" s="129"/>
      <c r="C296" s="130"/>
      <c r="D296" s="152"/>
      <c r="E296" s="135"/>
      <c r="F296" s="152"/>
      <c r="G296" s="135"/>
      <c r="H296" s="174" t="e" cm="1">
        <f t="array" ref="H296">_xlfn.IFS(G296=1,0,G296=2,1,G296=3,1,G296=4,2,G296=5,2,G296=6,3,G296=7,3,G296=8,4,G296=9,4,G296=10,5)</f>
        <v>#N/A</v>
      </c>
      <c r="I296" s="228"/>
      <c r="J296" s="231"/>
      <c r="K296" s="135"/>
      <c r="L296" s="135"/>
      <c r="M296" s="135"/>
      <c r="N296" s="264"/>
      <c r="O296" s="231"/>
      <c r="P296" s="135"/>
      <c r="Q296" s="264"/>
      <c r="R296" s="231"/>
      <c r="S296" s="135"/>
      <c r="T296" s="264"/>
      <c r="U296" s="231"/>
      <c r="V296" s="135"/>
      <c r="W296" s="264"/>
    </row>
    <row r="297" spans="1:23" ht="14.4" x14ac:dyDescent="0.3">
      <c r="A297" s="116">
        <v>293</v>
      </c>
      <c r="B297" s="129"/>
      <c r="C297" s="130"/>
      <c r="D297" s="152"/>
      <c r="E297" s="135"/>
      <c r="F297" s="152"/>
      <c r="G297" s="135"/>
      <c r="H297" s="174" t="e" cm="1">
        <f t="array" ref="H297">_xlfn.IFS(G297=1,0,G297=2,1,G297=3,1,G297=4,2,G297=5,2,G297=6,3,G297=7,3,G297=8,4,G297=9,4,G297=10,5)</f>
        <v>#N/A</v>
      </c>
      <c r="I297" s="228"/>
      <c r="J297" s="231"/>
      <c r="K297" s="135"/>
      <c r="L297" s="135"/>
      <c r="M297" s="135"/>
      <c r="N297" s="264"/>
      <c r="O297" s="231"/>
      <c r="P297" s="135"/>
      <c r="Q297" s="264"/>
      <c r="R297" s="231"/>
      <c r="S297" s="135"/>
      <c r="T297" s="264"/>
      <c r="U297" s="231"/>
      <c r="V297" s="135"/>
      <c r="W297" s="264"/>
    </row>
    <row r="298" spans="1:23" ht="14.4" x14ac:dyDescent="0.3">
      <c r="A298" s="116">
        <v>294</v>
      </c>
      <c r="B298" s="129"/>
      <c r="C298" s="130"/>
      <c r="D298" s="152"/>
      <c r="E298" s="135"/>
      <c r="F298" s="152"/>
      <c r="G298" s="135"/>
      <c r="H298" s="174" t="e" cm="1">
        <f t="array" ref="H298">_xlfn.IFS(G298=1,0,G298=2,1,G298=3,1,G298=4,2,G298=5,2,G298=6,3,G298=7,3,G298=8,4,G298=9,4,G298=10,5)</f>
        <v>#N/A</v>
      </c>
      <c r="I298" s="228"/>
      <c r="J298" s="231"/>
      <c r="K298" s="135"/>
      <c r="L298" s="135"/>
      <c r="M298" s="135"/>
      <c r="N298" s="264"/>
      <c r="O298" s="231"/>
      <c r="P298" s="135"/>
      <c r="Q298" s="264"/>
      <c r="R298" s="231"/>
      <c r="S298" s="135"/>
      <c r="T298" s="264"/>
      <c r="U298" s="231"/>
      <c r="V298" s="135"/>
      <c r="W298" s="264"/>
    </row>
    <row r="299" spans="1:23" ht="14.4" x14ac:dyDescent="0.3">
      <c r="A299" s="116">
        <v>295</v>
      </c>
      <c r="B299" s="129"/>
      <c r="C299" s="130"/>
      <c r="D299" s="152"/>
      <c r="E299" s="135"/>
      <c r="F299" s="152"/>
      <c r="G299" s="135"/>
      <c r="H299" s="174" t="e" cm="1">
        <f t="array" ref="H299">_xlfn.IFS(G299=1,0,G299=2,1,G299=3,1,G299=4,2,G299=5,2,G299=6,3,G299=7,3,G299=8,4,G299=9,4,G299=10,5)</f>
        <v>#N/A</v>
      </c>
      <c r="I299" s="228"/>
      <c r="J299" s="231"/>
      <c r="K299" s="135"/>
      <c r="L299" s="135"/>
      <c r="M299" s="135"/>
      <c r="N299" s="264"/>
      <c r="O299" s="231"/>
      <c r="P299" s="135"/>
      <c r="Q299" s="264"/>
      <c r="R299" s="231"/>
      <c r="S299" s="135"/>
      <c r="T299" s="264"/>
      <c r="U299" s="231"/>
      <c r="V299" s="135"/>
      <c r="W299" s="264"/>
    </row>
    <row r="300" spans="1:23" ht="14.4" x14ac:dyDescent="0.3">
      <c r="A300" s="116">
        <v>296</v>
      </c>
      <c r="B300" s="129"/>
      <c r="C300" s="130"/>
      <c r="D300" s="152"/>
      <c r="E300" s="135"/>
      <c r="F300" s="152"/>
      <c r="G300" s="135"/>
      <c r="H300" s="174" t="e" cm="1">
        <f t="array" ref="H300">_xlfn.IFS(G300=1,0,G300=2,1,G300=3,1,G300=4,2,G300=5,2,G300=6,3,G300=7,3,G300=8,4,G300=9,4,G300=10,5)</f>
        <v>#N/A</v>
      </c>
      <c r="I300" s="228"/>
      <c r="J300" s="231"/>
      <c r="K300" s="135"/>
      <c r="L300" s="135"/>
      <c r="M300" s="135"/>
      <c r="N300" s="264"/>
      <c r="O300" s="231"/>
      <c r="P300" s="135"/>
      <c r="Q300" s="264"/>
      <c r="R300" s="231"/>
      <c r="S300" s="135"/>
      <c r="T300" s="264"/>
      <c r="U300" s="231"/>
      <c r="V300" s="135"/>
      <c r="W300" s="264"/>
    </row>
    <row r="301" spans="1:23" ht="14.4" x14ac:dyDescent="0.3">
      <c r="A301" s="116">
        <v>297</v>
      </c>
      <c r="B301" s="129"/>
      <c r="C301" s="130"/>
      <c r="D301" s="152"/>
      <c r="E301" s="135"/>
      <c r="F301" s="152"/>
      <c r="G301" s="135"/>
      <c r="H301" s="174" t="e" cm="1">
        <f t="array" ref="H301">_xlfn.IFS(G301=1,0,G301=2,1,G301=3,1,G301=4,2,G301=5,2,G301=6,3,G301=7,3,G301=8,4,G301=9,4,G301=10,5)</f>
        <v>#N/A</v>
      </c>
      <c r="I301" s="228"/>
      <c r="J301" s="231"/>
      <c r="K301" s="135"/>
      <c r="L301" s="135"/>
      <c r="M301" s="135"/>
      <c r="N301" s="264"/>
      <c r="O301" s="231"/>
      <c r="P301" s="135"/>
      <c r="Q301" s="264"/>
      <c r="R301" s="231"/>
      <c r="S301" s="135"/>
      <c r="T301" s="264"/>
      <c r="U301" s="231"/>
      <c r="V301" s="135"/>
      <c r="W301" s="264"/>
    </row>
    <row r="302" spans="1:23" ht="14.4" x14ac:dyDescent="0.3">
      <c r="A302" s="116">
        <v>298</v>
      </c>
      <c r="B302" s="129"/>
      <c r="C302" s="130"/>
      <c r="D302" s="152"/>
      <c r="E302" s="135"/>
      <c r="F302" s="152"/>
      <c r="G302" s="135"/>
      <c r="H302" s="174" t="e" cm="1">
        <f t="array" ref="H302">_xlfn.IFS(G302=1,0,G302=2,1,G302=3,1,G302=4,2,G302=5,2,G302=6,3,G302=7,3,G302=8,4,G302=9,4,G302=10,5)</f>
        <v>#N/A</v>
      </c>
      <c r="I302" s="228"/>
      <c r="J302" s="231"/>
      <c r="K302" s="135"/>
      <c r="L302" s="135"/>
      <c r="M302" s="135"/>
      <c r="N302" s="264"/>
      <c r="O302" s="231"/>
      <c r="P302" s="135"/>
      <c r="Q302" s="264"/>
      <c r="R302" s="231"/>
      <c r="S302" s="135"/>
      <c r="T302" s="264"/>
      <c r="U302" s="231"/>
      <c r="V302" s="135"/>
      <c r="W302" s="264"/>
    </row>
    <row r="303" spans="1:23" ht="14.4" x14ac:dyDescent="0.3">
      <c r="A303" s="116">
        <v>299</v>
      </c>
      <c r="B303" s="129"/>
      <c r="C303" s="130"/>
      <c r="D303" s="152"/>
      <c r="E303" s="135"/>
      <c r="F303" s="152"/>
      <c r="G303" s="135"/>
      <c r="H303" s="174" t="e" cm="1">
        <f t="array" ref="H303">_xlfn.IFS(G303=1,0,G303=2,1,G303=3,1,G303=4,2,G303=5,2,G303=6,3,G303=7,3,G303=8,4,G303=9,4,G303=10,5)</f>
        <v>#N/A</v>
      </c>
      <c r="I303" s="228"/>
      <c r="J303" s="231"/>
      <c r="K303" s="135"/>
      <c r="L303" s="135"/>
      <c r="M303" s="135"/>
      <c r="N303" s="264"/>
      <c r="O303" s="231"/>
      <c r="P303" s="135"/>
      <c r="Q303" s="264"/>
      <c r="R303" s="231"/>
      <c r="S303" s="135"/>
      <c r="T303" s="264"/>
      <c r="U303" s="231"/>
      <c r="V303" s="135"/>
      <c r="W303" s="264"/>
    </row>
    <row r="304" spans="1:23" ht="14.4" x14ac:dyDescent="0.3">
      <c r="A304" s="116">
        <v>300</v>
      </c>
      <c r="B304" s="129"/>
      <c r="C304" s="130"/>
      <c r="D304" s="152"/>
      <c r="E304" s="135"/>
      <c r="F304" s="152"/>
      <c r="G304" s="135"/>
      <c r="H304" s="174" t="e" cm="1">
        <f t="array" ref="H304">_xlfn.IFS(G304=1,0,G304=2,1,G304=3,1,G304=4,2,G304=5,2,G304=6,3,G304=7,3,G304=8,4,G304=9,4,G304=10,5)</f>
        <v>#N/A</v>
      </c>
      <c r="I304" s="228"/>
      <c r="J304" s="231"/>
      <c r="K304" s="135"/>
      <c r="L304" s="135"/>
      <c r="M304" s="135"/>
      <c r="N304" s="264"/>
      <c r="O304" s="231"/>
      <c r="P304" s="135"/>
      <c r="Q304" s="264"/>
      <c r="R304" s="231"/>
      <c r="S304" s="135"/>
      <c r="T304" s="264"/>
      <c r="U304" s="231"/>
      <c r="V304" s="135"/>
      <c r="W304" s="264"/>
    </row>
    <row r="305" spans="1:23" ht="14.4" x14ac:dyDescent="0.3">
      <c r="A305" s="116">
        <v>301</v>
      </c>
      <c r="B305" s="129"/>
      <c r="C305" s="130"/>
      <c r="D305" s="152"/>
      <c r="E305" s="135"/>
      <c r="F305" s="152"/>
      <c r="G305" s="135"/>
      <c r="H305" s="174" t="e" cm="1">
        <f t="array" ref="H305">_xlfn.IFS(G305=1,0,G305=2,1,G305=3,1,G305=4,2,G305=5,2,G305=6,3,G305=7,3,G305=8,4,G305=9,4,G305=10,5)</f>
        <v>#N/A</v>
      </c>
      <c r="I305" s="228"/>
      <c r="J305" s="231"/>
      <c r="K305" s="135"/>
      <c r="L305" s="135"/>
      <c r="M305" s="135"/>
      <c r="N305" s="264"/>
      <c r="O305" s="231"/>
      <c r="P305" s="135"/>
      <c r="Q305" s="264"/>
      <c r="R305" s="231"/>
      <c r="S305" s="135"/>
      <c r="T305" s="264"/>
      <c r="U305" s="231"/>
      <c r="V305" s="135"/>
      <c r="W305" s="264"/>
    </row>
    <row r="306" spans="1:23" ht="14.4" x14ac:dyDescent="0.3">
      <c r="A306" s="116">
        <v>302</v>
      </c>
      <c r="B306" s="129"/>
      <c r="C306" s="130"/>
      <c r="D306" s="152"/>
      <c r="E306" s="135"/>
      <c r="F306" s="152"/>
      <c r="G306" s="135"/>
      <c r="H306" s="174" t="e" cm="1">
        <f t="array" ref="H306">_xlfn.IFS(G306=1,0,G306=2,1,G306=3,1,G306=4,2,G306=5,2,G306=6,3,G306=7,3,G306=8,4,G306=9,4,G306=10,5)</f>
        <v>#N/A</v>
      </c>
      <c r="I306" s="228"/>
      <c r="J306" s="231"/>
      <c r="K306" s="135"/>
      <c r="L306" s="135"/>
      <c r="M306" s="135"/>
      <c r="N306" s="264"/>
      <c r="O306" s="231"/>
      <c r="P306" s="135"/>
      <c r="Q306" s="264"/>
      <c r="R306" s="231"/>
      <c r="S306" s="135"/>
      <c r="T306" s="264"/>
      <c r="U306" s="231"/>
      <c r="V306" s="135"/>
      <c r="W306" s="264"/>
    </row>
    <row r="307" spans="1:23" ht="14.4" x14ac:dyDescent="0.3">
      <c r="A307" s="116">
        <v>303</v>
      </c>
      <c r="B307" s="129"/>
      <c r="C307" s="130"/>
      <c r="D307" s="152"/>
      <c r="E307" s="135"/>
      <c r="F307" s="152"/>
      <c r="G307" s="135"/>
      <c r="H307" s="174" t="e" cm="1">
        <f t="array" ref="H307">_xlfn.IFS(G307=1,0,G307=2,1,G307=3,1,G307=4,2,G307=5,2,G307=6,3,G307=7,3,G307=8,4,G307=9,4,G307=10,5)</f>
        <v>#N/A</v>
      </c>
      <c r="I307" s="228"/>
      <c r="J307" s="231"/>
      <c r="K307" s="135"/>
      <c r="L307" s="135"/>
      <c r="M307" s="135"/>
      <c r="N307" s="264"/>
      <c r="O307" s="231"/>
      <c r="P307" s="135"/>
      <c r="Q307" s="264"/>
      <c r="R307" s="231"/>
      <c r="S307" s="135"/>
      <c r="T307" s="264"/>
      <c r="U307" s="231"/>
      <c r="V307" s="135"/>
      <c r="W307" s="264"/>
    </row>
    <row r="308" spans="1:23" ht="14.4" x14ac:dyDescent="0.3">
      <c r="A308" s="116">
        <v>304</v>
      </c>
      <c r="B308" s="129"/>
      <c r="C308" s="130"/>
      <c r="D308" s="152"/>
      <c r="E308" s="135"/>
      <c r="F308" s="152"/>
      <c r="G308" s="135"/>
      <c r="H308" s="174" t="e" cm="1">
        <f t="array" ref="H308">_xlfn.IFS(G308=1,0,G308=2,1,G308=3,1,G308=4,2,G308=5,2,G308=6,3,G308=7,3,G308=8,4,G308=9,4,G308=10,5)</f>
        <v>#N/A</v>
      </c>
      <c r="I308" s="228"/>
      <c r="J308" s="231"/>
      <c r="K308" s="135"/>
      <c r="L308" s="135"/>
      <c r="M308" s="135"/>
      <c r="N308" s="264"/>
      <c r="O308" s="231"/>
      <c r="P308" s="135"/>
      <c r="Q308" s="264"/>
      <c r="R308" s="231"/>
      <c r="S308" s="135"/>
      <c r="T308" s="264"/>
      <c r="U308" s="231"/>
      <c r="V308" s="135"/>
      <c r="W308" s="264"/>
    </row>
    <row r="309" spans="1:23" ht="14.4" x14ac:dyDescent="0.3">
      <c r="A309" s="116">
        <v>305</v>
      </c>
      <c r="B309" s="129"/>
      <c r="C309" s="130"/>
      <c r="D309" s="152"/>
      <c r="E309" s="135"/>
      <c r="F309" s="152"/>
      <c r="G309" s="135"/>
      <c r="H309" s="174" t="e" cm="1">
        <f t="array" ref="H309">_xlfn.IFS(G309=1,0,G309=2,1,G309=3,1,G309=4,2,G309=5,2,G309=6,3,G309=7,3,G309=8,4,G309=9,4,G309=10,5)</f>
        <v>#N/A</v>
      </c>
      <c r="I309" s="228"/>
      <c r="J309" s="231"/>
      <c r="K309" s="135"/>
      <c r="L309" s="135"/>
      <c r="M309" s="135"/>
      <c r="N309" s="264"/>
      <c r="O309" s="231"/>
      <c r="P309" s="135"/>
      <c r="Q309" s="264"/>
      <c r="R309" s="231"/>
      <c r="S309" s="135"/>
      <c r="T309" s="264"/>
      <c r="U309" s="231"/>
      <c r="V309" s="135"/>
      <c r="W309" s="264"/>
    </row>
    <row r="310" spans="1:23" ht="14.4" x14ac:dyDescent="0.3">
      <c r="A310" s="116">
        <v>306</v>
      </c>
      <c r="B310" s="129"/>
      <c r="C310" s="130"/>
      <c r="D310" s="152"/>
      <c r="E310" s="135"/>
      <c r="F310" s="152"/>
      <c r="G310" s="135"/>
      <c r="H310" s="174" t="e" cm="1">
        <f t="array" ref="H310">_xlfn.IFS(G310=1,0,G310=2,1,G310=3,1,G310=4,2,G310=5,2,G310=6,3,G310=7,3,G310=8,4,G310=9,4,G310=10,5)</f>
        <v>#N/A</v>
      </c>
      <c r="I310" s="228"/>
      <c r="J310" s="231"/>
      <c r="K310" s="135"/>
      <c r="L310" s="135"/>
      <c r="M310" s="135"/>
      <c r="N310" s="264"/>
      <c r="O310" s="231"/>
      <c r="P310" s="135"/>
      <c r="Q310" s="264"/>
      <c r="R310" s="231"/>
      <c r="S310" s="135"/>
      <c r="T310" s="264"/>
      <c r="U310" s="231"/>
      <c r="V310" s="135"/>
      <c r="W310" s="264"/>
    </row>
    <row r="311" spans="1:23" ht="14.4" x14ac:dyDescent="0.3">
      <c r="A311" s="116">
        <v>307</v>
      </c>
      <c r="B311" s="129"/>
      <c r="C311" s="130"/>
      <c r="D311" s="152"/>
      <c r="E311" s="135"/>
      <c r="F311" s="152"/>
      <c r="G311" s="135"/>
      <c r="H311" s="174" t="e" cm="1">
        <f t="array" ref="H311">_xlfn.IFS(G311=1,0,G311=2,1,G311=3,1,G311=4,2,G311=5,2,G311=6,3,G311=7,3,G311=8,4,G311=9,4,G311=10,5)</f>
        <v>#N/A</v>
      </c>
      <c r="I311" s="228"/>
      <c r="J311" s="231"/>
      <c r="K311" s="135"/>
      <c r="L311" s="135"/>
      <c r="M311" s="135"/>
      <c r="N311" s="264"/>
      <c r="O311" s="231"/>
      <c r="P311" s="135"/>
      <c r="Q311" s="264"/>
      <c r="R311" s="231"/>
      <c r="S311" s="135"/>
      <c r="T311" s="264"/>
      <c r="U311" s="231"/>
      <c r="V311" s="135"/>
      <c r="W311" s="264"/>
    </row>
    <row r="312" spans="1:23" ht="14.4" x14ac:dyDescent="0.3">
      <c r="A312" s="116">
        <v>308</v>
      </c>
      <c r="B312" s="129"/>
      <c r="C312" s="130"/>
      <c r="D312" s="152"/>
      <c r="E312" s="135"/>
      <c r="F312" s="152"/>
      <c r="G312" s="135"/>
      <c r="H312" s="174" t="e" cm="1">
        <f t="array" ref="H312">_xlfn.IFS(G312=1,0,G312=2,1,G312=3,1,G312=4,2,G312=5,2,G312=6,3,G312=7,3,G312=8,4,G312=9,4,G312=10,5)</f>
        <v>#N/A</v>
      </c>
      <c r="I312" s="228"/>
      <c r="J312" s="231"/>
      <c r="K312" s="135"/>
      <c r="L312" s="135"/>
      <c r="M312" s="135"/>
      <c r="N312" s="264"/>
      <c r="O312" s="231"/>
      <c r="P312" s="135"/>
      <c r="Q312" s="264"/>
      <c r="R312" s="231"/>
      <c r="S312" s="135"/>
      <c r="T312" s="264"/>
      <c r="U312" s="231"/>
      <c r="V312" s="135"/>
      <c r="W312" s="264"/>
    </row>
    <row r="313" spans="1:23" ht="14.4" x14ac:dyDescent="0.3">
      <c r="A313" s="116">
        <v>309</v>
      </c>
      <c r="B313" s="129"/>
      <c r="C313" s="130"/>
      <c r="D313" s="152"/>
      <c r="E313" s="135"/>
      <c r="F313" s="152"/>
      <c r="G313" s="135"/>
      <c r="H313" s="174" t="e" cm="1">
        <f t="array" ref="H313">_xlfn.IFS(G313=1,0,G313=2,1,G313=3,1,G313=4,2,G313=5,2,G313=6,3,G313=7,3,G313=8,4,G313=9,4,G313=10,5)</f>
        <v>#N/A</v>
      </c>
      <c r="I313" s="228"/>
      <c r="J313" s="231"/>
      <c r="K313" s="135"/>
      <c r="L313" s="135"/>
      <c r="M313" s="135"/>
      <c r="N313" s="264"/>
      <c r="O313" s="231"/>
      <c r="P313" s="135"/>
      <c r="Q313" s="264"/>
      <c r="R313" s="231"/>
      <c r="S313" s="135"/>
      <c r="T313" s="264"/>
      <c r="U313" s="231"/>
      <c r="V313" s="135"/>
      <c r="W313" s="264"/>
    </row>
    <row r="314" spans="1:23" ht="14.4" x14ac:dyDescent="0.3">
      <c r="A314" s="116">
        <v>310</v>
      </c>
      <c r="B314" s="129"/>
      <c r="C314" s="130"/>
      <c r="D314" s="152"/>
      <c r="E314" s="135"/>
      <c r="F314" s="152"/>
      <c r="G314" s="135"/>
      <c r="H314" s="174" t="e" cm="1">
        <f t="array" ref="H314">_xlfn.IFS(G314=1,0,G314=2,1,G314=3,1,G314=4,2,G314=5,2,G314=6,3,G314=7,3,G314=8,4,G314=9,4,G314=10,5)</f>
        <v>#N/A</v>
      </c>
      <c r="I314" s="228"/>
      <c r="J314" s="231"/>
      <c r="K314" s="135"/>
      <c r="L314" s="135"/>
      <c r="M314" s="135"/>
      <c r="N314" s="264"/>
      <c r="O314" s="231"/>
      <c r="P314" s="135"/>
      <c r="Q314" s="264"/>
      <c r="R314" s="231"/>
      <c r="S314" s="135"/>
      <c r="T314" s="264"/>
      <c r="U314" s="231"/>
      <c r="V314" s="135"/>
      <c r="W314" s="264"/>
    </row>
    <row r="315" spans="1:23" ht="14.4" x14ac:dyDescent="0.3">
      <c r="A315" s="116">
        <v>311</v>
      </c>
      <c r="B315" s="129"/>
      <c r="C315" s="130"/>
      <c r="D315" s="152"/>
      <c r="E315" s="135"/>
      <c r="F315" s="152"/>
      <c r="G315" s="135"/>
      <c r="H315" s="174" t="e" cm="1">
        <f t="array" ref="H315">_xlfn.IFS(G315=1,0,G315=2,1,G315=3,1,G315=4,2,G315=5,2,G315=6,3,G315=7,3,G315=8,4,G315=9,4,G315=10,5)</f>
        <v>#N/A</v>
      </c>
      <c r="I315" s="228"/>
      <c r="J315" s="231"/>
      <c r="K315" s="135"/>
      <c r="L315" s="135"/>
      <c r="M315" s="135"/>
      <c r="N315" s="264"/>
      <c r="O315" s="231"/>
      <c r="P315" s="135"/>
      <c r="Q315" s="264"/>
      <c r="R315" s="231"/>
      <c r="S315" s="135"/>
      <c r="T315" s="264"/>
      <c r="U315" s="231"/>
      <c r="V315" s="135"/>
      <c r="W315" s="264"/>
    </row>
    <row r="316" spans="1:23" ht="14.4" x14ac:dyDescent="0.3">
      <c r="A316" s="116">
        <v>312</v>
      </c>
      <c r="B316" s="129"/>
      <c r="C316" s="130"/>
      <c r="D316" s="152"/>
      <c r="E316" s="135"/>
      <c r="F316" s="152"/>
      <c r="G316" s="135"/>
      <c r="H316" s="174" t="e" cm="1">
        <f t="array" ref="H316">_xlfn.IFS(G316=1,0,G316=2,1,G316=3,1,G316=4,2,G316=5,2,G316=6,3,G316=7,3,G316=8,4,G316=9,4,G316=10,5)</f>
        <v>#N/A</v>
      </c>
      <c r="I316" s="228"/>
      <c r="J316" s="231"/>
      <c r="K316" s="135"/>
      <c r="L316" s="135"/>
      <c r="M316" s="135"/>
      <c r="N316" s="264"/>
      <c r="O316" s="231"/>
      <c r="P316" s="135"/>
      <c r="Q316" s="264"/>
      <c r="R316" s="231"/>
      <c r="S316" s="135"/>
      <c r="T316" s="264"/>
      <c r="U316" s="231"/>
      <c r="V316" s="135"/>
      <c r="W316" s="264"/>
    </row>
    <row r="317" spans="1:23" ht="14.4" x14ac:dyDescent="0.3">
      <c r="A317" s="116">
        <v>313</v>
      </c>
      <c r="B317" s="129"/>
      <c r="C317" s="130"/>
      <c r="D317" s="152"/>
      <c r="E317" s="135"/>
      <c r="F317" s="152"/>
      <c r="G317" s="135"/>
      <c r="H317" s="174" t="e" cm="1">
        <f t="array" ref="H317">_xlfn.IFS(G317=1,0,G317=2,1,G317=3,1,G317=4,2,G317=5,2,G317=6,3,G317=7,3,G317=8,4,G317=9,4,G317=10,5)</f>
        <v>#N/A</v>
      </c>
      <c r="I317" s="228"/>
      <c r="J317" s="231"/>
      <c r="K317" s="135"/>
      <c r="L317" s="135"/>
      <c r="M317" s="135"/>
      <c r="N317" s="264"/>
      <c r="O317" s="231"/>
      <c r="P317" s="135"/>
      <c r="Q317" s="264"/>
      <c r="R317" s="231"/>
      <c r="S317" s="135"/>
      <c r="T317" s="264"/>
      <c r="U317" s="231"/>
      <c r="V317" s="135"/>
      <c r="W317" s="264"/>
    </row>
    <row r="318" spans="1:23" ht="14.4" x14ac:dyDescent="0.3">
      <c r="A318" s="116">
        <v>314</v>
      </c>
      <c r="B318" s="129"/>
      <c r="C318" s="130"/>
      <c r="D318" s="152"/>
      <c r="E318" s="135"/>
      <c r="F318" s="152"/>
      <c r="G318" s="135"/>
      <c r="H318" s="174" t="e" cm="1">
        <f t="array" ref="H318">_xlfn.IFS(G318=1,0,G318=2,1,G318=3,1,G318=4,2,G318=5,2,G318=6,3,G318=7,3,G318=8,4,G318=9,4,G318=10,5)</f>
        <v>#N/A</v>
      </c>
      <c r="I318" s="228"/>
      <c r="J318" s="231"/>
      <c r="K318" s="135"/>
      <c r="L318" s="135"/>
      <c r="M318" s="135"/>
      <c r="N318" s="264"/>
      <c r="O318" s="231"/>
      <c r="P318" s="135"/>
      <c r="Q318" s="264"/>
      <c r="R318" s="231"/>
      <c r="S318" s="135"/>
      <c r="T318" s="264"/>
      <c r="U318" s="231"/>
      <c r="V318" s="135"/>
      <c r="W318" s="264"/>
    </row>
    <row r="319" spans="1:23" ht="14.4" x14ac:dyDescent="0.3">
      <c r="A319" s="116">
        <v>315</v>
      </c>
      <c r="B319" s="129"/>
      <c r="C319" s="130"/>
      <c r="D319" s="152"/>
      <c r="E319" s="135"/>
      <c r="F319" s="152"/>
      <c r="G319" s="135"/>
      <c r="H319" s="174" t="e" cm="1">
        <f t="array" ref="H319">_xlfn.IFS(G319=1,0,G319=2,1,G319=3,1,G319=4,2,G319=5,2,G319=6,3,G319=7,3,G319=8,4,G319=9,4,G319=10,5)</f>
        <v>#N/A</v>
      </c>
      <c r="I319" s="228"/>
      <c r="J319" s="231"/>
      <c r="K319" s="135"/>
      <c r="L319" s="135"/>
      <c r="M319" s="135"/>
      <c r="N319" s="264"/>
      <c r="O319" s="231"/>
      <c r="P319" s="135"/>
      <c r="Q319" s="264"/>
      <c r="R319" s="231"/>
      <c r="S319" s="135"/>
      <c r="T319" s="264"/>
      <c r="U319" s="231"/>
      <c r="V319" s="135"/>
      <c r="W319" s="264"/>
    </row>
    <row r="320" spans="1:23" ht="14.4" x14ac:dyDescent="0.3">
      <c r="A320" s="116">
        <v>316</v>
      </c>
      <c r="B320" s="129"/>
      <c r="C320" s="130"/>
      <c r="D320" s="152"/>
      <c r="E320" s="135"/>
      <c r="F320" s="152"/>
      <c r="G320" s="135"/>
      <c r="H320" s="174" t="e" cm="1">
        <f t="array" ref="H320">_xlfn.IFS(G320=1,0,G320=2,1,G320=3,1,G320=4,2,G320=5,2,G320=6,3,G320=7,3,G320=8,4,G320=9,4,G320=10,5)</f>
        <v>#N/A</v>
      </c>
      <c r="I320" s="228"/>
      <c r="J320" s="231"/>
      <c r="K320" s="135"/>
      <c r="L320" s="135"/>
      <c r="M320" s="135"/>
      <c r="N320" s="264"/>
      <c r="O320" s="231"/>
      <c r="P320" s="135"/>
      <c r="Q320" s="264"/>
      <c r="R320" s="231"/>
      <c r="S320" s="135"/>
      <c r="T320" s="264"/>
      <c r="U320" s="231"/>
      <c r="V320" s="135"/>
      <c r="W320" s="264"/>
    </row>
    <row r="321" spans="1:23" ht="14.4" x14ac:dyDescent="0.3">
      <c r="A321" s="116">
        <v>317</v>
      </c>
      <c r="B321" s="129"/>
      <c r="C321" s="130"/>
      <c r="D321" s="152"/>
      <c r="E321" s="135"/>
      <c r="F321" s="152"/>
      <c r="G321" s="135"/>
      <c r="H321" s="174" t="e" cm="1">
        <f t="array" ref="H321">_xlfn.IFS(G321=1,0,G321=2,1,G321=3,1,G321=4,2,G321=5,2,G321=6,3,G321=7,3,G321=8,4,G321=9,4,G321=10,5)</f>
        <v>#N/A</v>
      </c>
      <c r="I321" s="228"/>
      <c r="J321" s="231"/>
      <c r="K321" s="135"/>
      <c r="L321" s="135"/>
      <c r="M321" s="135"/>
      <c r="N321" s="264"/>
      <c r="O321" s="231"/>
      <c r="P321" s="135"/>
      <c r="Q321" s="264"/>
      <c r="R321" s="231"/>
      <c r="S321" s="135"/>
      <c r="T321" s="264"/>
      <c r="U321" s="231"/>
      <c r="V321" s="135"/>
      <c r="W321" s="264"/>
    </row>
    <row r="322" spans="1:23" ht="14.4" x14ac:dyDescent="0.3">
      <c r="A322" s="116">
        <v>318</v>
      </c>
      <c r="B322" s="129"/>
      <c r="C322" s="130"/>
      <c r="D322" s="152"/>
      <c r="E322" s="135"/>
      <c r="F322" s="152"/>
      <c r="G322" s="135"/>
      <c r="H322" s="174" t="e" cm="1">
        <f t="array" ref="H322">_xlfn.IFS(G322=1,0,G322=2,1,G322=3,1,G322=4,2,G322=5,2,G322=6,3,G322=7,3,G322=8,4,G322=9,4,G322=10,5)</f>
        <v>#N/A</v>
      </c>
      <c r="I322" s="228"/>
      <c r="J322" s="231"/>
      <c r="K322" s="135"/>
      <c r="L322" s="135"/>
      <c r="M322" s="135"/>
      <c r="N322" s="264"/>
      <c r="O322" s="231"/>
      <c r="P322" s="135"/>
      <c r="Q322" s="264"/>
      <c r="R322" s="231"/>
      <c r="S322" s="135"/>
      <c r="T322" s="264"/>
      <c r="U322" s="231"/>
      <c r="V322" s="135"/>
      <c r="W322" s="264"/>
    </row>
    <row r="323" spans="1:23" ht="14.4" x14ac:dyDescent="0.3">
      <c r="A323" s="116">
        <v>319</v>
      </c>
      <c r="B323" s="129"/>
      <c r="C323" s="130"/>
      <c r="D323" s="152"/>
      <c r="E323" s="135"/>
      <c r="F323" s="152"/>
      <c r="G323" s="135"/>
      <c r="H323" s="174" t="e" cm="1">
        <f t="array" ref="H323">_xlfn.IFS(G323=1,0,G323=2,1,G323=3,1,G323=4,2,G323=5,2,G323=6,3,G323=7,3,G323=8,4,G323=9,4,G323=10,5)</f>
        <v>#N/A</v>
      </c>
      <c r="I323" s="228"/>
      <c r="J323" s="231"/>
      <c r="K323" s="135"/>
      <c r="L323" s="135"/>
      <c r="M323" s="135"/>
      <c r="N323" s="264"/>
      <c r="O323" s="231"/>
      <c r="P323" s="135"/>
      <c r="Q323" s="264"/>
      <c r="R323" s="231"/>
      <c r="S323" s="135"/>
      <c r="T323" s="264"/>
      <c r="U323" s="231"/>
      <c r="V323" s="135"/>
      <c r="W323" s="264"/>
    </row>
    <row r="324" spans="1:23" ht="14.4" x14ac:dyDescent="0.3">
      <c r="A324" s="116">
        <v>320</v>
      </c>
      <c r="B324" s="129"/>
      <c r="C324" s="130"/>
      <c r="D324" s="152"/>
      <c r="E324" s="135"/>
      <c r="F324" s="152"/>
      <c r="G324" s="135"/>
      <c r="H324" s="174" t="e" cm="1">
        <f t="array" ref="H324">_xlfn.IFS(G324=1,0,G324=2,1,G324=3,1,G324=4,2,G324=5,2,G324=6,3,G324=7,3,G324=8,4,G324=9,4,G324=10,5)</f>
        <v>#N/A</v>
      </c>
      <c r="I324" s="228"/>
      <c r="J324" s="231"/>
      <c r="K324" s="135"/>
      <c r="L324" s="135"/>
      <c r="M324" s="135"/>
      <c r="N324" s="264"/>
      <c r="O324" s="231"/>
      <c r="P324" s="135"/>
      <c r="Q324" s="264"/>
      <c r="R324" s="231"/>
      <c r="S324" s="135"/>
      <c r="T324" s="264"/>
      <c r="U324" s="231"/>
      <c r="V324" s="135"/>
      <c r="W324" s="264"/>
    </row>
    <row r="325" spans="1:23" ht="14.4" x14ac:dyDescent="0.3">
      <c r="A325" s="116">
        <v>321</v>
      </c>
      <c r="B325" s="129"/>
      <c r="C325" s="130"/>
      <c r="D325" s="152"/>
      <c r="E325" s="135"/>
      <c r="F325" s="152"/>
      <c r="G325" s="135"/>
      <c r="H325" s="174" t="e" cm="1">
        <f t="array" ref="H325">_xlfn.IFS(G325=1,0,G325=2,1,G325=3,1,G325=4,2,G325=5,2,G325=6,3,G325=7,3,G325=8,4,G325=9,4,G325=10,5)</f>
        <v>#N/A</v>
      </c>
      <c r="I325" s="228"/>
      <c r="J325" s="231"/>
      <c r="K325" s="135"/>
      <c r="L325" s="135"/>
      <c r="M325" s="135"/>
      <c r="N325" s="264"/>
      <c r="O325" s="231"/>
      <c r="P325" s="135"/>
      <c r="Q325" s="264"/>
      <c r="R325" s="231"/>
      <c r="S325" s="135"/>
      <c r="T325" s="264"/>
      <c r="U325" s="231"/>
      <c r="V325" s="135"/>
      <c r="W325" s="264"/>
    </row>
    <row r="326" spans="1:23" ht="14.4" x14ac:dyDescent="0.3">
      <c r="A326" s="116">
        <v>322</v>
      </c>
      <c r="B326" s="129"/>
      <c r="C326" s="130"/>
      <c r="D326" s="152"/>
      <c r="E326" s="135"/>
      <c r="F326" s="152"/>
      <c r="G326" s="135"/>
      <c r="H326" s="174" t="e" cm="1">
        <f t="array" ref="H326">_xlfn.IFS(G326=1,0,G326=2,1,G326=3,1,G326=4,2,G326=5,2,G326=6,3,G326=7,3,G326=8,4,G326=9,4,G326=10,5)</f>
        <v>#N/A</v>
      </c>
      <c r="I326" s="228"/>
      <c r="J326" s="231"/>
      <c r="K326" s="135"/>
      <c r="L326" s="135"/>
      <c r="M326" s="135"/>
      <c r="N326" s="264"/>
      <c r="O326" s="231"/>
      <c r="P326" s="135"/>
      <c r="Q326" s="264"/>
      <c r="R326" s="231"/>
      <c r="S326" s="135"/>
      <c r="T326" s="264"/>
      <c r="U326" s="231"/>
      <c r="V326" s="135"/>
      <c r="W326" s="264"/>
    </row>
    <row r="327" spans="1:23" ht="14.4" x14ac:dyDescent="0.3">
      <c r="A327" s="116">
        <v>323</v>
      </c>
      <c r="B327" s="129"/>
      <c r="C327" s="130"/>
      <c r="D327" s="152"/>
      <c r="E327" s="135"/>
      <c r="F327" s="152"/>
      <c r="G327" s="135"/>
      <c r="H327" s="174" t="e" cm="1">
        <f t="array" ref="H327">_xlfn.IFS(G327=1,0,G327=2,1,G327=3,1,G327=4,2,G327=5,2,G327=6,3,G327=7,3,G327=8,4,G327=9,4,G327=10,5)</f>
        <v>#N/A</v>
      </c>
      <c r="I327" s="228"/>
      <c r="J327" s="231"/>
      <c r="K327" s="135"/>
      <c r="L327" s="135"/>
      <c r="M327" s="135"/>
      <c r="N327" s="264"/>
      <c r="O327" s="231"/>
      <c r="P327" s="135"/>
      <c r="Q327" s="264"/>
      <c r="R327" s="231"/>
      <c r="S327" s="135"/>
      <c r="T327" s="264"/>
      <c r="U327" s="231"/>
      <c r="V327" s="135"/>
      <c r="W327" s="264"/>
    </row>
    <row r="328" spans="1:23" ht="14.4" x14ac:dyDescent="0.3">
      <c r="A328" s="116">
        <v>324</v>
      </c>
      <c r="B328" s="129"/>
      <c r="C328" s="130"/>
      <c r="D328" s="152"/>
      <c r="E328" s="135"/>
      <c r="F328" s="152"/>
      <c r="G328" s="135"/>
      <c r="H328" s="174" t="e" cm="1">
        <f t="array" ref="H328">_xlfn.IFS(G328=1,0,G328=2,1,G328=3,1,G328=4,2,G328=5,2,G328=6,3,G328=7,3,G328=8,4,G328=9,4,G328=10,5)</f>
        <v>#N/A</v>
      </c>
      <c r="I328" s="228"/>
      <c r="J328" s="231"/>
      <c r="K328" s="135"/>
      <c r="L328" s="135"/>
      <c r="M328" s="135"/>
      <c r="N328" s="264"/>
      <c r="O328" s="231"/>
      <c r="P328" s="135"/>
      <c r="Q328" s="264"/>
      <c r="R328" s="231"/>
      <c r="S328" s="135"/>
      <c r="T328" s="264"/>
      <c r="U328" s="231"/>
      <c r="V328" s="135"/>
      <c r="W328" s="264"/>
    </row>
    <row r="329" spans="1:23" ht="14.4" x14ac:dyDescent="0.3">
      <c r="A329" s="116">
        <v>325</v>
      </c>
      <c r="B329" s="129"/>
      <c r="C329" s="130"/>
      <c r="D329" s="152"/>
      <c r="E329" s="135"/>
      <c r="F329" s="152"/>
      <c r="G329" s="135"/>
      <c r="H329" s="174" t="e" cm="1">
        <f t="array" ref="H329">_xlfn.IFS(G329=1,0,G329=2,1,G329=3,1,G329=4,2,G329=5,2,G329=6,3,G329=7,3,G329=8,4,G329=9,4,G329=10,5)</f>
        <v>#N/A</v>
      </c>
      <c r="I329" s="228"/>
      <c r="J329" s="231"/>
      <c r="K329" s="135"/>
      <c r="L329" s="135"/>
      <c r="M329" s="135"/>
      <c r="N329" s="264"/>
      <c r="O329" s="231"/>
      <c r="P329" s="135"/>
      <c r="Q329" s="264"/>
      <c r="R329" s="231"/>
      <c r="S329" s="135"/>
      <c r="T329" s="264"/>
      <c r="U329" s="231"/>
      <c r="V329" s="135"/>
      <c r="W329" s="264"/>
    </row>
    <row r="330" spans="1:23" ht="14.4" x14ac:dyDescent="0.3">
      <c r="A330" s="116">
        <v>326</v>
      </c>
      <c r="B330" s="129"/>
      <c r="C330" s="130"/>
      <c r="D330" s="152"/>
      <c r="E330" s="135"/>
      <c r="F330" s="152"/>
      <c r="G330" s="135"/>
      <c r="H330" s="174" t="e" cm="1">
        <f t="array" ref="H330">_xlfn.IFS(G330=1,0,G330=2,1,G330=3,1,G330=4,2,G330=5,2,G330=6,3,G330=7,3,G330=8,4,G330=9,4,G330=10,5)</f>
        <v>#N/A</v>
      </c>
      <c r="I330" s="228"/>
      <c r="J330" s="231"/>
      <c r="K330" s="135"/>
      <c r="L330" s="135"/>
      <c r="M330" s="135"/>
      <c r="N330" s="264"/>
      <c r="O330" s="231"/>
      <c r="P330" s="135"/>
      <c r="Q330" s="264"/>
      <c r="R330" s="231"/>
      <c r="S330" s="135"/>
      <c r="T330" s="264"/>
      <c r="U330" s="231"/>
      <c r="V330" s="135"/>
      <c r="W330" s="264"/>
    </row>
    <row r="331" spans="1:23" ht="14.4" x14ac:dyDescent="0.3">
      <c r="A331" s="116">
        <v>327</v>
      </c>
      <c r="B331" s="129"/>
      <c r="C331" s="130"/>
      <c r="D331" s="152"/>
      <c r="E331" s="135"/>
      <c r="F331" s="152"/>
      <c r="G331" s="135"/>
      <c r="H331" s="174" t="e" cm="1">
        <f t="array" ref="H331">_xlfn.IFS(G331=1,0,G331=2,1,G331=3,1,G331=4,2,G331=5,2,G331=6,3,G331=7,3,G331=8,4,G331=9,4,G331=10,5)</f>
        <v>#N/A</v>
      </c>
      <c r="I331" s="228"/>
      <c r="J331" s="231"/>
      <c r="K331" s="135"/>
      <c r="L331" s="135"/>
      <c r="M331" s="135"/>
      <c r="N331" s="264"/>
      <c r="O331" s="231"/>
      <c r="P331" s="135"/>
      <c r="Q331" s="264"/>
      <c r="R331" s="231"/>
      <c r="S331" s="135"/>
      <c r="T331" s="264"/>
      <c r="U331" s="231"/>
      <c r="V331" s="135"/>
      <c r="W331" s="264"/>
    </row>
    <row r="332" spans="1:23" ht="14.4" x14ac:dyDescent="0.3">
      <c r="A332" s="116">
        <v>328</v>
      </c>
      <c r="B332" s="129"/>
      <c r="C332" s="130"/>
      <c r="D332" s="152"/>
      <c r="E332" s="135"/>
      <c r="F332" s="152"/>
      <c r="G332" s="135"/>
      <c r="H332" s="174" t="e" cm="1">
        <f t="array" ref="H332">_xlfn.IFS(G332=1,0,G332=2,1,G332=3,1,G332=4,2,G332=5,2,G332=6,3,G332=7,3,G332=8,4,G332=9,4,G332=10,5)</f>
        <v>#N/A</v>
      </c>
      <c r="I332" s="228"/>
      <c r="J332" s="231"/>
      <c r="K332" s="135"/>
      <c r="L332" s="135"/>
      <c r="M332" s="135"/>
      <c r="N332" s="264"/>
      <c r="O332" s="231"/>
      <c r="P332" s="135"/>
      <c r="Q332" s="264"/>
      <c r="R332" s="231"/>
      <c r="S332" s="135"/>
      <c r="T332" s="264"/>
      <c r="U332" s="231"/>
      <c r="V332" s="135"/>
      <c r="W332" s="264"/>
    </row>
    <row r="333" spans="1:23" ht="14.4" x14ac:dyDescent="0.3">
      <c r="A333" s="116">
        <v>329</v>
      </c>
      <c r="B333" s="129"/>
      <c r="C333" s="130"/>
      <c r="D333" s="152"/>
      <c r="E333" s="135"/>
      <c r="F333" s="152"/>
      <c r="G333" s="135"/>
      <c r="H333" s="174" t="e" cm="1">
        <f t="array" ref="H333">_xlfn.IFS(G333=1,0,G333=2,1,G333=3,1,G333=4,2,G333=5,2,G333=6,3,G333=7,3,G333=8,4,G333=9,4,G333=10,5)</f>
        <v>#N/A</v>
      </c>
      <c r="I333" s="228"/>
      <c r="J333" s="231"/>
      <c r="K333" s="135"/>
      <c r="L333" s="135"/>
      <c r="M333" s="135"/>
      <c r="N333" s="264"/>
      <c r="O333" s="231"/>
      <c r="P333" s="135"/>
      <c r="Q333" s="264"/>
      <c r="R333" s="231"/>
      <c r="S333" s="135"/>
      <c r="T333" s="264"/>
      <c r="U333" s="231"/>
      <c r="V333" s="135"/>
      <c r="W333" s="264"/>
    </row>
    <row r="334" spans="1:23" ht="14.4" x14ac:dyDescent="0.3">
      <c r="A334" s="116">
        <v>330</v>
      </c>
      <c r="B334" s="129"/>
      <c r="C334" s="130"/>
      <c r="D334" s="152"/>
      <c r="E334" s="135"/>
      <c r="F334" s="152"/>
      <c r="G334" s="135"/>
      <c r="H334" s="174" t="e" cm="1">
        <f t="array" ref="H334">_xlfn.IFS(G334=1,0,G334=2,1,G334=3,1,G334=4,2,G334=5,2,G334=6,3,G334=7,3,G334=8,4,G334=9,4,G334=10,5)</f>
        <v>#N/A</v>
      </c>
      <c r="I334" s="228"/>
      <c r="J334" s="231"/>
      <c r="K334" s="135"/>
      <c r="L334" s="135"/>
      <c r="M334" s="135"/>
      <c r="N334" s="264"/>
      <c r="O334" s="231"/>
      <c r="P334" s="135"/>
      <c r="Q334" s="264"/>
      <c r="R334" s="231"/>
      <c r="S334" s="135"/>
      <c r="T334" s="264"/>
      <c r="U334" s="231"/>
      <c r="V334" s="135"/>
      <c r="W334" s="264"/>
    </row>
    <row r="335" spans="1:23" ht="14.4" x14ac:dyDescent="0.3">
      <c r="A335" s="116">
        <v>331</v>
      </c>
      <c r="B335" s="129"/>
      <c r="C335" s="130"/>
      <c r="D335" s="152"/>
      <c r="E335" s="135"/>
      <c r="F335" s="152"/>
      <c r="G335" s="135"/>
      <c r="H335" s="174" t="e" cm="1">
        <f t="array" ref="H335">_xlfn.IFS(G335=1,0,G335=2,1,G335=3,1,G335=4,2,G335=5,2,G335=6,3,G335=7,3,G335=8,4,G335=9,4,G335=10,5)</f>
        <v>#N/A</v>
      </c>
      <c r="I335" s="228"/>
      <c r="J335" s="231"/>
      <c r="K335" s="135"/>
      <c r="L335" s="135"/>
      <c r="M335" s="135"/>
      <c r="N335" s="264"/>
      <c r="O335" s="231"/>
      <c r="P335" s="135"/>
      <c r="Q335" s="264"/>
      <c r="R335" s="231"/>
      <c r="S335" s="135"/>
      <c r="T335" s="264"/>
      <c r="U335" s="231"/>
      <c r="V335" s="135"/>
      <c r="W335" s="264"/>
    </row>
    <row r="336" spans="1:23" ht="14.4" x14ac:dyDescent="0.3">
      <c r="A336" s="116">
        <v>332</v>
      </c>
      <c r="B336" s="129"/>
      <c r="C336" s="130"/>
      <c r="D336" s="152"/>
      <c r="E336" s="135"/>
      <c r="F336" s="152"/>
      <c r="G336" s="135"/>
      <c r="H336" s="174" t="e" cm="1">
        <f t="array" ref="H336">_xlfn.IFS(G336=1,0,G336=2,1,G336=3,1,G336=4,2,G336=5,2,G336=6,3,G336=7,3,G336=8,4,G336=9,4,G336=10,5)</f>
        <v>#N/A</v>
      </c>
      <c r="I336" s="228"/>
      <c r="J336" s="231"/>
      <c r="K336" s="135"/>
      <c r="L336" s="135"/>
      <c r="M336" s="135"/>
      <c r="N336" s="264"/>
      <c r="O336" s="231"/>
      <c r="P336" s="135"/>
      <c r="Q336" s="264"/>
      <c r="R336" s="231"/>
      <c r="S336" s="135"/>
      <c r="T336" s="264"/>
      <c r="U336" s="231"/>
      <c r="V336" s="135"/>
      <c r="W336" s="264"/>
    </row>
    <row r="337" spans="1:23" ht="14.4" x14ac:dyDescent="0.3">
      <c r="A337" s="116">
        <v>333</v>
      </c>
      <c r="B337" s="129"/>
      <c r="C337" s="130"/>
      <c r="D337" s="152"/>
      <c r="E337" s="135"/>
      <c r="F337" s="152"/>
      <c r="G337" s="135"/>
      <c r="H337" s="174" t="e" cm="1">
        <f t="array" ref="H337">_xlfn.IFS(G337=1,0,G337=2,1,G337=3,1,G337=4,2,G337=5,2,G337=6,3,G337=7,3,G337=8,4,G337=9,4,G337=10,5)</f>
        <v>#N/A</v>
      </c>
      <c r="I337" s="228"/>
      <c r="J337" s="231"/>
      <c r="K337" s="135"/>
      <c r="L337" s="135"/>
      <c r="M337" s="135"/>
      <c r="N337" s="264"/>
      <c r="O337" s="231"/>
      <c r="P337" s="135"/>
      <c r="Q337" s="264"/>
      <c r="R337" s="231"/>
      <c r="S337" s="135"/>
      <c r="T337" s="264"/>
      <c r="U337" s="231"/>
      <c r="V337" s="135"/>
      <c r="W337" s="264"/>
    </row>
    <row r="338" spans="1:23" ht="14.4" x14ac:dyDescent="0.3">
      <c r="A338" s="116">
        <v>334</v>
      </c>
      <c r="B338" s="129"/>
      <c r="C338" s="130"/>
      <c r="D338" s="152"/>
      <c r="E338" s="135"/>
      <c r="F338" s="152"/>
      <c r="G338" s="135"/>
      <c r="H338" s="174" t="e" cm="1">
        <f t="array" ref="H338">_xlfn.IFS(G338=1,0,G338=2,1,G338=3,1,G338=4,2,G338=5,2,G338=6,3,G338=7,3,G338=8,4,G338=9,4,G338=10,5)</f>
        <v>#N/A</v>
      </c>
      <c r="I338" s="228"/>
      <c r="J338" s="231"/>
      <c r="K338" s="135"/>
      <c r="L338" s="135"/>
      <c r="M338" s="135"/>
      <c r="N338" s="264"/>
      <c r="O338" s="231"/>
      <c r="P338" s="135"/>
      <c r="Q338" s="264"/>
      <c r="R338" s="231"/>
      <c r="S338" s="135"/>
      <c r="T338" s="264"/>
      <c r="U338" s="231"/>
      <c r="V338" s="135"/>
      <c r="W338" s="264"/>
    </row>
    <row r="339" spans="1:23" ht="14.4" x14ac:dyDescent="0.3">
      <c r="A339" s="116">
        <v>335</v>
      </c>
      <c r="B339" s="129"/>
      <c r="C339" s="130"/>
      <c r="D339" s="152"/>
      <c r="E339" s="135"/>
      <c r="F339" s="152"/>
      <c r="G339" s="135"/>
      <c r="H339" s="174" t="e" cm="1">
        <f t="array" ref="H339">_xlfn.IFS(G339=1,0,G339=2,1,G339=3,1,G339=4,2,G339=5,2,G339=6,3,G339=7,3,G339=8,4,G339=9,4,G339=10,5)</f>
        <v>#N/A</v>
      </c>
      <c r="I339" s="228"/>
      <c r="J339" s="231"/>
      <c r="K339" s="135"/>
      <c r="L339" s="135"/>
      <c r="M339" s="135"/>
      <c r="N339" s="264"/>
      <c r="O339" s="231"/>
      <c r="P339" s="135"/>
      <c r="Q339" s="264"/>
      <c r="R339" s="231"/>
      <c r="S339" s="135"/>
      <c r="T339" s="264"/>
      <c r="U339" s="231"/>
      <c r="V339" s="135"/>
      <c r="W339" s="264"/>
    </row>
    <row r="340" spans="1:23" ht="14.4" x14ac:dyDescent="0.3">
      <c r="A340" s="116">
        <v>336</v>
      </c>
      <c r="B340" s="129"/>
      <c r="C340" s="130"/>
      <c r="D340" s="152"/>
      <c r="E340" s="135"/>
      <c r="F340" s="152"/>
      <c r="G340" s="135"/>
      <c r="H340" s="174" t="e" cm="1">
        <f t="array" ref="H340">_xlfn.IFS(G340=1,0,G340=2,1,G340=3,1,G340=4,2,G340=5,2,G340=6,3,G340=7,3,G340=8,4,G340=9,4,G340=10,5)</f>
        <v>#N/A</v>
      </c>
      <c r="I340" s="228"/>
      <c r="J340" s="231"/>
      <c r="K340" s="135"/>
      <c r="L340" s="135"/>
      <c r="M340" s="135"/>
      <c r="N340" s="264"/>
      <c r="O340" s="231"/>
      <c r="P340" s="135"/>
      <c r="Q340" s="264"/>
      <c r="R340" s="231"/>
      <c r="S340" s="135"/>
      <c r="T340" s="264"/>
      <c r="U340" s="231"/>
      <c r="V340" s="135"/>
      <c r="W340" s="264"/>
    </row>
    <row r="341" spans="1:23" ht="14.4" x14ac:dyDescent="0.3">
      <c r="A341" s="116">
        <v>337</v>
      </c>
      <c r="B341" s="129"/>
      <c r="C341" s="130"/>
      <c r="D341" s="152"/>
      <c r="E341" s="135"/>
      <c r="F341" s="152"/>
      <c r="G341" s="135"/>
      <c r="H341" s="174" t="e" cm="1">
        <f t="array" ref="H341">_xlfn.IFS(G341=1,0,G341=2,1,G341=3,1,G341=4,2,G341=5,2,G341=6,3,G341=7,3,G341=8,4,G341=9,4,G341=10,5)</f>
        <v>#N/A</v>
      </c>
      <c r="I341" s="228"/>
      <c r="J341" s="231"/>
      <c r="K341" s="135"/>
      <c r="L341" s="135"/>
      <c r="M341" s="135"/>
      <c r="N341" s="264"/>
      <c r="O341" s="231"/>
      <c r="P341" s="135"/>
      <c r="Q341" s="264"/>
      <c r="R341" s="231"/>
      <c r="S341" s="135"/>
      <c r="T341" s="264"/>
      <c r="U341" s="231"/>
      <c r="V341" s="135"/>
      <c r="W341" s="264"/>
    </row>
    <row r="342" spans="1:23" ht="14.4" x14ac:dyDescent="0.3">
      <c r="A342" s="116">
        <v>338</v>
      </c>
      <c r="B342" s="129"/>
      <c r="C342" s="130"/>
      <c r="D342" s="152"/>
      <c r="E342" s="135"/>
      <c r="F342" s="152"/>
      <c r="G342" s="135"/>
      <c r="H342" s="174" t="e" cm="1">
        <f t="array" ref="H342">_xlfn.IFS(G342=1,0,G342=2,1,G342=3,1,G342=4,2,G342=5,2,G342=6,3,G342=7,3,G342=8,4,G342=9,4,G342=10,5)</f>
        <v>#N/A</v>
      </c>
      <c r="I342" s="228"/>
      <c r="J342" s="231"/>
      <c r="K342" s="135"/>
      <c r="L342" s="135"/>
      <c r="M342" s="135"/>
      <c r="N342" s="264"/>
      <c r="O342" s="231"/>
      <c r="P342" s="135"/>
      <c r="Q342" s="264"/>
      <c r="R342" s="231"/>
      <c r="S342" s="135"/>
      <c r="T342" s="264"/>
      <c r="U342" s="231"/>
      <c r="V342" s="135"/>
      <c r="W342" s="264"/>
    </row>
    <row r="343" spans="1:23" ht="14.4" x14ac:dyDescent="0.3">
      <c r="A343" s="116">
        <v>339</v>
      </c>
      <c r="B343" s="129"/>
      <c r="C343" s="130"/>
      <c r="D343" s="152"/>
      <c r="E343" s="135"/>
      <c r="F343" s="152"/>
      <c r="G343" s="135"/>
      <c r="H343" s="174" t="e" cm="1">
        <f t="array" ref="H343">_xlfn.IFS(G343=1,0,G343=2,1,G343=3,1,G343=4,2,G343=5,2,G343=6,3,G343=7,3,G343=8,4,G343=9,4,G343=10,5)</f>
        <v>#N/A</v>
      </c>
      <c r="I343" s="228"/>
      <c r="J343" s="231"/>
      <c r="K343" s="135"/>
      <c r="L343" s="135"/>
      <c r="M343" s="135"/>
      <c r="N343" s="264"/>
      <c r="O343" s="231"/>
      <c r="P343" s="135"/>
      <c r="Q343" s="264"/>
      <c r="R343" s="231"/>
      <c r="S343" s="135"/>
      <c r="T343" s="264"/>
      <c r="U343" s="231"/>
      <c r="V343" s="135"/>
      <c r="W343" s="264"/>
    </row>
    <row r="344" spans="1:23" ht="14.4" x14ac:dyDescent="0.3">
      <c r="A344" s="116">
        <v>340</v>
      </c>
      <c r="B344" s="129"/>
      <c r="C344" s="130"/>
      <c r="D344" s="152"/>
      <c r="E344" s="135"/>
      <c r="F344" s="152"/>
      <c r="G344" s="135"/>
      <c r="H344" s="174" t="e" cm="1">
        <f t="array" ref="H344">_xlfn.IFS(G344=1,0,G344=2,1,G344=3,1,G344=4,2,G344=5,2,G344=6,3,G344=7,3,G344=8,4,G344=9,4,G344=10,5)</f>
        <v>#N/A</v>
      </c>
      <c r="I344" s="228"/>
      <c r="J344" s="231"/>
      <c r="K344" s="135"/>
      <c r="L344" s="135"/>
      <c r="M344" s="135"/>
      <c r="N344" s="264"/>
      <c r="O344" s="231"/>
      <c r="P344" s="135"/>
      <c r="Q344" s="264"/>
      <c r="R344" s="231"/>
      <c r="S344" s="135"/>
      <c r="T344" s="264"/>
      <c r="U344" s="231"/>
      <c r="V344" s="135"/>
      <c r="W344" s="264"/>
    </row>
    <row r="345" spans="1:23" ht="14.4" x14ac:dyDescent="0.3">
      <c r="A345" s="116">
        <v>341</v>
      </c>
      <c r="B345" s="129"/>
      <c r="C345" s="130"/>
      <c r="D345" s="152"/>
      <c r="E345" s="135"/>
      <c r="F345" s="152"/>
      <c r="G345" s="135"/>
      <c r="H345" s="174" t="e" cm="1">
        <f t="array" ref="H345">_xlfn.IFS(G345=1,0,G345=2,1,G345=3,1,G345=4,2,G345=5,2,G345=6,3,G345=7,3,G345=8,4,G345=9,4,G345=10,5)</f>
        <v>#N/A</v>
      </c>
      <c r="I345" s="228"/>
      <c r="J345" s="231"/>
      <c r="K345" s="135"/>
      <c r="L345" s="135"/>
      <c r="M345" s="135"/>
      <c r="N345" s="264"/>
      <c r="O345" s="231"/>
      <c r="P345" s="135"/>
      <c r="Q345" s="264"/>
      <c r="R345" s="231"/>
      <c r="S345" s="135"/>
      <c r="T345" s="264"/>
      <c r="U345" s="231"/>
      <c r="V345" s="135"/>
      <c r="W345" s="264"/>
    </row>
    <row r="346" spans="1:23" ht="14.4" x14ac:dyDescent="0.3">
      <c r="A346" s="116">
        <v>342</v>
      </c>
      <c r="B346" s="129"/>
      <c r="C346" s="130"/>
      <c r="D346" s="152"/>
      <c r="E346" s="135"/>
      <c r="F346" s="152"/>
      <c r="G346" s="135"/>
      <c r="H346" s="174" t="e" cm="1">
        <f t="array" ref="H346">_xlfn.IFS(G346=1,0,G346=2,1,G346=3,1,G346=4,2,G346=5,2,G346=6,3,G346=7,3,G346=8,4,G346=9,4,G346=10,5)</f>
        <v>#N/A</v>
      </c>
      <c r="I346" s="228"/>
      <c r="J346" s="231"/>
      <c r="K346" s="135"/>
      <c r="L346" s="135"/>
      <c r="M346" s="135"/>
      <c r="N346" s="264"/>
      <c r="O346" s="231"/>
      <c r="P346" s="135"/>
      <c r="Q346" s="264"/>
      <c r="R346" s="231"/>
      <c r="S346" s="135"/>
      <c r="T346" s="264"/>
      <c r="U346" s="231"/>
      <c r="V346" s="135"/>
      <c r="W346" s="264"/>
    </row>
    <row r="347" spans="1:23" ht="14.4" x14ac:dyDescent="0.3">
      <c r="A347" s="116">
        <v>343</v>
      </c>
      <c r="B347" s="129"/>
      <c r="C347" s="130"/>
      <c r="D347" s="152"/>
      <c r="E347" s="135"/>
      <c r="F347" s="152"/>
      <c r="G347" s="135"/>
      <c r="H347" s="174" t="e" cm="1">
        <f t="array" ref="H347">_xlfn.IFS(G347=1,0,G347=2,1,G347=3,1,G347=4,2,G347=5,2,G347=6,3,G347=7,3,G347=8,4,G347=9,4,G347=10,5)</f>
        <v>#N/A</v>
      </c>
      <c r="I347" s="228"/>
      <c r="J347" s="231"/>
      <c r="K347" s="135"/>
      <c r="L347" s="135"/>
      <c r="M347" s="135"/>
      <c r="N347" s="264"/>
      <c r="O347" s="231"/>
      <c r="P347" s="135"/>
      <c r="Q347" s="264"/>
      <c r="R347" s="231"/>
      <c r="S347" s="135"/>
      <c r="T347" s="264"/>
      <c r="U347" s="231"/>
      <c r="V347" s="135"/>
      <c r="W347" s="264"/>
    </row>
    <row r="348" spans="1:23" ht="14.4" x14ac:dyDescent="0.3">
      <c r="A348" s="116">
        <v>344</v>
      </c>
      <c r="B348" s="129"/>
      <c r="C348" s="130"/>
      <c r="D348" s="152"/>
      <c r="E348" s="135"/>
      <c r="F348" s="152"/>
      <c r="G348" s="135"/>
      <c r="H348" s="174" t="e" cm="1">
        <f t="array" ref="H348">_xlfn.IFS(G348=1,0,G348=2,1,G348=3,1,G348=4,2,G348=5,2,G348=6,3,G348=7,3,G348=8,4,G348=9,4,G348=10,5)</f>
        <v>#N/A</v>
      </c>
      <c r="I348" s="228"/>
      <c r="J348" s="231"/>
      <c r="K348" s="135"/>
      <c r="L348" s="135"/>
      <c r="M348" s="135"/>
      <c r="N348" s="264"/>
      <c r="O348" s="231"/>
      <c r="P348" s="135"/>
      <c r="Q348" s="264"/>
      <c r="R348" s="231"/>
      <c r="S348" s="135"/>
      <c r="T348" s="264"/>
      <c r="U348" s="231"/>
      <c r="V348" s="135"/>
      <c r="W348" s="264"/>
    </row>
    <row r="349" spans="1:23" ht="14.4" x14ac:dyDescent="0.3">
      <c r="A349" s="116">
        <v>345</v>
      </c>
      <c r="B349" s="129"/>
      <c r="C349" s="130"/>
      <c r="D349" s="152"/>
      <c r="E349" s="135"/>
      <c r="F349" s="152"/>
      <c r="G349" s="135"/>
      <c r="H349" s="174" t="e" cm="1">
        <f t="array" ref="H349">_xlfn.IFS(G349=1,0,G349=2,1,G349=3,1,G349=4,2,G349=5,2,G349=6,3,G349=7,3,G349=8,4,G349=9,4,G349=10,5)</f>
        <v>#N/A</v>
      </c>
      <c r="I349" s="228"/>
      <c r="J349" s="231"/>
      <c r="K349" s="135"/>
      <c r="L349" s="135"/>
      <c r="M349" s="135"/>
      <c r="N349" s="264"/>
      <c r="O349" s="231"/>
      <c r="P349" s="135"/>
      <c r="Q349" s="264"/>
      <c r="R349" s="231"/>
      <c r="S349" s="135"/>
      <c r="T349" s="264"/>
      <c r="U349" s="231"/>
      <c r="V349" s="135"/>
      <c r="W349" s="264"/>
    </row>
    <row r="350" spans="1:23" ht="14.4" x14ac:dyDescent="0.3">
      <c r="A350" s="116">
        <v>346</v>
      </c>
      <c r="B350" s="129"/>
      <c r="C350" s="130"/>
      <c r="D350" s="152"/>
      <c r="E350" s="135"/>
      <c r="F350" s="152"/>
      <c r="G350" s="135"/>
      <c r="H350" s="174" t="e" cm="1">
        <f t="array" ref="H350">_xlfn.IFS(G350=1,0,G350=2,1,G350=3,1,G350=4,2,G350=5,2,G350=6,3,G350=7,3,G350=8,4,G350=9,4,G350=10,5)</f>
        <v>#N/A</v>
      </c>
      <c r="I350" s="228"/>
      <c r="J350" s="231"/>
      <c r="K350" s="135"/>
      <c r="L350" s="135"/>
      <c r="M350" s="135"/>
      <c r="N350" s="264"/>
      <c r="O350" s="231"/>
      <c r="P350" s="135"/>
      <c r="Q350" s="264"/>
      <c r="R350" s="231"/>
      <c r="S350" s="135"/>
      <c r="T350" s="264"/>
      <c r="U350" s="231"/>
      <c r="V350" s="135"/>
      <c r="W350" s="264"/>
    </row>
    <row r="351" spans="1:23" ht="14.4" x14ac:dyDescent="0.3">
      <c r="A351" s="116">
        <v>347</v>
      </c>
      <c r="B351" s="129"/>
      <c r="C351" s="130"/>
      <c r="D351" s="152"/>
      <c r="E351" s="135"/>
      <c r="F351" s="152"/>
      <c r="G351" s="135"/>
      <c r="H351" s="174" t="e" cm="1">
        <f t="array" ref="H351">_xlfn.IFS(G351=1,0,G351=2,1,G351=3,1,G351=4,2,G351=5,2,G351=6,3,G351=7,3,G351=8,4,G351=9,4,G351=10,5)</f>
        <v>#N/A</v>
      </c>
      <c r="I351" s="228"/>
      <c r="J351" s="231"/>
      <c r="K351" s="135"/>
      <c r="L351" s="135"/>
      <c r="M351" s="135"/>
      <c r="N351" s="264"/>
      <c r="O351" s="231"/>
      <c r="P351" s="135"/>
      <c r="Q351" s="264"/>
      <c r="R351" s="231"/>
      <c r="S351" s="135"/>
      <c r="T351" s="264"/>
      <c r="U351" s="231"/>
      <c r="V351" s="135"/>
      <c r="W351" s="264"/>
    </row>
    <row r="352" spans="1:23" ht="14.4" x14ac:dyDescent="0.3">
      <c r="A352" s="116">
        <v>348</v>
      </c>
      <c r="B352" s="129"/>
      <c r="C352" s="130"/>
      <c r="D352" s="152"/>
      <c r="E352" s="135"/>
      <c r="F352" s="152"/>
      <c r="G352" s="135"/>
      <c r="H352" s="174" t="e" cm="1">
        <f t="array" ref="H352">_xlfn.IFS(G352=1,0,G352=2,1,G352=3,1,G352=4,2,G352=5,2,G352=6,3,G352=7,3,G352=8,4,G352=9,4,G352=10,5)</f>
        <v>#N/A</v>
      </c>
      <c r="I352" s="228"/>
      <c r="J352" s="231"/>
      <c r="K352" s="135"/>
      <c r="L352" s="135"/>
      <c r="M352" s="135"/>
      <c r="N352" s="264"/>
      <c r="O352" s="231"/>
      <c r="P352" s="135"/>
      <c r="Q352" s="264"/>
      <c r="R352" s="231"/>
      <c r="S352" s="135"/>
      <c r="T352" s="264"/>
      <c r="U352" s="231"/>
      <c r="V352" s="135"/>
      <c r="W352" s="264"/>
    </row>
    <row r="353" spans="1:23" ht="14.4" x14ac:dyDescent="0.3">
      <c r="A353" s="116">
        <v>349</v>
      </c>
      <c r="B353" s="129"/>
      <c r="C353" s="130"/>
      <c r="D353" s="152"/>
      <c r="E353" s="135"/>
      <c r="F353" s="152"/>
      <c r="G353" s="135"/>
      <c r="H353" s="174" t="e" cm="1">
        <f t="array" ref="H353">_xlfn.IFS(G353=1,0,G353=2,1,G353=3,1,G353=4,2,G353=5,2,G353=6,3,G353=7,3,G353=8,4,G353=9,4,G353=10,5)</f>
        <v>#N/A</v>
      </c>
      <c r="I353" s="228"/>
      <c r="J353" s="231"/>
      <c r="K353" s="135"/>
      <c r="L353" s="135"/>
      <c r="M353" s="135"/>
      <c r="N353" s="264"/>
      <c r="O353" s="231"/>
      <c r="P353" s="135"/>
      <c r="Q353" s="264"/>
      <c r="R353" s="231"/>
      <c r="S353" s="135"/>
      <c r="T353" s="264"/>
      <c r="U353" s="231"/>
      <c r="V353" s="135"/>
      <c r="W353" s="264"/>
    </row>
    <row r="354" spans="1:23" ht="14.4" x14ac:dyDescent="0.3">
      <c r="A354" s="116">
        <v>350</v>
      </c>
      <c r="B354" s="129"/>
      <c r="C354" s="130"/>
      <c r="D354" s="152"/>
      <c r="E354" s="135"/>
      <c r="F354" s="152"/>
      <c r="G354" s="135"/>
      <c r="H354" s="174" t="e" cm="1">
        <f t="array" ref="H354">_xlfn.IFS(G354=1,0,G354=2,1,G354=3,1,G354=4,2,G354=5,2,G354=6,3,G354=7,3,G354=8,4,G354=9,4,G354=10,5)</f>
        <v>#N/A</v>
      </c>
      <c r="I354" s="228"/>
      <c r="J354" s="231"/>
      <c r="K354" s="135"/>
      <c r="L354" s="135"/>
      <c r="M354" s="135"/>
      <c r="N354" s="264"/>
      <c r="O354" s="231"/>
      <c r="P354" s="135"/>
      <c r="Q354" s="264"/>
      <c r="R354" s="231"/>
      <c r="S354" s="135"/>
      <c r="T354" s="264"/>
      <c r="U354" s="231"/>
      <c r="V354" s="135"/>
      <c r="W354" s="264"/>
    </row>
    <row r="355" spans="1:23" ht="14.4" x14ac:dyDescent="0.3">
      <c r="A355" s="116">
        <v>351</v>
      </c>
      <c r="B355" s="129"/>
      <c r="C355" s="130"/>
      <c r="D355" s="152"/>
      <c r="E355" s="135"/>
      <c r="F355" s="152"/>
      <c r="G355" s="135"/>
      <c r="H355" s="174" t="e" cm="1">
        <f t="array" ref="H355">_xlfn.IFS(G355=1,0,G355=2,1,G355=3,1,G355=4,2,G355=5,2,G355=6,3,G355=7,3,G355=8,4,G355=9,4,G355=10,5)</f>
        <v>#N/A</v>
      </c>
      <c r="I355" s="228"/>
      <c r="J355" s="231"/>
      <c r="K355" s="135"/>
      <c r="L355" s="135"/>
      <c r="M355" s="135"/>
      <c r="N355" s="264"/>
      <c r="O355" s="231"/>
      <c r="P355" s="135"/>
      <c r="Q355" s="264"/>
      <c r="R355" s="231"/>
      <c r="S355" s="135"/>
      <c r="T355" s="264"/>
      <c r="U355" s="231"/>
      <c r="V355" s="135"/>
      <c r="W355" s="264"/>
    </row>
    <row r="356" spans="1:23" ht="14.4" x14ac:dyDescent="0.3">
      <c r="A356" s="116">
        <v>352</v>
      </c>
      <c r="B356" s="129"/>
      <c r="C356" s="130"/>
      <c r="D356" s="152"/>
      <c r="E356" s="135"/>
      <c r="F356" s="152"/>
      <c r="G356" s="135"/>
      <c r="H356" s="174" t="e" cm="1">
        <f t="array" ref="H356">_xlfn.IFS(G356=1,0,G356=2,1,G356=3,1,G356=4,2,G356=5,2,G356=6,3,G356=7,3,G356=8,4,G356=9,4,G356=10,5)</f>
        <v>#N/A</v>
      </c>
      <c r="I356" s="228"/>
      <c r="J356" s="231"/>
      <c r="K356" s="135"/>
      <c r="L356" s="135"/>
      <c r="M356" s="135"/>
      <c r="N356" s="264"/>
      <c r="O356" s="231"/>
      <c r="P356" s="135"/>
      <c r="Q356" s="264"/>
      <c r="R356" s="231"/>
      <c r="S356" s="135"/>
      <c r="T356" s="264"/>
      <c r="U356" s="231"/>
      <c r="V356" s="135"/>
      <c r="W356" s="264"/>
    </row>
    <row r="357" spans="1:23" ht="14.4" x14ac:dyDescent="0.3">
      <c r="A357" s="116">
        <v>353</v>
      </c>
      <c r="B357" s="129"/>
      <c r="C357" s="130"/>
      <c r="D357" s="152"/>
      <c r="E357" s="135"/>
      <c r="F357" s="152"/>
      <c r="G357" s="135"/>
      <c r="H357" s="174" t="e" cm="1">
        <f t="array" ref="H357">_xlfn.IFS(G357=1,0,G357=2,1,G357=3,1,G357=4,2,G357=5,2,G357=6,3,G357=7,3,G357=8,4,G357=9,4,G357=10,5)</f>
        <v>#N/A</v>
      </c>
      <c r="I357" s="228"/>
      <c r="J357" s="231"/>
      <c r="K357" s="135"/>
      <c r="L357" s="135"/>
      <c r="M357" s="135"/>
      <c r="N357" s="264"/>
      <c r="O357" s="231"/>
      <c r="P357" s="135"/>
      <c r="Q357" s="264"/>
      <c r="R357" s="231"/>
      <c r="S357" s="135"/>
      <c r="T357" s="264"/>
      <c r="U357" s="231"/>
      <c r="V357" s="135"/>
      <c r="W357" s="264"/>
    </row>
    <row r="358" spans="1:23" ht="14.4" x14ac:dyDescent="0.3">
      <c r="A358" s="116">
        <v>354</v>
      </c>
      <c r="B358" s="129"/>
      <c r="C358" s="130"/>
      <c r="D358" s="152"/>
      <c r="E358" s="135"/>
      <c r="F358" s="152"/>
      <c r="G358" s="135"/>
      <c r="H358" s="174" t="e" cm="1">
        <f t="array" ref="H358">_xlfn.IFS(G358=1,0,G358=2,1,G358=3,1,G358=4,2,G358=5,2,G358=6,3,G358=7,3,G358=8,4,G358=9,4,G358=10,5)</f>
        <v>#N/A</v>
      </c>
      <c r="I358" s="228"/>
      <c r="J358" s="231"/>
      <c r="K358" s="135"/>
      <c r="L358" s="135"/>
      <c r="M358" s="135"/>
      <c r="N358" s="264"/>
      <c r="O358" s="231"/>
      <c r="P358" s="135"/>
      <c r="Q358" s="264"/>
      <c r="R358" s="231"/>
      <c r="S358" s="135"/>
      <c r="T358" s="264"/>
      <c r="U358" s="231"/>
      <c r="V358" s="135"/>
      <c r="W358" s="264"/>
    </row>
    <row r="359" spans="1:23" ht="14.4" x14ac:dyDescent="0.3">
      <c r="A359" s="116">
        <v>355</v>
      </c>
      <c r="B359" s="129"/>
      <c r="C359" s="130"/>
      <c r="D359" s="152"/>
      <c r="E359" s="135"/>
      <c r="F359" s="152"/>
      <c r="G359" s="135"/>
      <c r="H359" s="174" t="e" cm="1">
        <f t="array" ref="H359">_xlfn.IFS(G359=1,0,G359=2,1,G359=3,1,G359=4,2,G359=5,2,G359=6,3,G359=7,3,G359=8,4,G359=9,4,G359=10,5)</f>
        <v>#N/A</v>
      </c>
      <c r="I359" s="228"/>
      <c r="J359" s="231"/>
      <c r="K359" s="135"/>
      <c r="L359" s="135"/>
      <c r="M359" s="135"/>
      <c r="N359" s="264"/>
      <c r="O359" s="231"/>
      <c r="P359" s="135"/>
      <c r="Q359" s="264"/>
      <c r="R359" s="231"/>
      <c r="S359" s="135"/>
      <c r="T359" s="264"/>
      <c r="U359" s="231"/>
      <c r="V359" s="135"/>
      <c r="W359" s="264"/>
    </row>
    <row r="360" spans="1:23" ht="14.4" x14ac:dyDescent="0.3">
      <c r="A360" s="116">
        <v>356</v>
      </c>
      <c r="B360" s="129"/>
      <c r="C360" s="130"/>
      <c r="D360" s="152"/>
      <c r="E360" s="135"/>
      <c r="F360" s="152"/>
      <c r="G360" s="135"/>
      <c r="H360" s="174" t="e" cm="1">
        <f t="array" ref="H360">_xlfn.IFS(G360=1,0,G360=2,1,G360=3,1,G360=4,2,G360=5,2,G360=6,3,G360=7,3,G360=8,4,G360=9,4,G360=10,5)</f>
        <v>#N/A</v>
      </c>
      <c r="I360" s="228"/>
      <c r="J360" s="231"/>
      <c r="K360" s="135"/>
      <c r="L360" s="135"/>
      <c r="M360" s="135"/>
      <c r="N360" s="264"/>
      <c r="O360" s="231"/>
      <c r="P360" s="135"/>
      <c r="Q360" s="264"/>
      <c r="R360" s="231"/>
      <c r="S360" s="135"/>
      <c r="T360" s="264"/>
      <c r="U360" s="231"/>
      <c r="V360" s="135"/>
      <c r="W360" s="264"/>
    </row>
    <row r="361" spans="1:23" ht="14.4" x14ac:dyDescent="0.3">
      <c r="A361" s="116">
        <v>357</v>
      </c>
      <c r="B361" s="129"/>
      <c r="C361" s="130"/>
      <c r="D361" s="152"/>
      <c r="E361" s="135"/>
      <c r="F361" s="152"/>
      <c r="G361" s="135"/>
      <c r="H361" s="174" t="e" cm="1">
        <f t="array" ref="H361">_xlfn.IFS(G361=1,0,G361=2,1,G361=3,1,G361=4,2,G361=5,2,G361=6,3,G361=7,3,G361=8,4,G361=9,4,G361=10,5)</f>
        <v>#N/A</v>
      </c>
      <c r="I361" s="228"/>
      <c r="J361" s="231"/>
      <c r="K361" s="135"/>
      <c r="L361" s="135"/>
      <c r="M361" s="135"/>
      <c r="N361" s="264"/>
      <c r="O361" s="231"/>
      <c r="P361" s="135"/>
      <c r="Q361" s="264"/>
      <c r="R361" s="231"/>
      <c r="S361" s="135"/>
      <c r="T361" s="264"/>
      <c r="U361" s="231"/>
      <c r="V361" s="135"/>
      <c r="W361" s="264"/>
    </row>
    <row r="362" spans="1:23" ht="14.4" x14ac:dyDescent="0.3">
      <c r="A362" s="116">
        <v>358</v>
      </c>
      <c r="B362" s="129"/>
      <c r="C362" s="130"/>
      <c r="D362" s="152"/>
      <c r="E362" s="135"/>
      <c r="F362" s="152"/>
      <c r="G362" s="135"/>
      <c r="H362" s="174" t="e" cm="1">
        <f t="array" ref="H362">_xlfn.IFS(G362=1,0,G362=2,1,G362=3,1,G362=4,2,G362=5,2,G362=6,3,G362=7,3,G362=8,4,G362=9,4,G362=10,5)</f>
        <v>#N/A</v>
      </c>
      <c r="I362" s="228"/>
      <c r="J362" s="231"/>
      <c r="K362" s="135"/>
      <c r="L362" s="135"/>
      <c r="M362" s="135"/>
      <c r="N362" s="264"/>
      <c r="O362" s="231"/>
      <c r="P362" s="135"/>
      <c r="Q362" s="264"/>
      <c r="R362" s="231"/>
      <c r="S362" s="135"/>
      <c r="T362" s="264"/>
      <c r="U362" s="231"/>
      <c r="V362" s="135"/>
      <c r="W362" s="264"/>
    </row>
    <row r="363" spans="1:23" ht="14.4" x14ac:dyDescent="0.3">
      <c r="A363" s="116">
        <v>359</v>
      </c>
      <c r="B363" s="129"/>
      <c r="C363" s="130"/>
      <c r="D363" s="152"/>
      <c r="E363" s="135"/>
      <c r="F363" s="152"/>
      <c r="G363" s="135"/>
      <c r="H363" s="174" t="e" cm="1">
        <f t="array" ref="H363">_xlfn.IFS(G363=1,0,G363=2,1,G363=3,1,G363=4,2,G363=5,2,G363=6,3,G363=7,3,G363=8,4,G363=9,4,G363=10,5)</f>
        <v>#N/A</v>
      </c>
      <c r="I363" s="228"/>
      <c r="J363" s="231"/>
      <c r="K363" s="135"/>
      <c r="L363" s="135"/>
      <c r="M363" s="135"/>
      <c r="N363" s="264"/>
      <c r="O363" s="231"/>
      <c r="P363" s="135"/>
      <c r="Q363" s="264"/>
      <c r="R363" s="231"/>
      <c r="S363" s="135"/>
      <c r="T363" s="264"/>
      <c r="U363" s="231"/>
      <c r="V363" s="135"/>
      <c r="W363" s="264"/>
    </row>
    <row r="364" spans="1:23" ht="14.4" x14ac:dyDescent="0.3">
      <c r="A364" s="116">
        <v>360</v>
      </c>
      <c r="B364" s="129"/>
      <c r="C364" s="130"/>
      <c r="D364" s="152"/>
      <c r="E364" s="135"/>
      <c r="F364" s="152"/>
      <c r="G364" s="135"/>
      <c r="H364" s="174" t="e" cm="1">
        <f t="array" ref="H364">_xlfn.IFS(G364=1,0,G364=2,1,G364=3,1,G364=4,2,G364=5,2,G364=6,3,G364=7,3,G364=8,4,G364=9,4,G364=10,5)</f>
        <v>#N/A</v>
      </c>
      <c r="I364" s="228"/>
      <c r="J364" s="231"/>
      <c r="K364" s="135"/>
      <c r="L364" s="135"/>
      <c r="M364" s="135"/>
      <c r="N364" s="264"/>
      <c r="O364" s="231"/>
      <c r="P364" s="135"/>
      <c r="Q364" s="264"/>
      <c r="R364" s="231"/>
      <c r="S364" s="135"/>
      <c r="T364" s="264"/>
      <c r="U364" s="231"/>
      <c r="V364" s="135"/>
      <c r="W364" s="264"/>
    </row>
    <row r="365" spans="1:23" ht="14.4" x14ac:dyDescent="0.3">
      <c r="A365" s="116">
        <v>361</v>
      </c>
      <c r="B365" s="129"/>
      <c r="C365" s="130"/>
      <c r="D365" s="152"/>
      <c r="E365" s="135"/>
      <c r="F365" s="152"/>
      <c r="G365" s="135"/>
      <c r="H365" s="174" t="e" cm="1">
        <f t="array" ref="H365">_xlfn.IFS(G365=1,0,G365=2,1,G365=3,1,G365=4,2,G365=5,2,G365=6,3,G365=7,3,G365=8,4,G365=9,4,G365=10,5)</f>
        <v>#N/A</v>
      </c>
      <c r="I365" s="228"/>
      <c r="J365" s="231"/>
      <c r="K365" s="135"/>
      <c r="L365" s="135"/>
      <c r="M365" s="135"/>
      <c r="N365" s="264"/>
      <c r="O365" s="231"/>
      <c r="P365" s="135"/>
      <c r="Q365" s="264"/>
      <c r="R365" s="231"/>
      <c r="S365" s="135"/>
      <c r="T365" s="264"/>
      <c r="U365" s="231"/>
      <c r="V365" s="135"/>
      <c r="W365" s="264"/>
    </row>
    <row r="366" spans="1:23" ht="14.4" x14ac:dyDescent="0.3">
      <c r="A366" s="116">
        <v>362</v>
      </c>
      <c r="B366" s="129"/>
      <c r="C366" s="130"/>
      <c r="D366" s="152"/>
      <c r="E366" s="135"/>
      <c r="F366" s="152"/>
      <c r="G366" s="135"/>
      <c r="H366" s="174" t="e" cm="1">
        <f t="array" ref="H366">_xlfn.IFS(G366=1,0,G366=2,1,G366=3,1,G366=4,2,G366=5,2,G366=6,3,G366=7,3,G366=8,4,G366=9,4,G366=10,5)</f>
        <v>#N/A</v>
      </c>
      <c r="I366" s="228"/>
      <c r="J366" s="231"/>
      <c r="K366" s="135"/>
      <c r="L366" s="135"/>
      <c r="M366" s="135"/>
      <c r="N366" s="264"/>
      <c r="O366" s="231"/>
      <c r="P366" s="135"/>
      <c r="Q366" s="264"/>
      <c r="R366" s="231"/>
      <c r="S366" s="135"/>
      <c r="T366" s="264"/>
      <c r="U366" s="231"/>
      <c r="V366" s="135"/>
      <c r="W366" s="264"/>
    </row>
    <row r="367" spans="1:23" ht="14.4" x14ac:dyDescent="0.3">
      <c r="A367" s="116">
        <v>363</v>
      </c>
      <c r="B367" s="129"/>
      <c r="C367" s="130"/>
      <c r="D367" s="152"/>
      <c r="E367" s="135"/>
      <c r="F367" s="152"/>
      <c r="G367" s="135"/>
      <c r="H367" s="174" t="e" cm="1">
        <f t="array" ref="H367">_xlfn.IFS(G367=1,0,G367=2,1,G367=3,1,G367=4,2,G367=5,2,G367=6,3,G367=7,3,G367=8,4,G367=9,4,G367=10,5)</f>
        <v>#N/A</v>
      </c>
      <c r="I367" s="228"/>
      <c r="J367" s="231"/>
      <c r="K367" s="135"/>
      <c r="L367" s="135"/>
      <c r="M367" s="135"/>
      <c r="N367" s="264"/>
      <c r="O367" s="231"/>
      <c r="P367" s="135"/>
      <c r="Q367" s="264"/>
      <c r="R367" s="231"/>
      <c r="S367" s="135"/>
      <c r="T367" s="264"/>
      <c r="U367" s="231"/>
      <c r="V367" s="135"/>
      <c r="W367" s="264"/>
    </row>
    <row r="368" spans="1:23" ht="14.4" x14ac:dyDescent="0.3">
      <c r="A368" s="116">
        <v>364</v>
      </c>
      <c r="B368" s="129"/>
      <c r="C368" s="130"/>
      <c r="D368" s="152"/>
      <c r="E368" s="135"/>
      <c r="F368" s="152"/>
      <c r="G368" s="135"/>
      <c r="H368" s="174" t="e" cm="1">
        <f t="array" ref="H368">_xlfn.IFS(G368=1,0,G368=2,1,G368=3,1,G368=4,2,G368=5,2,G368=6,3,G368=7,3,G368=8,4,G368=9,4,G368=10,5)</f>
        <v>#N/A</v>
      </c>
      <c r="I368" s="228"/>
      <c r="J368" s="231"/>
      <c r="K368" s="135"/>
      <c r="L368" s="135"/>
      <c r="M368" s="135"/>
      <c r="N368" s="264"/>
      <c r="O368" s="231"/>
      <c r="P368" s="135"/>
      <c r="Q368" s="264"/>
      <c r="R368" s="231"/>
      <c r="S368" s="135"/>
      <c r="T368" s="264"/>
      <c r="U368" s="231"/>
      <c r="V368" s="135"/>
      <c r="W368" s="264"/>
    </row>
    <row r="369" spans="1:23" ht="14.4" x14ac:dyDescent="0.3">
      <c r="A369" s="116">
        <v>365</v>
      </c>
      <c r="B369" s="129"/>
      <c r="C369" s="130"/>
      <c r="D369" s="152"/>
      <c r="E369" s="135"/>
      <c r="F369" s="152"/>
      <c r="G369" s="135"/>
      <c r="H369" s="174" t="e" cm="1">
        <f t="array" ref="H369">_xlfn.IFS(G369=1,0,G369=2,1,G369=3,1,G369=4,2,G369=5,2,G369=6,3,G369=7,3,G369=8,4,G369=9,4,G369=10,5)</f>
        <v>#N/A</v>
      </c>
      <c r="I369" s="228"/>
      <c r="J369" s="231"/>
      <c r="K369" s="135"/>
      <c r="L369" s="135"/>
      <c r="M369" s="135"/>
      <c r="N369" s="264"/>
      <c r="O369" s="231"/>
      <c r="P369" s="135"/>
      <c r="Q369" s="264"/>
      <c r="R369" s="231"/>
      <c r="S369" s="135"/>
      <c r="T369" s="264"/>
      <c r="U369" s="231"/>
      <c r="V369" s="135"/>
      <c r="W369" s="264"/>
    </row>
    <row r="370" spans="1:23" ht="14.4" x14ac:dyDescent="0.3">
      <c r="A370" s="116">
        <v>366</v>
      </c>
      <c r="B370" s="129"/>
      <c r="C370" s="130"/>
      <c r="D370" s="152"/>
      <c r="E370" s="135"/>
      <c r="F370" s="152"/>
      <c r="G370" s="135"/>
      <c r="H370" s="174" t="e" cm="1">
        <f t="array" ref="H370">_xlfn.IFS(G370=1,0,G370=2,1,G370=3,1,G370=4,2,G370=5,2,G370=6,3,G370=7,3,G370=8,4,G370=9,4,G370=10,5)</f>
        <v>#N/A</v>
      </c>
      <c r="I370" s="228"/>
      <c r="J370" s="231"/>
      <c r="K370" s="135"/>
      <c r="L370" s="135"/>
      <c r="M370" s="135"/>
      <c r="N370" s="264"/>
      <c r="O370" s="231"/>
      <c r="P370" s="135"/>
      <c r="Q370" s="264"/>
      <c r="R370" s="231"/>
      <c r="S370" s="135"/>
      <c r="T370" s="264"/>
      <c r="U370" s="231"/>
      <c r="V370" s="135"/>
      <c r="W370" s="264"/>
    </row>
    <row r="371" spans="1:23" ht="14.4" x14ac:dyDescent="0.3">
      <c r="A371" s="116">
        <v>367</v>
      </c>
      <c r="B371" s="129"/>
      <c r="C371" s="130"/>
      <c r="D371" s="152"/>
      <c r="E371" s="135"/>
      <c r="F371" s="152"/>
      <c r="G371" s="135"/>
      <c r="H371" s="174" t="e" cm="1">
        <f t="array" ref="H371">_xlfn.IFS(G371=1,0,G371=2,1,G371=3,1,G371=4,2,G371=5,2,G371=6,3,G371=7,3,G371=8,4,G371=9,4,G371=10,5)</f>
        <v>#N/A</v>
      </c>
      <c r="I371" s="228"/>
      <c r="J371" s="231"/>
      <c r="K371" s="135"/>
      <c r="L371" s="135"/>
      <c r="M371" s="135"/>
      <c r="N371" s="264"/>
      <c r="O371" s="231"/>
      <c r="P371" s="135"/>
      <c r="Q371" s="264"/>
      <c r="R371" s="231"/>
      <c r="S371" s="135"/>
      <c r="T371" s="264"/>
      <c r="U371" s="231"/>
      <c r="V371" s="135"/>
      <c r="W371" s="264"/>
    </row>
    <row r="372" spans="1:23" ht="14.4" x14ac:dyDescent="0.3">
      <c r="A372" s="116">
        <v>368</v>
      </c>
      <c r="B372" s="129"/>
      <c r="C372" s="130"/>
      <c r="D372" s="152"/>
      <c r="E372" s="135"/>
      <c r="F372" s="152"/>
      <c r="G372" s="135"/>
      <c r="H372" s="174" t="e" cm="1">
        <f t="array" ref="H372">_xlfn.IFS(G372=1,0,G372=2,1,G372=3,1,G372=4,2,G372=5,2,G372=6,3,G372=7,3,G372=8,4,G372=9,4,G372=10,5)</f>
        <v>#N/A</v>
      </c>
      <c r="I372" s="228"/>
      <c r="J372" s="231"/>
      <c r="K372" s="135"/>
      <c r="L372" s="135"/>
      <c r="M372" s="135"/>
      <c r="N372" s="264"/>
      <c r="O372" s="231"/>
      <c r="P372" s="135"/>
      <c r="Q372" s="264"/>
      <c r="R372" s="231"/>
      <c r="S372" s="135"/>
      <c r="T372" s="264"/>
      <c r="U372" s="231"/>
      <c r="V372" s="135"/>
      <c r="W372" s="264"/>
    </row>
    <row r="373" spans="1:23" ht="14.4" x14ac:dyDescent="0.3">
      <c r="A373" s="116">
        <v>369</v>
      </c>
      <c r="B373" s="129"/>
      <c r="C373" s="130"/>
      <c r="D373" s="152"/>
      <c r="E373" s="135"/>
      <c r="F373" s="152"/>
      <c r="G373" s="135"/>
      <c r="H373" s="174" t="e" cm="1">
        <f t="array" ref="H373">_xlfn.IFS(G373=1,0,G373=2,1,G373=3,1,G373=4,2,G373=5,2,G373=6,3,G373=7,3,G373=8,4,G373=9,4,G373=10,5)</f>
        <v>#N/A</v>
      </c>
      <c r="I373" s="228"/>
      <c r="J373" s="231"/>
      <c r="K373" s="135"/>
      <c r="L373" s="135"/>
      <c r="M373" s="135"/>
      <c r="N373" s="264"/>
      <c r="O373" s="231"/>
      <c r="P373" s="135"/>
      <c r="Q373" s="264"/>
      <c r="R373" s="231"/>
      <c r="S373" s="135"/>
      <c r="T373" s="264"/>
      <c r="U373" s="231"/>
      <c r="V373" s="135"/>
      <c r="W373" s="264"/>
    </row>
    <row r="374" spans="1:23" ht="14.4" x14ac:dyDescent="0.3">
      <c r="A374" s="116">
        <v>370</v>
      </c>
      <c r="B374" s="129"/>
      <c r="C374" s="130"/>
      <c r="D374" s="152"/>
      <c r="E374" s="135"/>
      <c r="F374" s="152"/>
      <c r="G374" s="135"/>
      <c r="H374" s="174" t="e" cm="1">
        <f t="array" ref="H374">_xlfn.IFS(G374=1,0,G374=2,1,G374=3,1,G374=4,2,G374=5,2,G374=6,3,G374=7,3,G374=8,4,G374=9,4,G374=10,5)</f>
        <v>#N/A</v>
      </c>
      <c r="I374" s="228"/>
      <c r="J374" s="231"/>
      <c r="K374" s="135"/>
      <c r="L374" s="135"/>
      <c r="M374" s="135"/>
      <c r="N374" s="264"/>
      <c r="O374" s="231"/>
      <c r="P374" s="135"/>
      <c r="Q374" s="264"/>
      <c r="R374" s="231"/>
      <c r="S374" s="135"/>
      <c r="T374" s="264"/>
      <c r="U374" s="231"/>
      <c r="V374" s="135"/>
      <c r="W374" s="264"/>
    </row>
    <row r="375" spans="1:23" ht="14.4" x14ac:dyDescent="0.3">
      <c r="A375" s="116">
        <v>371</v>
      </c>
      <c r="B375" s="129"/>
      <c r="C375" s="130"/>
      <c r="D375" s="152"/>
      <c r="E375" s="135"/>
      <c r="F375" s="152"/>
      <c r="G375" s="135"/>
      <c r="H375" s="174" t="e" cm="1">
        <f t="array" ref="H375">_xlfn.IFS(G375=1,0,G375=2,1,G375=3,1,G375=4,2,G375=5,2,G375=6,3,G375=7,3,G375=8,4,G375=9,4,G375=10,5)</f>
        <v>#N/A</v>
      </c>
      <c r="I375" s="228"/>
      <c r="J375" s="231"/>
      <c r="K375" s="135"/>
      <c r="L375" s="135"/>
      <c r="M375" s="135"/>
      <c r="N375" s="264"/>
      <c r="O375" s="231"/>
      <c r="P375" s="135"/>
      <c r="Q375" s="264"/>
      <c r="R375" s="231"/>
      <c r="S375" s="135"/>
      <c r="T375" s="264"/>
      <c r="U375" s="231"/>
      <c r="V375" s="135"/>
      <c r="W375" s="264"/>
    </row>
    <row r="376" spans="1:23" ht="14.4" x14ac:dyDescent="0.3">
      <c r="A376" s="116">
        <v>372</v>
      </c>
      <c r="B376" s="129"/>
      <c r="C376" s="130"/>
      <c r="D376" s="152"/>
      <c r="E376" s="135"/>
      <c r="F376" s="152"/>
      <c r="G376" s="135"/>
      <c r="H376" s="174" t="e" cm="1">
        <f t="array" ref="H376">_xlfn.IFS(G376=1,0,G376=2,1,G376=3,1,G376=4,2,G376=5,2,G376=6,3,G376=7,3,G376=8,4,G376=9,4,G376=10,5)</f>
        <v>#N/A</v>
      </c>
      <c r="I376" s="228"/>
      <c r="J376" s="231"/>
      <c r="K376" s="135"/>
      <c r="L376" s="135"/>
      <c r="M376" s="135"/>
      <c r="N376" s="264"/>
      <c r="O376" s="231"/>
      <c r="P376" s="135"/>
      <c r="Q376" s="264"/>
      <c r="R376" s="231"/>
      <c r="S376" s="135"/>
      <c r="T376" s="264"/>
      <c r="U376" s="231"/>
      <c r="V376" s="135"/>
      <c r="W376" s="264"/>
    </row>
    <row r="377" spans="1:23" ht="14.4" x14ac:dyDescent="0.3">
      <c r="A377" s="116">
        <v>373</v>
      </c>
      <c r="B377" s="129"/>
      <c r="C377" s="130"/>
      <c r="D377" s="152"/>
      <c r="E377" s="135"/>
      <c r="F377" s="152"/>
      <c r="G377" s="135"/>
      <c r="H377" s="174" t="e" cm="1">
        <f t="array" ref="H377">_xlfn.IFS(G377=1,0,G377=2,1,G377=3,1,G377=4,2,G377=5,2,G377=6,3,G377=7,3,G377=8,4,G377=9,4,G377=10,5)</f>
        <v>#N/A</v>
      </c>
      <c r="I377" s="228"/>
      <c r="J377" s="231"/>
      <c r="K377" s="135"/>
      <c r="L377" s="135"/>
      <c r="M377" s="135"/>
      <c r="N377" s="264"/>
      <c r="O377" s="231"/>
      <c r="P377" s="135"/>
      <c r="Q377" s="264"/>
      <c r="R377" s="231"/>
      <c r="S377" s="135"/>
      <c r="T377" s="264"/>
      <c r="U377" s="231"/>
      <c r="V377" s="135"/>
      <c r="W377" s="264"/>
    </row>
    <row r="378" spans="1:23" ht="14.4" x14ac:dyDescent="0.3">
      <c r="A378" s="116">
        <v>374</v>
      </c>
      <c r="B378" s="129"/>
      <c r="C378" s="130"/>
      <c r="D378" s="152"/>
      <c r="E378" s="135"/>
      <c r="F378" s="152"/>
      <c r="G378" s="135"/>
      <c r="H378" s="174" t="e" cm="1">
        <f t="array" ref="H378">_xlfn.IFS(G378=1,0,G378=2,1,G378=3,1,G378=4,2,G378=5,2,G378=6,3,G378=7,3,G378=8,4,G378=9,4,G378=10,5)</f>
        <v>#N/A</v>
      </c>
      <c r="I378" s="228"/>
      <c r="J378" s="231"/>
      <c r="K378" s="135"/>
      <c r="L378" s="135"/>
      <c r="M378" s="135"/>
      <c r="N378" s="264"/>
      <c r="O378" s="231"/>
      <c r="P378" s="135"/>
      <c r="Q378" s="264"/>
      <c r="R378" s="231"/>
      <c r="S378" s="135"/>
      <c r="T378" s="264"/>
      <c r="U378" s="231"/>
      <c r="V378" s="135"/>
      <c r="W378" s="264"/>
    </row>
    <row r="379" spans="1:23" ht="14.4" x14ac:dyDescent="0.3">
      <c r="A379" s="116">
        <v>375</v>
      </c>
      <c r="B379" s="129"/>
      <c r="C379" s="130"/>
      <c r="D379" s="152"/>
      <c r="E379" s="135"/>
      <c r="F379" s="152"/>
      <c r="G379" s="135"/>
      <c r="H379" s="174" t="e" cm="1">
        <f t="array" ref="H379">_xlfn.IFS(G379=1,0,G379=2,1,G379=3,1,G379=4,2,G379=5,2,G379=6,3,G379=7,3,G379=8,4,G379=9,4,G379=10,5)</f>
        <v>#N/A</v>
      </c>
      <c r="I379" s="228"/>
      <c r="J379" s="231"/>
      <c r="K379" s="135"/>
      <c r="L379" s="135"/>
      <c r="M379" s="135"/>
      <c r="N379" s="264"/>
      <c r="O379" s="231"/>
      <c r="P379" s="135"/>
      <c r="Q379" s="264"/>
      <c r="R379" s="231"/>
      <c r="S379" s="135"/>
      <c r="T379" s="264"/>
      <c r="U379" s="231"/>
      <c r="V379" s="135"/>
      <c r="W379" s="264"/>
    </row>
    <row r="380" spans="1:23" ht="14.4" x14ac:dyDescent="0.3">
      <c r="A380" s="116">
        <v>376</v>
      </c>
      <c r="B380" s="129"/>
      <c r="C380" s="130"/>
      <c r="D380" s="152"/>
      <c r="E380" s="135"/>
      <c r="F380" s="152"/>
      <c r="G380" s="135"/>
      <c r="H380" s="174" t="e" cm="1">
        <f t="array" ref="H380">_xlfn.IFS(G380=1,0,G380=2,1,G380=3,1,G380=4,2,G380=5,2,G380=6,3,G380=7,3,G380=8,4,G380=9,4,G380=10,5)</f>
        <v>#N/A</v>
      </c>
      <c r="I380" s="228"/>
      <c r="J380" s="231"/>
      <c r="K380" s="135"/>
      <c r="L380" s="135"/>
      <c r="M380" s="135"/>
      <c r="N380" s="264"/>
      <c r="O380" s="231"/>
      <c r="P380" s="135"/>
      <c r="Q380" s="264"/>
      <c r="R380" s="231"/>
      <c r="S380" s="135"/>
      <c r="T380" s="264"/>
      <c r="U380" s="231"/>
      <c r="V380" s="135"/>
      <c r="W380" s="264"/>
    </row>
    <row r="381" spans="1:23" ht="14.4" x14ac:dyDescent="0.3">
      <c r="A381" s="116">
        <v>377</v>
      </c>
      <c r="B381" s="129"/>
      <c r="C381" s="130"/>
      <c r="D381" s="152"/>
      <c r="E381" s="135"/>
      <c r="F381" s="152"/>
      <c r="G381" s="135"/>
      <c r="H381" s="174" t="e" cm="1">
        <f t="array" ref="H381">_xlfn.IFS(G381=1,0,G381=2,1,G381=3,1,G381=4,2,G381=5,2,G381=6,3,G381=7,3,G381=8,4,G381=9,4,G381=10,5)</f>
        <v>#N/A</v>
      </c>
      <c r="I381" s="228"/>
      <c r="J381" s="231"/>
      <c r="K381" s="135"/>
      <c r="L381" s="135"/>
      <c r="M381" s="135"/>
      <c r="N381" s="264"/>
      <c r="O381" s="231"/>
      <c r="P381" s="135"/>
      <c r="Q381" s="264"/>
      <c r="R381" s="231"/>
      <c r="S381" s="135"/>
      <c r="T381" s="264"/>
      <c r="U381" s="231"/>
      <c r="V381" s="135"/>
      <c r="W381" s="264"/>
    </row>
    <row r="382" spans="1:23" ht="14.4" x14ac:dyDescent="0.3">
      <c r="A382" s="116">
        <v>378</v>
      </c>
      <c r="B382" s="129"/>
      <c r="C382" s="130"/>
      <c r="D382" s="152"/>
      <c r="E382" s="135"/>
      <c r="F382" s="152"/>
      <c r="G382" s="135"/>
      <c r="H382" s="174" t="e" cm="1">
        <f t="array" ref="H382">_xlfn.IFS(G382=1,0,G382=2,1,G382=3,1,G382=4,2,G382=5,2,G382=6,3,G382=7,3,G382=8,4,G382=9,4,G382=10,5)</f>
        <v>#N/A</v>
      </c>
      <c r="I382" s="228"/>
      <c r="J382" s="231"/>
      <c r="K382" s="135"/>
      <c r="L382" s="135"/>
      <c r="M382" s="135"/>
      <c r="N382" s="264"/>
      <c r="O382" s="231"/>
      <c r="P382" s="135"/>
      <c r="Q382" s="264"/>
      <c r="R382" s="231"/>
      <c r="S382" s="135"/>
      <c r="T382" s="264"/>
      <c r="U382" s="231"/>
      <c r="V382" s="135"/>
      <c r="W382" s="264"/>
    </row>
    <row r="383" spans="1:23" ht="14.4" x14ac:dyDescent="0.3">
      <c r="A383" s="116">
        <v>379</v>
      </c>
      <c r="B383" s="129"/>
      <c r="C383" s="130"/>
      <c r="D383" s="152"/>
      <c r="E383" s="135"/>
      <c r="F383" s="152"/>
      <c r="G383" s="135"/>
      <c r="H383" s="174" t="e" cm="1">
        <f t="array" ref="H383">_xlfn.IFS(G383=1,0,G383=2,1,G383=3,1,G383=4,2,G383=5,2,G383=6,3,G383=7,3,G383=8,4,G383=9,4,G383=10,5)</f>
        <v>#N/A</v>
      </c>
      <c r="I383" s="228"/>
      <c r="J383" s="231"/>
      <c r="K383" s="135"/>
      <c r="L383" s="135"/>
      <c r="M383" s="135"/>
      <c r="N383" s="264"/>
      <c r="O383" s="231"/>
      <c r="P383" s="135"/>
      <c r="Q383" s="264"/>
      <c r="R383" s="231"/>
      <c r="S383" s="135"/>
      <c r="T383" s="264"/>
      <c r="U383" s="231"/>
      <c r="V383" s="135"/>
      <c r="W383" s="264"/>
    </row>
    <row r="384" spans="1:23" ht="14.4" x14ac:dyDescent="0.3">
      <c r="A384" s="116">
        <v>380</v>
      </c>
      <c r="B384" s="129"/>
      <c r="C384" s="130"/>
      <c r="D384" s="152"/>
      <c r="E384" s="135"/>
      <c r="F384" s="152"/>
      <c r="G384" s="135"/>
      <c r="H384" s="174" t="e" cm="1">
        <f t="array" ref="H384">_xlfn.IFS(G384=1,0,G384=2,1,G384=3,1,G384=4,2,G384=5,2,G384=6,3,G384=7,3,G384=8,4,G384=9,4,G384=10,5)</f>
        <v>#N/A</v>
      </c>
      <c r="I384" s="228"/>
      <c r="J384" s="231"/>
      <c r="K384" s="135"/>
      <c r="L384" s="135"/>
      <c r="M384" s="135"/>
      <c r="N384" s="264"/>
      <c r="O384" s="231"/>
      <c r="P384" s="135"/>
      <c r="Q384" s="264"/>
      <c r="R384" s="231"/>
      <c r="S384" s="135"/>
      <c r="T384" s="264"/>
      <c r="U384" s="231"/>
      <c r="V384" s="135"/>
      <c r="W384" s="264"/>
    </row>
    <row r="385" spans="1:23" ht="14.4" x14ac:dyDescent="0.3">
      <c r="A385" s="116">
        <v>381</v>
      </c>
      <c r="B385" s="129"/>
      <c r="C385" s="130"/>
      <c r="D385" s="152"/>
      <c r="E385" s="135"/>
      <c r="F385" s="152"/>
      <c r="G385" s="135"/>
      <c r="H385" s="174" t="e" cm="1">
        <f t="array" ref="H385">_xlfn.IFS(G385=1,0,G385=2,1,G385=3,1,G385=4,2,G385=5,2,G385=6,3,G385=7,3,G385=8,4,G385=9,4,G385=10,5)</f>
        <v>#N/A</v>
      </c>
      <c r="I385" s="228"/>
      <c r="J385" s="231"/>
      <c r="K385" s="135"/>
      <c r="L385" s="135"/>
      <c r="M385" s="135"/>
      <c r="N385" s="264"/>
      <c r="O385" s="231"/>
      <c r="P385" s="135"/>
      <c r="Q385" s="264"/>
      <c r="R385" s="231"/>
      <c r="S385" s="135"/>
      <c r="T385" s="264"/>
      <c r="U385" s="231"/>
      <c r="V385" s="135"/>
      <c r="W385" s="264"/>
    </row>
    <row r="386" spans="1:23" ht="14.4" x14ac:dyDescent="0.3">
      <c r="A386" s="116">
        <v>382</v>
      </c>
      <c r="B386" s="129"/>
      <c r="C386" s="130"/>
      <c r="D386" s="152"/>
      <c r="E386" s="135"/>
      <c r="F386" s="152"/>
      <c r="G386" s="135"/>
      <c r="H386" s="174" t="e" cm="1">
        <f t="array" ref="H386">_xlfn.IFS(G386=1,0,G386=2,1,G386=3,1,G386=4,2,G386=5,2,G386=6,3,G386=7,3,G386=8,4,G386=9,4,G386=10,5)</f>
        <v>#N/A</v>
      </c>
      <c r="I386" s="228"/>
      <c r="J386" s="231"/>
      <c r="K386" s="135"/>
      <c r="L386" s="135"/>
      <c r="M386" s="135"/>
      <c r="N386" s="264"/>
      <c r="O386" s="231"/>
      <c r="P386" s="135"/>
      <c r="Q386" s="264"/>
      <c r="R386" s="231"/>
      <c r="S386" s="135"/>
      <c r="T386" s="264"/>
      <c r="U386" s="231"/>
      <c r="V386" s="135"/>
      <c r="W386" s="264"/>
    </row>
    <row r="387" spans="1:23" ht="14.4" x14ac:dyDescent="0.3">
      <c r="A387" s="116">
        <v>383</v>
      </c>
      <c r="B387" s="129"/>
      <c r="C387" s="130"/>
      <c r="D387" s="152"/>
      <c r="E387" s="135"/>
      <c r="F387" s="152"/>
      <c r="G387" s="135"/>
      <c r="H387" s="174" t="e" cm="1">
        <f t="array" ref="H387">_xlfn.IFS(G387=1,0,G387=2,1,G387=3,1,G387=4,2,G387=5,2,G387=6,3,G387=7,3,G387=8,4,G387=9,4,G387=10,5)</f>
        <v>#N/A</v>
      </c>
      <c r="I387" s="228"/>
      <c r="J387" s="231"/>
      <c r="K387" s="135"/>
      <c r="L387" s="135"/>
      <c r="M387" s="135"/>
      <c r="N387" s="264"/>
      <c r="O387" s="231"/>
      <c r="P387" s="135"/>
      <c r="Q387" s="264"/>
      <c r="R387" s="231"/>
      <c r="S387" s="135"/>
      <c r="T387" s="264"/>
      <c r="U387" s="231"/>
      <c r="V387" s="135"/>
      <c r="W387" s="264"/>
    </row>
    <row r="388" spans="1:23" ht="14.4" x14ac:dyDescent="0.3">
      <c r="A388" s="116">
        <v>384</v>
      </c>
      <c r="B388" s="129"/>
      <c r="C388" s="130"/>
      <c r="D388" s="152"/>
      <c r="E388" s="135"/>
      <c r="F388" s="152"/>
      <c r="G388" s="135"/>
      <c r="H388" s="174" t="e" cm="1">
        <f t="array" ref="H388">_xlfn.IFS(G388=1,0,G388=2,1,G388=3,1,G388=4,2,G388=5,2,G388=6,3,G388=7,3,G388=8,4,G388=9,4,G388=10,5)</f>
        <v>#N/A</v>
      </c>
      <c r="I388" s="228"/>
      <c r="J388" s="231"/>
      <c r="K388" s="135"/>
      <c r="L388" s="135"/>
      <c r="M388" s="135"/>
      <c r="N388" s="264"/>
      <c r="O388" s="231"/>
      <c r="P388" s="135"/>
      <c r="Q388" s="264"/>
      <c r="R388" s="231"/>
      <c r="S388" s="135"/>
      <c r="T388" s="264"/>
      <c r="U388" s="231"/>
      <c r="V388" s="135"/>
      <c r="W388" s="264"/>
    </row>
    <row r="389" spans="1:23" ht="14.4" x14ac:dyDescent="0.3">
      <c r="A389" s="116">
        <v>385</v>
      </c>
      <c r="B389" s="129"/>
      <c r="C389" s="130"/>
      <c r="D389" s="152"/>
      <c r="E389" s="135"/>
      <c r="F389" s="152"/>
      <c r="G389" s="135"/>
      <c r="H389" s="174" t="e" cm="1">
        <f t="array" ref="H389">_xlfn.IFS(G389=1,0,G389=2,1,G389=3,1,G389=4,2,G389=5,2,G389=6,3,G389=7,3,G389=8,4,G389=9,4,G389=10,5)</f>
        <v>#N/A</v>
      </c>
      <c r="I389" s="228"/>
      <c r="J389" s="231"/>
      <c r="K389" s="135"/>
      <c r="L389" s="135"/>
      <c r="M389" s="135"/>
      <c r="N389" s="264"/>
      <c r="O389" s="231"/>
      <c r="P389" s="135"/>
      <c r="Q389" s="264"/>
      <c r="R389" s="231"/>
      <c r="S389" s="135"/>
      <c r="T389" s="264"/>
      <c r="U389" s="231"/>
      <c r="V389" s="135"/>
      <c r="W389" s="264"/>
    </row>
    <row r="390" spans="1:23" ht="14.4" x14ac:dyDescent="0.3">
      <c r="A390" s="116">
        <v>386</v>
      </c>
      <c r="B390" s="129"/>
      <c r="C390" s="130"/>
      <c r="D390" s="152"/>
      <c r="E390" s="135"/>
      <c r="F390" s="152"/>
      <c r="G390" s="135"/>
      <c r="H390" s="174" t="e" cm="1">
        <f t="array" ref="H390">_xlfn.IFS(G390=1,0,G390=2,1,G390=3,1,G390=4,2,G390=5,2,G390=6,3,G390=7,3,G390=8,4,G390=9,4,G390=10,5)</f>
        <v>#N/A</v>
      </c>
      <c r="I390" s="228"/>
      <c r="J390" s="231"/>
      <c r="K390" s="135"/>
      <c r="L390" s="135"/>
      <c r="M390" s="135"/>
      <c r="N390" s="264"/>
      <c r="O390" s="231"/>
      <c r="P390" s="135"/>
      <c r="Q390" s="264"/>
      <c r="R390" s="231"/>
      <c r="S390" s="135"/>
      <c r="T390" s="264"/>
      <c r="U390" s="231"/>
      <c r="V390" s="135"/>
      <c r="W390" s="264"/>
    </row>
    <row r="391" spans="1:23" ht="14.4" x14ac:dyDescent="0.3">
      <c r="A391" s="116">
        <v>387</v>
      </c>
      <c r="B391" s="129"/>
      <c r="C391" s="130"/>
      <c r="D391" s="152"/>
      <c r="E391" s="135"/>
      <c r="F391" s="152"/>
      <c r="G391" s="135"/>
      <c r="H391" s="174" t="e" cm="1">
        <f t="array" ref="H391">_xlfn.IFS(G391=1,0,G391=2,1,G391=3,1,G391=4,2,G391=5,2,G391=6,3,G391=7,3,G391=8,4,G391=9,4,G391=10,5)</f>
        <v>#N/A</v>
      </c>
      <c r="I391" s="228"/>
      <c r="J391" s="231"/>
      <c r="K391" s="135"/>
      <c r="L391" s="135"/>
      <c r="M391" s="135"/>
      <c r="N391" s="264"/>
      <c r="O391" s="231"/>
      <c r="P391" s="135"/>
      <c r="Q391" s="264"/>
      <c r="R391" s="231"/>
      <c r="S391" s="135"/>
      <c r="T391" s="264"/>
      <c r="U391" s="231"/>
      <c r="V391" s="135"/>
      <c r="W391" s="264"/>
    </row>
    <row r="392" spans="1:23" ht="14.4" x14ac:dyDescent="0.3">
      <c r="A392" s="116">
        <v>388</v>
      </c>
      <c r="B392" s="129"/>
      <c r="C392" s="130"/>
      <c r="D392" s="152"/>
      <c r="E392" s="135"/>
      <c r="F392" s="152"/>
      <c r="G392" s="135"/>
      <c r="H392" s="174" t="e" cm="1">
        <f t="array" ref="H392">_xlfn.IFS(G392=1,0,G392=2,1,G392=3,1,G392=4,2,G392=5,2,G392=6,3,G392=7,3,G392=8,4,G392=9,4,G392=10,5)</f>
        <v>#N/A</v>
      </c>
      <c r="I392" s="228"/>
      <c r="J392" s="231"/>
      <c r="K392" s="135"/>
      <c r="L392" s="135"/>
      <c r="M392" s="135"/>
      <c r="N392" s="264"/>
      <c r="O392" s="231"/>
      <c r="P392" s="135"/>
      <c r="Q392" s="264"/>
      <c r="R392" s="231"/>
      <c r="S392" s="135"/>
      <c r="T392" s="264"/>
      <c r="U392" s="231"/>
      <c r="V392" s="135"/>
      <c r="W392" s="264"/>
    </row>
    <row r="393" spans="1:23" ht="14.4" x14ac:dyDescent="0.3">
      <c r="A393" s="116">
        <v>389</v>
      </c>
      <c r="B393" s="129"/>
      <c r="C393" s="130"/>
      <c r="D393" s="152"/>
      <c r="E393" s="135"/>
      <c r="F393" s="152"/>
      <c r="G393" s="135"/>
      <c r="H393" s="174" t="e" cm="1">
        <f t="array" ref="H393">_xlfn.IFS(G393=1,0,G393=2,1,G393=3,1,G393=4,2,G393=5,2,G393=6,3,G393=7,3,G393=8,4,G393=9,4,G393=10,5)</f>
        <v>#N/A</v>
      </c>
      <c r="I393" s="228"/>
      <c r="J393" s="231"/>
      <c r="K393" s="135"/>
      <c r="L393" s="135"/>
      <c r="M393" s="135"/>
      <c r="N393" s="264"/>
      <c r="O393" s="231"/>
      <c r="P393" s="135"/>
      <c r="Q393" s="264"/>
      <c r="R393" s="231"/>
      <c r="S393" s="135"/>
      <c r="T393" s="264"/>
      <c r="U393" s="231"/>
      <c r="V393" s="135"/>
      <c r="W393" s="264"/>
    </row>
    <row r="394" spans="1:23" ht="14.4" x14ac:dyDescent="0.3">
      <c r="A394" s="116">
        <v>390</v>
      </c>
      <c r="B394" s="129"/>
      <c r="C394" s="130"/>
      <c r="D394" s="152"/>
      <c r="E394" s="135"/>
      <c r="F394" s="152"/>
      <c r="G394" s="135"/>
      <c r="H394" s="174" t="e" cm="1">
        <f t="array" ref="H394">_xlfn.IFS(G394=1,0,G394=2,1,G394=3,1,G394=4,2,G394=5,2,G394=6,3,G394=7,3,G394=8,4,G394=9,4,G394=10,5)</f>
        <v>#N/A</v>
      </c>
      <c r="I394" s="228"/>
      <c r="J394" s="231"/>
      <c r="K394" s="135"/>
      <c r="L394" s="135"/>
      <c r="M394" s="135"/>
      <c r="N394" s="264"/>
      <c r="O394" s="231"/>
      <c r="P394" s="135"/>
      <c r="Q394" s="264"/>
      <c r="R394" s="231"/>
      <c r="S394" s="135"/>
      <c r="T394" s="264"/>
      <c r="U394" s="231"/>
      <c r="V394" s="135"/>
      <c r="W394" s="264"/>
    </row>
    <row r="395" spans="1:23" ht="14.4" x14ac:dyDescent="0.3">
      <c r="A395" s="116">
        <v>391</v>
      </c>
      <c r="B395" s="129"/>
      <c r="C395" s="130"/>
      <c r="D395" s="152"/>
      <c r="E395" s="135"/>
      <c r="F395" s="152"/>
      <c r="G395" s="135"/>
      <c r="H395" s="174" t="e" cm="1">
        <f t="array" ref="H395">_xlfn.IFS(G395=1,0,G395=2,1,G395=3,1,G395=4,2,G395=5,2,G395=6,3,G395=7,3,G395=8,4,G395=9,4,G395=10,5)</f>
        <v>#N/A</v>
      </c>
      <c r="I395" s="228"/>
      <c r="J395" s="231"/>
      <c r="K395" s="135"/>
      <c r="L395" s="135"/>
      <c r="M395" s="135"/>
      <c r="N395" s="264"/>
      <c r="O395" s="231"/>
      <c r="P395" s="135"/>
      <c r="Q395" s="264"/>
      <c r="R395" s="231"/>
      <c r="S395" s="135"/>
      <c r="T395" s="264"/>
      <c r="U395" s="231"/>
      <c r="V395" s="135"/>
      <c r="W395" s="264"/>
    </row>
    <row r="396" spans="1:23" ht="14.4" x14ac:dyDescent="0.3">
      <c r="A396" s="116">
        <v>392</v>
      </c>
      <c r="B396" s="129"/>
      <c r="C396" s="130"/>
      <c r="D396" s="152"/>
      <c r="E396" s="135"/>
      <c r="F396" s="152"/>
      <c r="G396" s="135"/>
      <c r="H396" s="174" t="e" cm="1">
        <f t="array" ref="H396">_xlfn.IFS(G396=1,0,G396=2,1,G396=3,1,G396=4,2,G396=5,2,G396=6,3,G396=7,3,G396=8,4,G396=9,4,G396=10,5)</f>
        <v>#N/A</v>
      </c>
      <c r="I396" s="228"/>
      <c r="J396" s="231"/>
      <c r="K396" s="135"/>
      <c r="L396" s="135"/>
      <c r="M396" s="135"/>
      <c r="N396" s="264"/>
      <c r="O396" s="231"/>
      <c r="P396" s="135"/>
      <c r="Q396" s="264"/>
      <c r="R396" s="231"/>
      <c r="S396" s="135"/>
      <c r="T396" s="264"/>
      <c r="U396" s="231"/>
      <c r="V396" s="135"/>
      <c r="W396" s="264"/>
    </row>
    <row r="397" spans="1:23" ht="14.4" x14ac:dyDescent="0.3">
      <c r="A397" s="116">
        <v>393</v>
      </c>
      <c r="B397" s="129"/>
      <c r="C397" s="130"/>
      <c r="D397" s="152"/>
      <c r="E397" s="135"/>
      <c r="F397" s="152"/>
      <c r="G397" s="135"/>
      <c r="H397" s="174" t="e" cm="1">
        <f t="array" ref="H397">_xlfn.IFS(G397=1,0,G397=2,1,G397=3,1,G397=4,2,G397=5,2,G397=6,3,G397=7,3,G397=8,4,G397=9,4,G397=10,5)</f>
        <v>#N/A</v>
      </c>
      <c r="I397" s="228"/>
      <c r="J397" s="231"/>
      <c r="K397" s="135"/>
      <c r="L397" s="135"/>
      <c r="M397" s="135"/>
      <c r="N397" s="264"/>
      <c r="O397" s="231"/>
      <c r="P397" s="135"/>
      <c r="Q397" s="264"/>
      <c r="R397" s="231"/>
      <c r="S397" s="135"/>
      <c r="T397" s="264"/>
      <c r="U397" s="231"/>
      <c r="V397" s="135"/>
      <c r="W397" s="264"/>
    </row>
    <row r="398" spans="1:23" ht="14.4" x14ac:dyDescent="0.3">
      <c r="A398" s="116">
        <v>394</v>
      </c>
      <c r="B398" s="129"/>
      <c r="C398" s="130"/>
      <c r="D398" s="152"/>
      <c r="E398" s="135"/>
      <c r="F398" s="152"/>
      <c r="G398" s="135"/>
      <c r="H398" s="174" t="e" cm="1">
        <f t="array" ref="H398">_xlfn.IFS(G398=1,0,G398=2,1,G398=3,1,G398=4,2,G398=5,2,G398=6,3,G398=7,3,G398=8,4,G398=9,4,G398=10,5)</f>
        <v>#N/A</v>
      </c>
      <c r="I398" s="228"/>
      <c r="J398" s="231"/>
      <c r="K398" s="135"/>
      <c r="L398" s="135"/>
      <c r="M398" s="135"/>
      <c r="N398" s="264"/>
      <c r="O398" s="231"/>
      <c r="P398" s="135"/>
      <c r="Q398" s="264"/>
      <c r="R398" s="231"/>
      <c r="S398" s="135"/>
      <c r="T398" s="264"/>
      <c r="U398" s="231"/>
      <c r="V398" s="135"/>
      <c r="W398" s="264"/>
    </row>
    <row r="399" spans="1:23" ht="14.4" x14ac:dyDescent="0.3">
      <c r="A399" s="116">
        <v>395</v>
      </c>
      <c r="B399" s="129"/>
      <c r="C399" s="130"/>
      <c r="D399" s="152"/>
      <c r="E399" s="135"/>
      <c r="F399" s="152"/>
      <c r="G399" s="135"/>
      <c r="H399" s="174" t="e" cm="1">
        <f t="array" ref="H399">_xlfn.IFS(G399=1,0,G399=2,1,G399=3,1,G399=4,2,G399=5,2,G399=6,3,G399=7,3,G399=8,4,G399=9,4,G399=10,5)</f>
        <v>#N/A</v>
      </c>
      <c r="I399" s="228"/>
      <c r="J399" s="231"/>
      <c r="K399" s="135"/>
      <c r="L399" s="135"/>
      <c r="M399" s="135"/>
      <c r="N399" s="264"/>
      <c r="O399" s="231"/>
      <c r="P399" s="135"/>
      <c r="Q399" s="264"/>
      <c r="R399" s="231"/>
      <c r="S399" s="135"/>
      <c r="T399" s="264"/>
      <c r="U399" s="231"/>
      <c r="V399" s="135"/>
      <c r="W399" s="264"/>
    </row>
    <row r="400" spans="1:23" ht="14.4" x14ac:dyDescent="0.3">
      <c r="A400" s="116">
        <v>396</v>
      </c>
      <c r="B400" s="129"/>
      <c r="C400" s="130"/>
      <c r="D400" s="152"/>
      <c r="E400" s="135"/>
      <c r="F400" s="152"/>
      <c r="G400" s="135"/>
      <c r="H400" s="174" t="e" cm="1">
        <f t="array" ref="H400">_xlfn.IFS(G400=1,0,G400=2,1,G400=3,1,G400=4,2,G400=5,2,G400=6,3,G400=7,3,G400=8,4,G400=9,4,G400=10,5)</f>
        <v>#N/A</v>
      </c>
      <c r="I400" s="228"/>
      <c r="J400" s="231"/>
      <c r="K400" s="135"/>
      <c r="L400" s="135"/>
      <c r="M400" s="135"/>
      <c r="N400" s="264"/>
      <c r="O400" s="231"/>
      <c r="P400" s="135"/>
      <c r="Q400" s="264"/>
      <c r="R400" s="231"/>
      <c r="S400" s="135"/>
      <c r="T400" s="264"/>
      <c r="U400" s="231"/>
      <c r="V400" s="135"/>
      <c r="W400" s="264"/>
    </row>
    <row r="401" spans="1:23" ht="14.4" x14ac:dyDescent="0.3">
      <c r="A401" s="116">
        <v>397</v>
      </c>
      <c r="B401" s="129"/>
      <c r="C401" s="130"/>
      <c r="D401" s="152"/>
      <c r="E401" s="135"/>
      <c r="F401" s="152"/>
      <c r="G401" s="135"/>
      <c r="H401" s="174" t="e" cm="1">
        <f t="array" ref="H401">_xlfn.IFS(G401=1,0,G401=2,1,G401=3,1,G401=4,2,G401=5,2,G401=6,3,G401=7,3,G401=8,4,G401=9,4,G401=10,5)</f>
        <v>#N/A</v>
      </c>
      <c r="I401" s="228"/>
      <c r="J401" s="231"/>
      <c r="K401" s="135"/>
      <c r="L401" s="135"/>
      <c r="M401" s="135"/>
      <c r="N401" s="264"/>
      <c r="O401" s="231"/>
      <c r="P401" s="135"/>
      <c r="Q401" s="264"/>
      <c r="R401" s="231"/>
      <c r="S401" s="135"/>
      <c r="T401" s="264"/>
      <c r="U401" s="231"/>
      <c r="V401" s="135"/>
      <c r="W401" s="264"/>
    </row>
    <row r="402" spans="1:23" ht="14.4" x14ac:dyDescent="0.3">
      <c r="A402" s="116">
        <v>398</v>
      </c>
      <c r="B402" s="129"/>
      <c r="C402" s="130"/>
      <c r="D402" s="152"/>
      <c r="E402" s="135"/>
      <c r="F402" s="152"/>
      <c r="G402" s="135"/>
      <c r="H402" s="174" t="e" cm="1">
        <f t="array" ref="H402">_xlfn.IFS(G402=1,0,G402=2,1,G402=3,1,G402=4,2,G402=5,2,G402=6,3,G402=7,3,G402=8,4,G402=9,4,G402=10,5)</f>
        <v>#N/A</v>
      </c>
      <c r="I402" s="228"/>
      <c r="J402" s="231"/>
      <c r="K402" s="135"/>
      <c r="L402" s="135"/>
      <c r="M402" s="135"/>
      <c r="N402" s="264"/>
      <c r="O402" s="231"/>
      <c r="P402" s="135"/>
      <c r="Q402" s="264"/>
      <c r="R402" s="231"/>
      <c r="S402" s="135"/>
      <c r="T402" s="264"/>
      <c r="U402" s="231"/>
      <c r="V402" s="135"/>
      <c r="W402" s="264"/>
    </row>
    <row r="403" spans="1:23" ht="14.4" x14ac:dyDescent="0.3">
      <c r="A403" s="116">
        <v>399</v>
      </c>
      <c r="B403" s="129"/>
      <c r="C403" s="130"/>
      <c r="D403" s="152"/>
      <c r="E403" s="135"/>
      <c r="F403" s="152"/>
      <c r="G403" s="135"/>
      <c r="H403" s="174" t="e" cm="1">
        <f t="array" ref="H403">_xlfn.IFS(G403=1,0,G403=2,1,G403=3,1,G403=4,2,G403=5,2,G403=6,3,G403=7,3,G403=8,4,G403=9,4,G403=10,5)</f>
        <v>#N/A</v>
      </c>
      <c r="I403" s="228"/>
      <c r="J403" s="231"/>
      <c r="K403" s="135"/>
      <c r="L403" s="135"/>
      <c r="M403" s="135"/>
      <c r="N403" s="264"/>
      <c r="O403" s="231"/>
      <c r="P403" s="135"/>
      <c r="Q403" s="264"/>
      <c r="R403" s="231"/>
      <c r="S403" s="135"/>
      <c r="T403" s="264"/>
      <c r="U403" s="231"/>
      <c r="V403" s="135"/>
      <c r="W403" s="264"/>
    </row>
    <row r="404" spans="1:23" ht="14.4" x14ac:dyDescent="0.3">
      <c r="A404" s="116">
        <v>400</v>
      </c>
      <c r="B404" s="129"/>
      <c r="C404" s="130"/>
      <c r="D404" s="152"/>
      <c r="E404" s="135"/>
      <c r="F404" s="152"/>
      <c r="G404" s="135"/>
      <c r="H404" s="174" t="e" cm="1">
        <f t="array" ref="H404">_xlfn.IFS(G404=1,0,G404=2,1,G404=3,1,G404=4,2,G404=5,2,G404=6,3,G404=7,3,G404=8,4,G404=9,4,G404=10,5)</f>
        <v>#N/A</v>
      </c>
      <c r="I404" s="228"/>
      <c r="J404" s="231"/>
      <c r="K404" s="135"/>
      <c r="L404" s="135"/>
      <c r="M404" s="135"/>
      <c r="N404" s="264"/>
      <c r="O404" s="231"/>
      <c r="P404" s="135"/>
      <c r="Q404" s="264"/>
      <c r="R404" s="231"/>
      <c r="S404" s="135"/>
      <c r="T404" s="264"/>
      <c r="U404" s="231"/>
      <c r="V404" s="135"/>
      <c r="W404" s="264"/>
    </row>
    <row r="405" spans="1:23" ht="14.4" x14ac:dyDescent="0.3">
      <c r="A405" s="116">
        <v>401</v>
      </c>
      <c r="B405" s="129"/>
      <c r="C405" s="130"/>
      <c r="D405" s="152"/>
      <c r="E405" s="135"/>
      <c r="F405" s="152"/>
      <c r="G405" s="135"/>
      <c r="H405" s="174" t="e" cm="1">
        <f t="array" ref="H405">_xlfn.IFS(G405=1,0,G405=2,1,G405=3,1,G405=4,2,G405=5,2,G405=6,3,G405=7,3,G405=8,4,G405=9,4,G405=10,5)</f>
        <v>#N/A</v>
      </c>
      <c r="I405" s="228"/>
      <c r="J405" s="231"/>
      <c r="K405" s="135"/>
      <c r="L405" s="135"/>
      <c r="M405" s="135"/>
      <c r="N405" s="264"/>
      <c r="O405" s="231"/>
      <c r="P405" s="135"/>
      <c r="Q405" s="264"/>
      <c r="R405" s="231"/>
      <c r="S405" s="135"/>
      <c r="T405" s="264"/>
      <c r="U405" s="231"/>
      <c r="V405" s="135"/>
      <c r="W405" s="264"/>
    </row>
    <row r="406" spans="1:23" ht="14.4" x14ac:dyDescent="0.3">
      <c r="A406" s="116">
        <v>402</v>
      </c>
      <c r="B406" s="129"/>
      <c r="C406" s="130"/>
      <c r="D406" s="152"/>
      <c r="E406" s="135"/>
      <c r="F406" s="152"/>
      <c r="G406" s="135"/>
      <c r="H406" s="174" t="e" cm="1">
        <f t="array" ref="H406">_xlfn.IFS(G406=1,0,G406=2,1,G406=3,1,G406=4,2,G406=5,2,G406=6,3,G406=7,3,G406=8,4,G406=9,4,G406=10,5)</f>
        <v>#N/A</v>
      </c>
      <c r="I406" s="228"/>
      <c r="J406" s="231"/>
      <c r="K406" s="135"/>
      <c r="L406" s="135"/>
      <c r="M406" s="135"/>
      <c r="N406" s="264"/>
      <c r="O406" s="231"/>
      <c r="P406" s="135"/>
      <c r="Q406" s="264"/>
      <c r="R406" s="231"/>
      <c r="S406" s="135"/>
      <c r="T406" s="264"/>
      <c r="U406" s="231"/>
      <c r="V406" s="135"/>
      <c r="W406" s="264"/>
    </row>
    <row r="407" spans="1:23" ht="14.4" x14ac:dyDescent="0.3">
      <c r="A407" s="116">
        <v>403</v>
      </c>
      <c r="B407" s="129"/>
      <c r="C407" s="130"/>
      <c r="D407" s="152"/>
      <c r="E407" s="135"/>
      <c r="F407" s="152"/>
      <c r="G407" s="135"/>
      <c r="H407" s="174" t="e" cm="1">
        <f t="array" ref="H407">_xlfn.IFS(G407=1,0,G407=2,1,G407=3,1,G407=4,2,G407=5,2,G407=6,3,G407=7,3,G407=8,4,G407=9,4,G407=10,5)</f>
        <v>#N/A</v>
      </c>
      <c r="I407" s="228"/>
      <c r="J407" s="231"/>
      <c r="K407" s="135"/>
      <c r="L407" s="135"/>
      <c r="M407" s="135"/>
      <c r="N407" s="264"/>
      <c r="O407" s="231"/>
      <c r="P407" s="135"/>
      <c r="Q407" s="264"/>
      <c r="R407" s="231"/>
      <c r="S407" s="135"/>
      <c r="T407" s="264"/>
      <c r="U407" s="231"/>
      <c r="V407" s="135"/>
      <c r="W407" s="264"/>
    </row>
    <row r="408" spans="1:23" ht="14.4" x14ac:dyDescent="0.3">
      <c r="A408" s="116">
        <v>404</v>
      </c>
      <c r="B408" s="129"/>
      <c r="C408" s="130"/>
      <c r="D408" s="152"/>
      <c r="E408" s="135"/>
      <c r="F408" s="152"/>
      <c r="G408" s="135"/>
      <c r="H408" s="174" t="e" cm="1">
        <f t="array" ref="H408">_xlfn.IFS(G408=1,0,G408=2,1,G408=3,1,G408=4,2,G408=5,2,G408=6,3,G408=7,3,G408=8,4,G408=9,4,G408=10,5)</f>
        <v>#N/A</v>
      </c>
      <c r="I408" s="228"/>
      <c r="J408" s="231"/>
      <c r="K408" s="135"/>
      <c r="L408" s="135"/>
      <c r="M408" s="135"/>
      <c r="N408" s="264"/>
      <c r="O408" s="231"/>
      <c r="P408" s="135"/>
      <c r="Q408" s="264"/>
      <c r="R408" s="231"/>
      <c r="S408" s="135"/>
      <c r="T408" s="264"/>
      <c r="U408" s="231"/>
      <c r="V408" s="135"/>
      <c r="W408" s="264"/>
    </row>
    <row r="409" spans="1:23" ht="14.4" x14ac:dyDescent="0.3">
      <c r="A409" s="116">
        <v>405</v>
      </c>
      <c r="B409" s="129"/>
      <c r="C409" s="130"/>
      <c r="D409" s="152"/>
      <c r="E409" s="135"/>
      <c r="F409" s="152"/>
      <c r="G409" s="135"/>
      <c r="H409" s="174" t="e" cm="1">
        <f t="array" ref="H409">_xlfn.IFS(G409=1,0,G409=2,1,G409=3,1,G409=4,2,G409=5,2,G409=6,3,G409=7,3,G409=8,4,G409=9,4,G409=10,5)</f>
        <v>#N/A</v>
      </c>
      <c r="I409" s="228"/>
      <c r="J409" s="231"/>
      <c r="K409" s="135"/>
      <c r="L409" s="135"/>
      <c r="M409" s="135"/>
      <c r="N409" s="264"/>
      <c r="O409" s="231"/>
      <c r="P409" s="135"/>
      <c r="Q409" s="264"/>
      <c r="R409" s="231"/>
      <c r="S409" s="135"/>
      <c r="T409" s="264"/>
      <c r="U409" s="231"/>
      <c r="V409" s="135"/>
      <c r="W409" s="264"/>
    </row>
    <row r="410" spans="1:23" ht="14.4" x14ac:dyDescent="0.3">
      <c r="A410" s="116">
        <v>406</v>
      </c>
      <c r="B410" s="129"/>
      <c r="C410" s="130"/>
      <c r="D410" s="152"/>
      <c r="E410" s="135"/>
      <c r="F410" s="152"/>
      <c r="G410" s="135"/>
      <c r="H410" s="174" t="e" cm="1">
        <f t="array" ref="H410">_xlfn.IFS(G410=1,0,G410=2,1,G410=3,1,G410=4,2,G410=5,2,G410=6,3,G410=7,3,G410=8,4,G410=9,4,G410=10,5)</f>
        <v>#N/A</v>
      </c>
      <c r="I410" s="228"/>
      <c r="J410" s="231"/>
      <c r="K410" s="135"/>
      <c r="L410" s="135"/>
      <c r="M410" s="135"/>
      <c r="N410" s="264"/>
      <c r="O410" s="231"/>
      <c r="P410" s="135"/>
      <c r="Q410" s="264"/>
      <c r="R410" s="231"/>
      <c r="S410" s="135"/>
      <c r="T410" s="264"/>
      <c r="U410" s="231"/>
      <c r="V410" s="135"/>
      <c r="W410" s="264"/>
    </row>
    <row r="411" spans="1:23" ht="14.4" x14ac:dyDescent="0.3">
      <c r="A411" s="116">
        <v>407</v>
      </c>
      <c r="B411" s="129"/>
      <c r="C411" s="130"/>
      <c r="D411" s="152"/>
      <c r="E411" s="135"/>
      <c r="F411" s="152"/>
      <c r="G411" s="135"/>
      <c r="H411" s="174" t="e" cm="1">
        <f t="array" ref="H411">_xlfn.IFS(G411=1,0,G411=2,1,G411=3,1,G411=4,2,G411=5,2,G411=6,3,G411=7,3,G411=8,4,G411=9,4,G411=10,5)</f>
        <v>#N/A</v>
      </c>
      <c r="I411" s="228"/>
      <c r="J411" s="231"/>
      <c r="K411" s="135"/>
      <c r="L411" s="135"/>
      <c r="M411" s="135"/>
      <c r="N411" s="264"/>
      <c r="O411" s="231"/>
      <c r="P411" s="135"/>
      <c r="Q411" s="264"/>
      <c r="R411" s="231"/>
      <c r="S411" s="135"/>
      <c r="T411" s="264"/>
      <c r="U411" s="231"/>
      <c r="V411" s="135"/>
      <c r="W411" s="264"/>
    </row>
    <row r="412" spans="1:23" ht="14.4" x14ac:dyDescent="0.3">
      <c r="A412" s="116">
        <v>408</v>
      </c>
      <c r="B412" s="129"/>
      <c r="C412" s="130"/>
      <c r="D412" s="152"/>
      <c r="E412" s="135"/>
      <c r="F412" s="152"/>
      <c r="G412" s="135"/>
      <c r="H412" s="174" t="e" cm="1">
        <f t="array" ref="H412">_xlfn.IFS(G412=1,0,G412=2,1,G412=3,1,G412=4,2,G412=5,2,G412=6,3,G412=7,3,G412=8,4,G412=9,4,G412=10,5)</f>
        <v>#N/A</v>
      </c>
      <c r="I412" s="228"/>
      <c r="J412" s="231"/>
      <c r="K412" s="135"/>
      <c r="L412" s="135"/>
      <c r="M412" s="135"/>
      <c r="N412" s="264"/>
      <c r="O412" s="231"/>
      <c r="P412" s="135"/>
      <c r="Q412" s="264"/>
      <c r="R412" s="231"/>
      <c r="S412" s="135"/>
      <c r="T412" s="264"/>
      <c r="U412" s="231"/>
      <c r="V412" s="135"/>
      <c r="W412" s="264"/>
    </row>
    <row r="413" spans="1:23" ht="14.4" x14ac:dyDescent="0.3">
      <c r="A413" s="116">
        <v>409</v>
      </c>
      <c r="B413" s="129"/>
      <c r="C413" s="130"/>
      <c r="D413" s="152"/>
      <c r="E413" s="135"/>
      <c r="F413" s="152"/>
      <c r="G413" s="135"/>
      <c r="H413" s="174" t="e" cm="1">
        <f t="array" ref="H413">_xlfn.IFS(G413=1,0,G413=2,1,G413=3,1,G413=4,2,G413=5,2,G413=6,3,G413=7,3,G413=8,4,G413=9,4,G413=10,5)</f>
        <v>#N/A</v>
      </c>
      <c r="I413" s="228"/>
      <c r="J413" s="231"/>
      <c r="K413" s="135"/>
      <c r="L413" s="135"/>
      <c r="M413" s="135"/>
      <c r="N413" s="264"/>
      <c r="O413" s="231"/>
      <c r="P413" s="135"/>
      <c r="Q413" s="264"/>
      <c r="R413" s="231"/>
      <c r="S413" s="135"/>
      <c r="T413" s="264"/>
      <c r="U413" s="231"/>
      <c r="V413" s="135"/>
      <c r="W413" s="264"/>
    </row>
    <row r="414" spans="1:23" ht="14.4" x14ac:dyDescent="0.3">
      <c r="A414" s="116">
        <v>410</v>
      </c>
      <c r="B414" s="129"/>
      <c r="C414" s="130"/>
      <c r="D414" s="152"/>
      <c r="E414" s="135"/>
      <c r="F414" s="152"/>
      <c r="G414" s="135"/>
      <c r="H414" s="174" t="e" cm="1">
        <f t="array" ref="H414">_xlfn.IFS(G414=1,0,G414=2,1,G414=3,1,G414=4,2,G414=5,2,G414=6,3,G414=7,3,G414=8,4,G414=9,4,G414=10,5)</f>
        <v>#N/A</v>
      </c>
      <c r="I414" s="228"/>
      <c r="J414" s="231"/>
      <c r="K414" s="135"/>
      <c r="L414" s="135"/>
      <c r="M414" s="135"/>
      <c r="N414" s="264"/>
      <c r="O414" s="231"/>
      <c r="P414" s="135"/>
      <c r="Q414" s="264"/>
      <c r="R414" s="231"/>
      <c r="S414" s="135"/>
      <c r="T414" s="264"/>
      <c r="U414" s="231"/>
      <c r="V414" s="135"/>
      <c r="W414" s="264"/>
    </row>
    <row r="415" spans="1:23" ht="14.4" x14ac:dyDescent="0.3">
      <c r="A415" s="116">
        <v>411</v>
      </c>
      <c r="B415" s="129"/>
      <c r="C415" s="130"/>
      <c r="D415" s="152"/>
      <c r="E415" s="135"/>
      <c r="F415" s="152"/>
      <c r="G415" s="135"/>
      <c r="H415" s="174" t="e" cm="1">
        <f t="array" ref="H415">_xlfn.IFS(G415=1,0,G415=2,1,G415=3,1,G415=4,2,G415=5,2,G415=6,3,G415=7,3,G415=8,4,G415=9,4,G415=10,5)</f>
        <v>#N/A</v>
      </c>
      <c r="I415" s="228"/>
      <c r="J415" s="231"/>
      <c r="K415" s="135"/>
      <c r="L415" s="135"/>
      <c r="M415" s="135"/>
      <c r="N415" s="264"/>
      <c r="O415" s="231"/>
      <c r="P415" s="135"/>
      <c r="Q415" s="264"/>
      <c r="R415" s="231"/>
      <c r="S415" s="135"/>
      <c r="T415" s="264"/>
      <c r="U415" s="231"/>
      <c r="V415" s="135"/>
      <c r="W415" s="264"/>
    </row>
    <row r="416" spans="1:23" ht="14.4" x14ac:dyDescent="0.3">
      <c r="A416" s="116">
        <v>412</v>
      </c>
      <c r="B416" s="129"/>
      <c r="C416" s="130"/>
      <c r="D416" s="152"/>
      <c r="E416" s="135"/>
      <c r="F416" s="152"/>
      <c r="G416" s="135"/>
      <c r="H416" s="174" t="e" cm="1">
        <f t="array" ref="H416">_xlfn.IFS(G416=1,0,G416=2,1,G416=3,1,G416=4,2,G416=5,2,G416=6,3,G416=7,3,G416=8,4,G416=9,4,G416=10,5)</f>
        <v>#N/A</v>
      </c>
      <c r="I416" s="228"/>
      <c r="J416" s="231"/>
      <c r="K416" s="135"/>
      <c r="L416" s="135"/>
      <c r="M416" s="135"/>
      <c r="N416" s="264"/>
      <c r="O416" s="231"/>
      <c r="P416" s="135"/>
      <c r="Q416" s="264"/>
      <c r="R416" s="231"/>
      <c r="S416" s="135"/>
      <c r="T416" s="264"/>
      <c r="U416" s="231"/>
      <c r="V416" s="135"/>
      <c r="W416" s="264"/>
    </row>
    <row r="417" spans="1:23" ht="14.4" x14ac:dyDescent="0.3">
      <c r="A417" s="116">
        <v>413</v>
      </c>
      <c r="B417" s="129"/>
      <c r="C417" s="130"/>
      <c r="D417" s="152"/>
      <c r="E417" s="135"/>
      <c r="F417" s="152"/>
      <c r="G417" s="135"/>
      <c r="H417" s="174" t="e" cm="1">
        <f t="array" ref="H417">_xlfn.IFS(G417=1,0,G417=2,1,G417=3,1,G417=4,2,G417=5,2,G417=6,3,G417=7,3,G417=8,4,G417=9,4,G417=10,5)</f>
        <v>#N/A</v>
      </c>
      <c r="I417" s="228"/>
      <c r="J417" s="231"/>
      <c r="K417" s="135"/>
      <c r="L417" s="135"/>
      <c r="M417" s="135"/>
      <c r="N417" s="264"/>
      <c r="O417" s="231"/>
      <c r="P417" s="135"/>
      <c r="Q417" s="264"/>
      <c r="R417" s="231"/>
      <c r="S417" s="135"/>
      <c r="T417" s="264"/>
      <c r="U417" s="231"/>
      <c r="V417" s="135"/>
      <c r="W417" s="264"/>
    </row>
    <row r="418" spans="1:23" ht="14.4" x14ac:dyDescent="0.3">
      <c r="A418" s="116">
        <v>414</v>
      </c>
      <c r="B418" s="129"/>
      <c r="C418" s="130"/>
      <c r="D418" s="152"/>
      <c r="E418" s="135"/>
      <c r="F418" s="152"/>
      <c r="G418" s="135"/>
      <c r="H418" s="174" t="e" cm="1">
        <f t="array" ref="H418">_xlfn.IFS(G418=1,0,G418=2,1,G418=3,1,G418=4,2,G418=5,2,G418=6,3,G418=7,3,G418=8,4,G418=9,4,G418=10,5)</f>
        <v>#N/A</v>
      </c>
      <c r="I418" s="228"/>
      <c r="J418" s="231"/>
      <c r="K418" s="135"/>
      <c r="L418" s="135"/>
      <c r="M418" s="135"/>
      <c r="N418" s="264"/>
      <c r="O418" s="231"/>
      <c r="P418" s="135"/>
      <c r="Q418" s="264"/>
      <c r="R418" s="231"/>
      <c r="S418" s="135"/>
      <c r="T418" s="264"/>
      <c r="U418" s="231"/>
      <c r="V418" s="135"/>
      <c r="W418" s="264"/>
    </row>
    <row r="419" spans="1:23" ht="14.4" x14ac:dyDescent="0.3">
      <c r="A419" s="116">
        <v>415</v>
      </c>
      <c r="B419" s="129"/>
      <c r="C419" s="130"/>
      <c r="D419" s="152"/>
      <c r="E419" s="135"/>
      <c r="F419" s="152"/>
      <c r="G419" s="135"/>
      <c r="H419" s="174" t="e" cm="1">
        <f t="array" ref="H419">_xlfn.IFS(G419=1,0,G419=2,1,G419=3,1,G419=4,2,G419=5,2,G419=6,3,G419=7,3,G419=8,4,G419=9,4,G419=10,5)</f>
        <v>#N/A</v>
      </c>
      <c r="I419" s="228"/>
      <c r="J419" s="231"/>
      <c r="K419" s="135"/>
      <c r="L419" s="135"/>
      <c r="M419" s="135"/>
      <c r="N419" s="264"/>
      <c r="O419" s="231"/>
      <c r="P419" s="135"/>
      <c r="Q419" s="264"/>
      <c r="R419" s="231"/>
      <c r="S419" s="135"/>
      <c r="T419" s="264"/>
      <c r="U419" s="231"/>
      <c r="V419" s="135"/>
      <c r="W419" s="264"/>
    </row>
    <row r="420" spans="1:23" ht="14.4" x14ac:dyDescent="0.3">
      <c r="A420" s="116">
        <v>416</v>
      </c>
      <c r="B420" s="129"/>
      <c r="C420" s="130"/>
      <c r="D420" s="152"/>
      <c r="E420" s="135"/>
      <c r="F420" s="152"/>
      <c r="G420" s="135"/>
      <c r="H420" s="174" t="e" cm="1">
        <f t="array" ref="H420">_xlfn.IFS(G420=1,0,G420=2,1,G420=3,1,G420=4,2,G420=5,2,G420=6,3,G420=7,3,G420=8,4,G420=9,4,G420=10,5)</f>
        <v>#N/A</v>
      </c>
      <c r="I420" s="228"/>
      <c r="J420" s="231"/>
      <c r="K420" s="135"/>
      <c r="L420" s="135"/>
      <c r="M420" s="135"/>
      <c r="N420" s="264"/>
      <c r="O420" s="231"/>
      <c r="P420" s="135"/>
      <c r="Q420" s="264"/>
      <c r="R420" s="231"/>
      <c r="S420" s="135"/>
      <c r="T420" s="264"/>
      <c r="U420" s="231"/>
      <c r="V420" s="135"/>
      <c r="W420" s="264"/>
    </row>
    <row r="421" spans="1:23" ht="14.4" x14ac:dyDescent="0.3">
      <c r="A421" s="116">
        <v>417</v>
      </c>
      <c r="B421" s="129"/>
      <c r="C421" s="130"/>
      <c r="D421" s="152"/>
      <c r="E421" s="135"/>
      <c r="F421" s="152"/>
      <c r="G421" s="135"/>
      <c r="H421" s="174" t="e" cm="1">
        <f t="array" ref="H421">_xlfn.IFS(G421=1,0,G421=2,1,G421=3,1,G421=4,2,G421=5,2,G421=6,3,G421=7,3,G421=8,4,G421=9,4,G421=10,5)</f>
        <v>#N/A</v>
      </c>
      <c r="I421" s="228"/>
      <c r="J421" s="231"/>
      <c r="K421" s="135"/>
      <c r="L421" s="135"/>
      <c r="M421" s="135"/>
      <c r="N421" s="264"/>
      <c r="O421" s="231"/>
      <c r="P421" s="135"/>
      <c r="Q421" s="264"/>
      <c r="R421" s="231"/>
      <c r="S421" s="135"/>
      <c r="T421" s="264"/>
      <c r="U421" s="231"/>
      <c r="V421" s="135"/>
      <c r="W421" s="264"/>
    </row>
    <row r="422" spans="1:23" ht="14.4" x14ac:dyDescent="0.3">
      <c r="A422" s="116">
        <v>418</v>
      </c>
      <c r="B422" s="129"/>
      <c r="C422" s="130"/>
      <c r="D422" s="152"/>
      <c r="E422" s="135"/>
      <c r="F422" s="152"/>
      <c r="G422" s="135"/>
      <c r="H422" s="174" t="e" cm="1">
        <f t="array" ref="H422">_xlfn.IFS(G422=1,0,G422=2,1,G422=3,1,G422=4,2,G422=5,2,G422=6,3,G422=7,3,G422=8,4,G422=9,4,G422=10,5)</f>
        <v>#N/A</v>
      </c>
      <c r="I422" s="228"/>
      <c r="J422" s="231"/>
      <c r="K422" s="135"/>
      <c r="L422" s="135"/>
      <c r="M422" s="135"/>
      <c r="N422" s="264"/>
      <c r="O422" s="231"/>
      <c r="P422" s="135"/>
      <c r="Q422" s="264"/>
      <c r="R422" s="231"/>
      <c r="S422" s="135"/>
      <c r="T422" s="264"/>
      <c r="U422" s="231"/>
      <c r="V422" s="135"/>
      <c r="W422" s="264"/>
    </row>
    <row r="423" spans="1:23" ht="14.4" x14ac:dyDescent="0.3">
      <c r="A423" s="116">
        <v>419</v>
      </c>
      <c r="B423" s="129"/>
      <c r="C423" s="130"/>
      <c r="D423" s="152"/>
      <c r="E423" s="135"/>
      <c r="F423" s="152"/>
      <c r="G423" s="135"/>
      <c r="H423" s="174" t="e" cm="1">
        <f t="array" ref="H423">_xlfn.IFS(G423=1,0,G423=2,1,G423=3,1,G423=4,2,G423=5,2,G423=6,3,G423=7,3,G423=8,4,G423=9,4,G423=10,5)</f>
        <v>#N/A</v>
      </c>
      <c r="I423" s="228"/>
      <c r="J423" s="231"/>
      <c r="K423" s="135"/>
      <c r="L423" s="135"/>
      <c r="M423" s="135"/>
      <c r="N423" s="264"/>
      <c r="O423" s="231"/>
      <c r="P423" s="135"/>
      <c r="Q423" s="264"/>
      <c r="R423" s="231"/>
      <c r="S423" s="135"/>
      <c r="T423" s="264"/>
      <c r="U423" s="231"/>
      <c r="V423" s="135"/>
      <c r="W423" s="264"/>
    </row>
    <row r="424" spans="1:23" ht="14.4" x14ac:dyDescent="0.3">
      <c r="A424" s="116">
        <v>420</v>
      </c>
      <c r="B424" s="129"/>
      <c r="C424" s="130"/>
      <c r="D424" s="152"/>
      <c r="E424" s="135"/>
      <c r="F424" s="152"/>
      <c r="G424" s="135"/>
      <c r="H424" s="174" t="e" cm="1">
        <f t="array" ref="H424">_xlfn.IFS(G424=1,0,G424=2,1,G424=3,1,G424=4,2,G424=5,2,G424=6,3,G424=7,3,G424=8,4,G424=9,4,G424=10,5)</f>
        <v>#N/A</v>
      </c>
      <c r="I424" s="228"/>
      <c r="J424" s="231"/>
      <c r="K424" s="135"/>
      <c r="L424" s="135"/>
      <c r="M424" s="135"/>
      <c r="N424" s="264"/>
      <c r="O424" s="231"/>
      <c r="P424" s="135"/>
      <c r="Q424" s="264"/>
      <c r="R424" s="231"/>
      <c r="S424" s="135"/>
      <c r="T424" s="264"/>
      <c r="U424" s="231"/>
      <c r="V424" s="135"/>
      <c r="W424" s="264"/>
    </row>
    <row r="425" spans="1:23" ht="14.4" x14ac:dyDescent="0.3">
      <c r="A425" s="116">
        <v>421</v>
      </c>
      <c r="B425" s="129"/>
      <c r="C425" s="130"/>
      <c r="D425" s="152"/>
      <c r="E425" s="135"/>
      <c r="F425" s="152"/>
      <c r="G425" s="135"/>
      <c r="H425" s="174" t="e" cm="1">
        <f t="array" ref="H425">_xlfn.IFS(G425=1,0,G425=2,1,G425=3,1,G425=4,2,G425=5,2,G425=6,3,G425=7,3,G425=8,4,G425=9,4,G425=10,5)</f>
        <v>#N/A</v>
      </c>
      <c r="I425" s="228"/>
      <c r="J425" s="231"/>
      <c r="K425" s="135"/>
      <c r="L425" s="135"/>
      <c r="M425" s="135"/>
      <c r="N425" s="264"/>
      <c r="O425" s="231"/>
      <c r="P425" s="135"/>
      <c r="Q425" s="264"/>
      <c r="R425" s="231"/>
      <c r="S425" s="135"/>
      <c r="T425" s="264"/>
      <c r="U425" s="231"/>
      <c r="V425" s="135"/>
      <c r="W425" s="264"/>
    </row>
    <row r="426" spans="1:23" ht="14.4" x14ac:dyDescent="0.3">
      <c r="A426" s="116">
        <v>422</v>
      </c>
      <c r="B426" s="129"/>
      <c r="C426" s="130"/>
      <c r="D426" s="152"/>
      <c r="E426" s="135"/>
      <c r="F426" s="152"/>
      <c r="G426" s="135"/>
      <c r="H426" s="174" t="e" cm="1">
        <f t="array" ref="H426">_xlfn.IFS(G426=1,0,G426=2,1,G426=3,1,G426=4,2,G426=5,2,G426=6,3,G426=7,3,G426=8,4,G426=9,4,G426=10,5)</f>
        <v>#N/A</v>
      </c>
      <c r="I426" s="228"/>
      <c r="J426" s="231"/>
      <c r="K426" s="135"/>
      <c r="L426" s="135"/>
      <c r="M426" s="135"/>
      <c r="N426" s="264"/>
      <c r="O426" s="231"/>
      <c r="P426" s="135"/>
      <c r="Q426" s="264"/>
      <c r="R426" s="231"/>
      <c r="S426" s="135"/>
      <c r="T426" s="264"/>
      <c r="U426" s="231"/>
      <c r="V426" s="135"/>
      <c r="W426" s="264"/>
    </row>
    <row r="427" spans="1:23" ht="14.4" x14ac:dyDescent="0.3">
      <c r="A427" s="116">
        <v>423</v>
      </c>
      <c r="B427" s="129"/>
      <c r="C427" s="130"/>
      <c r="D427" s="152"/>
      <c r="E427" s="135"/>
      <c r="F427" s="152"/>
      <c r="G427" s="135"/>
      <c r="H427" s="174" t="e" cm="1">
        <f t="array" ref="H427">_xlfn.IFS(G427=1,0,G427=2,1,G427=3,1,G427=4,2,G427=5,2,G427=6,3,G427=7,3,G427=8,4,G427=9,4,G427=10,5)</f>
        <v>#N/A</v>
      </c>
      <c r="I427" s="228"/>
      <c r="J427" s="231"/>
      <c r="K427" s="135"/>
      <c r="L427" s="135"/>
      <c r="M427" s="135"/>
      <c r="N427" s="264"/>
      <c r="O427" s="231"/>
      <c r="P427" s="135"/>
      <c r="Q427" s="264"/>
      <c r="R427" s="231"/>
      <c r="S427" s="135"/>
      <c r="T427" s="264"/>
      <c r="U427" s="231"/>
      <c r="V427" s="135"/>
      <c r="W427" s="264"/>
    </row>
    <row r="428" spans="1:23" ht="14.4" x14ac:dyDescent="0.3">
      <c r="A428" s="116">
        <v>424</v>
      </c>
      <c r="B428" s="129"/>
      <c r="C428" s="130"/>
      <c r="D428" s="152"/>
      <c r="E428" s="135"/>
      <c r="F428" s="152"/>
      <c r="G428" s="135"/>
      <c r="H428" s="174" t="e" cm="1">
        <f t="array" ref="H428">_xlfn.IFS(G428=1,0,G428=2,1,G428=3,1,G428=4,2,G428=5,2,G428=6,3,G428=7,3,G428=8,4,G428=9,4,G428=10,5)</f>
        <v>#N/A</v>
      </c>
      <c r="I428" s="228"/>
      <c r="J428" s="231"/>
      <c r="K428" s="135"/>
      <c r="L428" s="135"/>
      <c r="M428" s="135"/>
      <c r="N428" s="264"/>
      <c r="O428" s="231"/>
      <c r="P428" s="135"/>
      <c r="Q428" s="264"/>
      <c r="R428" s="231"/>
      <c r="S428" s="135"/>
      <c r="T428" s="264"/>
      <c r="U428" s="231"/>
      <c r="V428" s="135"/>
      <c r="W428" s="264"/>
    </row>
    <row r="429" spans="1:23" ht="14.4" x14ac:dyDescent="0.3">
      <c r="A429" s="116">
        <v>425</v>
      </c>
      <c r="B429" s="129"/>
      <c r="C429" s="130"/>
      <c r="D429" s="152"/>
      <c r="E429" s="135"/>
      <c r="F429" s="152"/>
      <c r="G429" s="135"/>
      <c r="H429" s="174" t="e" cm="1">
        <f t="array" ref="H429">_xlfn.IFS(G429=1,0,G429=2,1,G429=3,1,G429=4,2,G429=5,2,G429=6,3,G429=7,3,G429=8,4,G429=9,4,G429=10,5)</f>
        <v>#N/A</v>
      </c>
      <c r="I429" s="228"/>
      <c r="J429" s="231"/>
      <c r="K429" s="135"/>
      <c r="L429" s="135"/>
      <c r="M429" s="135"/>
      <c r="N429" s="264"/>
      <c r="O429" s="231"/>
      <c r="P429" s="135"/>
      <c r="Q429" s="264"/>
      <c r="R429" s="231"/>
      <c r="S429" s="135"/>
      <c r="T429" s="264"/>
      <c r="U429" s="231"/>
      <c r="V429" s="135"/>
      <c r="W429" s="264"/>
    </row>
    <row r="430" spans="1:23" ht="14.4" x14ac:dyDescent="0.3">
      <c r="A430" s="116">
        <v>426</v>
      </c>
      <c r="B430" s="129"/>
      <c r="C430" s="130"/>
      <c r="D430" s="152"/>
      <c r="E430" s="135"/>
      <c r="F430" s="152"/>
      <c r="G430" s="135"/>
      <c r="H430" s="174" t="e" cm="1">
        <f t="array" ref="H430">_xlfn.IFS(G430=1,0,G430=2,1,G430=3,1,G430=4,2,G430=5,2,G430=6,3,G430=7,3,G430=8,4,G430=9,4,G430=10,5)</f>
        <v>#N/A</v>
      </c>
      <c r="I430" s="228"/>
      <c r="J430" s="231"/>
      <c r="K430" s="135"/>
      <c r="L430" s="135"/>
      <c r="M430" s="135"/>
      <c r="N430" s="264"/>
      <c r="O430" s="231"/>
      <c r="P430" s="135"/>
      <c r="Q430" s="264"/>
      <c r="R430" s="231"/>
      <c r="S430" s="135"/>
      <c r="T430" s="264"/>
      <c r="U430" s="231"/>
      <c r="V430" s="135"/>
      <c r="W430" s="264"/>
    </row>
    <row r="431" spans="1:23" ht="14.4" x14ac:dyDescent="0.3">
      <c r="A431" s="116">
        <v>427</v>
      </c>
      <c r="B431" s="129"/>
      <c r="C431" s="130"/>
      <c r="D431" s="152"/>
      <c r="E431" s="135"/>
      <c r="F431" s="152"/>
      <c r="G431" s="135"/>
      <c r="H431" s="174" t="e" cm="1">
        <f t="array" ref="H431">_xlfn.IFS(G431=1,0,G431=2,1,G431=3,1,G431=4,2,G431=5,2,G431=6,3,G431=7,3,G431=8,4,G431=9,4,G431=10,5)</f>
        <v>#N/A</v>
      </c>
      <c r="I431" s="228"/>
      <c r="J431" s="231"/>
      <c r="K431" s="135"/>
      <c r="L431" s="135"/>
      <c r="M431" s="135"/>
      <c r="N431" s="264"/>
      <c r="O431" s="231"/>
      <c r="P431" s="135"/>
      <c r="Q431" s="264"/>
      <c r="R431" s="231"/>
      <c r="S431" s="135"/>
      <c r="T431" s="264"/>
      <c r="U431" s="231"/>
      <c r="V431" s="135"/>
      <c r="W431" s="264"/>
    </row>
    <row r="432" spans="1:23" ht="14.4" x14ac:dyDescent="0.3">
      <c r="A432" s="116">
        <v>428</v>
      </c>
      <c r="B432" s="129"/>
      <c r="C432" s="130"/>
      <c r="D432" s="152"/>
      <c r="E432" s="135"/>
      <c r="F432" s="152"/>
      <c r="G432" s="135"/>
      <c r="H432" s="174" t="e" cm="1">
        <f t="array" ref="H432">_xlfn.IFS(G432=1,0,G432=2,1,G432=3,1,G432=4,2,G432=5,2,G432=6,3,G432=7,3,G432=8,4,G432=9,4,G432=10,5)</f>
        <v>#N/A</v>
      </c>
      <c r="I432" s="228"/>
      <c r="J432" s="231"/>
      <c r="K432" s="135"/>
      <c r="L432" s="135"/>
      <c r="M432" s="135"/>
      <c r="N432" s="264"/>
      <c r="O432" s="231"/>
      <c r="P432" s="135"/>
      <c r="Q432" s="264"/>
      <c r="R432" s="231"/>
      <c r="S432" s="135"/>
      <c r="T432" s="264"/>
      <c r="U432" s="231"/>
      <c r="V432" s="135"/>
      <c r="W432" s="264"/>
    </row>
    <row r="433" spans="1:23" ht="14.4" x14ac:dyDescent="0.3">
      <c r="A433" s="116">
        <v>429</v>
      </c>
      <c r="B433" s="129"/>
      <c r="C433" s="130"/>
      <c r="D433" s="152"/>
      <c r="E433" s="135"/>
      <c r="F433" s="152"/>
      <c r="G433" s="135"/>
      <c r="H433" s="174" t="e" cm="1">
        <f t="array" ref="H433">_xlfn.IFS(G433=1,0,G433=2,1,G433=3,1,G433=4,2,G433=5,2,G433=6,3,G433=7,3,G433=8,4,G433=9,4,G433=10,5)</f>
        <v>#N/A</v>
      </c>
      <c r="I433" s="228"/>
      <c r="J433" s="231"/>
      <c r="K433" s="135"/>
      <c r="L433" s="135"/>
      <c r="M433" s="135"/>
      <c r="N433" s="264"/>
      <c r="O433" s="231"/>
      <c r="P433" s="135"/>
      <c r="Q433" s="264"/>
      <c r="R433" s="231"/>
      <c r="S433" s="135"/>
      <c r="T433" s="264"/>
      <c r="U433" s="231"/>
      <c r="V433" s="135"/>
      <c r="W433" s="264"/>
    </row>
    <row r="434" spans="1:23" ht="14.4" x14ac:dyDescent="0.3">
      <c r="A434" s="116">
        <v>430</v>
      </c>
      <c r="B434" s="129"/>
      <c r="C434" s="130"/>
      <c r="D434" s="152"/>
      <c r="E434" s="135"/>
      <c r="F434" s="152"/>
      <c r="G434" s="135"/>
      <c r="H434" s="174" t="e" cm="1">
        <f t="array" ref="H434">_xlfn.IFS(G434=1,0,G434=2,1,G434=3,1,G434=4,2,G434=5,2,G434=6,3,G434=7,3,G434=8,4,G434=9,4,G434=10,5)</f>
        <v>#N/A</v>
      </c>
      <c r="I434" s="228"/>
      <c r="J434" s="231"/>
      <c r="K434" s="135"/>
      <c r="L434" s="135"/>
      <c r="M434" s="135"/>
      <c r="N434" s="264"/>
      <c r="O434" s="231"/>
      <c r="P434" s="135"/>
      <c r="Q434" s="264"/>
      <c r="R434" s="231"/>
      <c r="S434" s="135"/>
      <c r="T434" s="264"/>
      <c r="U434" s="231"/>
      <c r="V434" s="135"/>
      <c r="W434" s="264"/>
    </row>
    <row r="435" spans="1:23" ht="14.4" x14ac:dyDescent="0.3">
      <c r="A435" s="116">
        <v>431</v>
      </c>
      <c r="B435" s="129"/>
      <c r="C435" s="130"/>
      <c r="D435" s="152"/>
      <c r="E435" s="135"/>
      <c r="F435" s="152"/>
      <c r="G435" s="135"/>
      <c r="H435" s="174" t="e" cm="1">
        <f t="array" ref="H435">_xlfn.IFS(G435=1,0,G435=2,1,G435=3,1,G435=4,2,G435=5,2,G435=6,3,G435=7,3,G435=8,4,G435=9,4,G435=10,5)</f>
        <v>#N/A</v>
      </c>
      <c r="I435" s="228"/>
      <c r="J435" s="231"/>
      <c r="K435" s="135"/>
      <c r="L435" s="135"/>
      <c r="M435" s="135"/>
      <c r="N435" s="264"/>
      <c r="O435" s="231"/>
      <c r="P435" s="135"/>
      <c r="Q435" s="264"/>
      <c r="R435" s="231"/>
      <c r="S435" s="135"/>
      <c r="T435" s="264"/>
      <c r="U435" s="231"/>
      <c r="V435" s="135"/>
      <c r="W435" s="264"/>
    </row>
    <row r="436" spans="1:23" ht="14.4" x14ac:dyDescent="0.3">
      <c r="A436" s="116">
        <v>432</v>
      </c>
      <c r="B436" s="129"/>
      <c r="C436" s="130"/>
      <c r="D436" s="152"/>
      <c r="E436" s="135"/>
      <c r="F436" s="152"/>
      <c r="G436" s="135"/>
      <c r="H436" s="174" t="e" cm="1">
        <f t="array" ref="H436">_xlfn.IFS(G436=1,0,G436=2,1,G436=3,1,G436=4,2,G436=5,2,G436=6,3,G436=7,3,G436=8,4,G436=9,4,G436=10,5)</f>
        <v>#N/A</v>
      </c>
      <c r="I436" s="228"/>
      <c r="J436" s="231"/>
      <c r="K436" s="135"/>
      <c r="L436" s="135"/>
      <c r="M436" s="135"/>
      <c r="N436" s="264"/>
      <c r="O436" s="231"/>
      <c r="P436" s="135"/>
      <c r="Q436" s="264"/>
      <c r="R436" s="231"/>
      <c r="S436" s="135"/>
      <c r="T436" s="264"/>
      <c r="U436" s="231"/>
      <c r="V436" s="135"/>
      <c r="W436" s="264"/>
    </row>
    <row r="437" spans="1:23" ht="14.4" x14ac:dyDescent="0.3">
      <c r="A437" s="116">
        <v>433</v>
      </c>
      <c r="B437" s="129"/>
      <c r="C437" s="130"/>
      <c r="D437" s="152"/>
      <c r="E437" s="135"/>
      <c r="F437" s="152"/>
      <c r="G437" s="135"/>
      <c r="H437" s="174" t="e" cm="1">
        <f t="array" ref="H437">_xlfn.IFS(G437=1,0,G437=2,1,G437=3,1,G437=4,2,G437=5,2,G437=6,3,G437=7,3,G437=8,4,G437=9,4,G437=10,5)</f>
        <v>#N/A</v>
      </c>
      <c r="I437" s="228"/>
      <c r="J437" s="231"/>
      <c r="K437" s="135"/>
      <c r="L437" s="135"/>
      <c r="M437" s="135"/>
      <c r="N437" s="264"/>
      <c r="O437" s="231"/>
      <c r="P437" s="135"/>
      <c r="Q437" s="264"/>
      <c r="R437" s="231"/>
      <c r="S437" s="135"/>
      <c r="T437" s="264"/>
      <c r="U437" s="231"/>
      <c r="V437" s="135"/>
      <c r="W437" s="264"/>
    </row>
    <row r="438" spans="1:23" ht="14.4" x14ac:dyDescent="0.3">
      <c r="A438" s="116">
        <v>434</v>
      </c>
      <c r="B438" s="129"/>
      <c r="C438" s="130"/>
      <c r="D438" s="152"/>
      <c r="E438" s="135"/>
      <c r="F438" s="152"/>
      <c r="G438" s="135"/>
      <c r="H438" s="174" t="e" cm="1">
        <f t="array" ref="H438">_xlfn.IFS(G438=1,0,G438=2,1,G438=3,1,G438=4,2,G438=5,2,G438=6,3,G438=7,3,G438=8,4,G438=9,4,G438=10,5)</f>
        <v>#N/A</v>
      </c>
      <c r="I438" s="228"/>
      <c r="J438" s="231"/>
      <c r="K438" s="135"/>
      <c r="L438" s="135"/>
      <c r="M438" s="135"/>
      <c r="N438" s="264"/>
      <c r="O438" s="231"/>
      <c r="P438" s="135"/>
      <c r="Q438" s="264"/>
      <c r="R438" s="231"/>
      <c r="S438" s="135"/>
      <c r="T438" s="264"/>
      <c r="U438" s="231"/>
      <c r="V438" s="135"/>
      <c r="W438" s="264"/>
    </row>
    <row r="439" spans="1:23" ht="14.4" x14ac:dyDescent="0.3">
      <c r="A439" s="116">
        <v>435</v>
      </c>
      <c r="B439" s="129"/>
      <c r="C439" s="130"/>
      <c r="D439" s="152"/>
      <c r="E439" s="135"/>
      <c r="F439" s="152"/>
      <c r="G439" s="135"/>
      <c r="H439" s="174" t="e" cm="1">
        <f t="array" ref="H439">_xlfn.IFS(G439=1,0,G439=2,1,G439=3,1,G439=4,2,G439=5,2,G439=6,3,G439=7,3,G439=8,4,G439=9,4,G439=10,5)</f>
        <v>#N/A</v>
      </c>
      <c r="I439" s="228"/>
      <c r="J439" s="231"/>
      <c r="K439" s="135"/>
      <c r="L439" s="135"/>
      <c r="M439" s="135"/>
      <c r="N439" s="264"/>
      <c r="O439" s="231"/>
      <c r="P439" s="135"/>
      <c r="Q439" s="264"/>
      <c r="R439" s="231"/>
      <c r="S439" s="135"/>
      <c r="T439" s="264"/>
      <c r="U439" s="231"/>
      <c r="V439" s="135"/>
      <c r="W439" s="264"/>
    </row>
    <row r="440" spans="1:23" ht="14.4" x14ac:dyDescent="0.3">
      <c r="A440" s="116">
        <v>436</v>
      </c>
      <c r="B440" s="129"/>
      <c r="C440" s="130"/>
      <c r="D440" s="152"/>
      <c r="E440" s="135"/>
      <c r="F440" s="152"/>
      <c r="G440" s="135"/>
      <c r="H440" s="174" t="e" cm="1">
        <f t="array" ref="H440">_xlfn.IFS(G440=1,0,G440=2,1,G440=3,1,G440=4,2,G440=5,2,G440=6,3,G440=7,3,G440=8,4,G440=9,4,G440=10,5)</f>
        <v>#N/A</v>
      </c>
      <c r="I440" s="228"/>
      <c r="J440" s="231"/>
      <c r="K440" s="135"/>
      <c r="L440" s="135"/>
      <c r="M440" s="135"/>
      <c r="N440" s="264"/>
      <c r="O440" s="231"/>
      <c r="P440" s="135"/>
      <c r="Q440" s="264"/>
      <c r="R440" s="231"/>
      <c r="S440" s="135"/>
      <c r="T440" s="264"/>
      <c r="U440" s="231"/>
      <c r="V440" s="135"/>
      <c r="W440" s="264"/>
    </row>
    <row r="441" spans="1:23" ht="14.4" x14ac:dyDescent="0.3">
      <c r="A441" s="116">
        <v>437</v>
      </c>
      <c r="B441" s="129"/>
      <c r="C441" s="130"/>
      <c r="D441" s="152"/>
      <c r="E441" s="135"/>
      <c r="F441" s="152"/>
      <c r="G441" s="135"/>
      <c r="H441" s="174" t="e" cm="1">
        <f t="array" ref="H441">_xlfn.IFS(G441=1,0,G441=2,1,G441=3,1,G441=4,2,G441=5,2,G441=6,3,G441=7,3,G441=8,4,G441=9,4,G441=10,5)</f>
        <v>#N/A</v>
      </c>
      <c r="I441" s="228"/>
      <c r="J441" s="231"/>
      <c r="K441" s="135"/>
      <c r="L441" s="135"/>
      <c r="M441" s="135"/>
      <c r="N441" s="264"/>
      <c r="O441" s="231"/>
      <c r="P441" s="135"/>
      <c r="Q441" s="264"/>
      <c r="R441" s="231"/>
      <c r="S441" s="135"/>
      <c r="T441" s="264"/>
      <c r="U441" s="231"/>
      <c r="V441" s="135"/>
      <c r="W441" s="264"/>
    </row>
    <row r="442" spans="1:23" ht="14.4" x14ac:dyDescent="0.3">
      <c r="A442" s="116">
        <v>438</v>
      </c>
      <c r="B442" s="129"/>
      <c r="C442" s="130"/>
      <c r="D442" s="152"/>
      <c r="E442" s="135"/>
      <c r="F442" s="152"/>
      <c r="G442" s="135"/>
      <c r="H442" s="174" t="e" cm="1">
        <f t="array" ref="H442">_xlfn.IFS(G442=1,0,G442=2,1,G442=3,1,G442=4,2,G442=5,2,G442=6,3,G442=7,3,G442=8,4,G442=9,4,G442=10,5)</f>
        <v>#N/A</v>
      </c>
      <c r="I442" s="228"/>
      <c r="J442" s="231"/>
      <c r="K442" s="135"/>
      <c r="L442" s="135"/>
      <c r="M442" s="135"/>
      <c r="N442" s="264"/>
      <c r="O442" s="231"/>
      <c r="P442" s="135"/>
      <c r="Q442" s="264"/>
      <c r="R442" s="231"/>
      <c r="S442" s="135"/>
      <c r="T442" s="264"/>
      <c r="U442" s="231"/>
      <c r="V442" s="135"/>
      <c r="W442" s="264"/>
    </row>
    <row r="443" spans="1:23" ht="14.4" x14ac:dyDescent="0.3">
      <c r="A443" s="116">
        <v>439</v>
      </c>
      <c r="B443" s="129"/>
      <c r="C443" s="130"/>
      <c r="D443" s="152"/>
      <c r="E443" s="135"/>
      <c r="F443" s="152"/>
      <c r="G443" s="135"/>
      <c r="H443" s="174" t="e" cm="1">
        <f t="array" ref="H443">_xlfn.IFS(G443=1,0,G443=2,1,G443=3,1,G443=4,2,G443=5,2,G443=6,3,G443=7,3,G443=8,4,G443=9,4,G443=10,5)</f>
        <v>#N/A</v>
      </c>
      <c r="I443" s="228"/>
      <c r="J443" s="231"/>
      <c r="K443" s="135"/>
      <c r="L443" s="135"/>
      <c r="M443" s="135"/>
      <c r="N443" s="264"/>
      <c r="O443" s="231"/>
      <c r="P443" s="135"/>
      <c r="Q443" s="264"/>
      <c r="R443" s="231"/>
      <c r="S443" s="135"/>
      <c r="T443" s="264"/>
      <c r="U443" s="231"/>
      <c r="V443" s="135"/>
      <c r="W443" s="264"/>
    </row>
    <row r="444" spans="1:23" ht="14.4" x14ac:dyDescent="0.3">
      <c r="A444" s="116">
        <v>440</v>
      </c>
      <c r="B444" s="129"/>
      <c r="C444" s="130"/>
      <c r="D444" s="152"/>
      <c r="E444" s="135"/>
      <c r="F444" s="152"/>
      <c r="G444" s="135"/>
      <c r="H444" s="174" t="e" cm="1">
        <f t="array" ref="H444">_xlfn.IFS(G444=1,0,G444=2,1,G444=3,1,G444=4,2,G444=5,2,G444=6,3,G444=7,3,G444=8,4,G444=9,4,G444=10,5)</f>
        <v>#N/A</v>
      </c>
      <c r="I444" s="228"/>
      <c r="J444" s="231"/>
      <c r="K444" s="135"/>
      <c r="L444" s="135"/>
      <c r="M444" s="135"/>
      <c r="N444" s="264"/>
      <c r="O444" s="231"/>
      <c r="P444" s="135"/>
      <c r="Q444" s="264"/>
      <c r="R444" s="231"/>
      <c r="S444" s="135"/>
      <c r="T444" s="264"/>
      <c r="U444" s="231"/>
      <c r="V444" s="135"/>
      <c r="W444" s="264"/>
    </row>
    <row r="445" spans="1:23" ht="14.4" x14ac:dyDescent="0.3">
      <c r="A445" s="116">
        <v>441</v>
      </c>
      <c r="B445" s="129"/>
      <c r="C445" s="130"/>
      <c r="D445" s="152"/>
      <c r="E445" s="135"/>
      <c r="F445" s="152"/>
      <c r="G445" s="135"/>
      <c r="H445" s="174" t="e" cm="1">
        <f t="array" ref="H445">_xlfn.IFS(G445=1,0,G445=2,1,G445=3,1,G445=4,2,G445=5,2,G445=6,3,G445=7,3,G445=8,4,G445=9,4,G445=10,5)</f>
        <v>#N/A</v>
      </c>
      <c r="I445" s="228"/>
      <c r="J445" s="231"/>
      <c r="K445" s="135"/>
      <c r="L445" s="135"/>
      <c r="M445" s="135"/>
      <c r="N445" s="264"/>
      <c r="O445" s="231"/>
      <c r="P445" s="135"/>
      <c r="Q445" s="264"/>
      <c r="R445" s="231"/>
      <c r="S445" s="135"/>
      <c r="T445" s="264"/>
      <c r="U445" s="231"/>
      <c r="V445" s="135"/>
      <c r="W445" s="264"/>
    </row>
    <row r="446" spans="1:23" ht="14.4" x14ac:dyDescent="0.3">
      <c r="A446" s="116">
        <v>442</v>
      </c>
      <c r="B446" s="129"/>
      <c r="C446" s="130"/>
      <c r="D446" s="152"/>
      <c r="E446" s="135"/>
      <c r="F446" s="152"/>
      <c r="G446" s="135"/>
      <c r="H446" s="174" t="e" cm="1">
        <f t="array" ref="H446">_xlfn.IFS(G446=1,0,G446=2,1,G446=3,1,G446=4,2,G446=5,2,G446=6,3,G446=7,3,G446=8,4,G446=9,4,G446=10,5)</f>
        <v>#N/A</v>
      </c>
      <c r="I446" s="228"/>
      <c r="J446" s="231"/>
      <c r="K446" s="135"/>
      <c r="L446" s="135"/>
      <c r="M446" s="135"/>
      <c r="N446" s="264"/>
      <c r="O446" s="231"/>
      <c r="P446" s="135"/>
      <c r="Q446" s="264"/>
      <c r="R446" s="231"/>
      <c r="S446" s="135"/>
      <c r="T446" s="264"/>
      <c r="U446" s="231"/>
      <c r="V446" s="135"/>
      <c r="W446" s="264"/>
    </row>
    <row r="447" spans="1:23" ht="14.4" x14ac:dyDescent="0.3">
      <c r="A447" s="116">
        <v>443</v>
      </c>
      <c r="B447" s="129"/>
      <c r="C447" s="130"/>
      <c r="D447" s="152"/>
      <c r="E447" s="135"/>
      <c r="F447" s="152"/>
      <c r="G447" s="135"/>
      <c r="H447" s="174" t="e" cm="1">
        <f t="array" ref="H447">_xlfn.IFS(G447=1,0,G447=2,1,G447=3,1,G447=4,2,G447=5,2,G447=6,3,G447=7,3,G447=8,4,G447=9,4,G447=10,5)</f>
        <v>#N/A</v>
      </c>
      <c r="I447" s="228"/>
      <c r="J447" s="231"/>
      <c r="K447" s="135"/>
      <c r="L447" s="135"/>
      <c r="M447" s="135"/>
      <c r="N447" s="264"/>
      <c r="O447" s="231"/>
      <c r="P447" s="135"/>
      <c r="Q447" s="264"/>
      <c r="R447" s="231"/>
      <c r="S447" s="135"/>
      <c r="T447" s="264"/>
      <c r="U447" s="231"/>
      <c r="V447" s="135"/>
      <c r="W447" s="264"/>
    </row>
    <row r="448" spans="1:23" ht="14.4" x14ac:dyDescent="0.3">
      <c r="A448" s="116">
        <v>444</v>
      </c>
      <c r="B448" s="129"/>
      <c r="C448" s="130"/>
      <c r="D448" s="152"/>
      <c r="E448" s="135"/>
      <c r="F448" s="152"/>
      <c r="G448" s="135"/>
      <c r="H448" s="174" t="e" cm="1">
        <f t="array" ref="H448">_xlfn.IFS(G448=1,0,G448=2,1,G448=3,1,G448=4,2,G448=5,2,G448=6,3,G448=7,3,G448=8,4,G448=9,4,G448=10,5)</f>
        <v>#N/A</v>
      </c>
      <c r="I448" s="228"/>
      <c r="J448" s="231"/>
      <c r="K448" s="135"/>
      <c r="L448" s="135"/>
      <c r="M448" s="135"/>
      <c r="N448" s="264"/>
      <c r="O448" s="231"/>
      <c r="P448" s="135"/>
      <c r="Q448" s="264"/>
      <c r="R448" s="231"/>
      <c r="S448" s="135"/>
      <c r="T448" s="264"/>
      <c r="U448" s="231"/>
      <c r="V448" s="135"/>
      <c r="W448" s="264"/>
    </row>
    <row r="449" spans="1:23" ht="14.4" x14ac:dyDescent="0.3">
      <c r="A449" s="116">
        <v>445</v>
      </c>
      <c r="B449" s="129"/>
      <c r="C449" s="130"/>
      <c r="D449" s="152"/>
      <c r="E449" s="135"/>
      <c r="F449" s="152"/>
      <c r="G449" s="135"/>
      <c r="H449" s="174" t="e" cm="1">
        <f t="array" ref="H449">_xlfn.IFS(G449=1,0,G449=2,1,G449=3,1,G449=4,2,G449=5,2,G449=6,3,G449=7,3,G449=8,4,G449=9,4,G449=10,5)</f>
        <v>#N/A</v>
      </c>
      <c r="I449" s="228"/>
      <c r="J449" s="231"/>
      <c r="K449" s="135"/>
      <c r="L449" s="135"/>
      <c r="M449" s="135"/>
      <c r="N449" s="264"/>
      <c r="O449" s="231"/>
      <c r="P449" s="135"/>
      <c r="Q449" s="264"/>
      <c r="R449" s="231"/>
      <c r="S449" s="135"/>
      <c r="T449" s="264"/>
      <c r="U449" s="231"/>
      <c r="V449" s="135"/>
      <c r="W449" s="264"/>
    </row>
    <row r="450" spans="1:23" ht="14.4" x14ac:dyDescent="0.3">
      <c r="A450" s="116">
        <v>446</v>
      </c>
      <c r="B450" s="129"/>
      <c r="C450" s="130"/>
      <c r="D450" s="152"/>
      <c r="E450" s="135"/>
      <c r="F450" s="152"/>
      <c r="G450" s="135"/>
      <c r="H450" s="174" t="e" cm="1">
        <f t="array" ref="H450">_xlfn.IFS(G450=1,0,G450=2,1,G450=3,1,G450=4,2,G450=5,2,G450=6,3,G450=7,3,G450=8,4,G450=9,4,G450=10,5)</f>
        <v>#N/A</v>
      </c>
      <c r="I450" s="228"/>
      <c r="J450" s="231"/>
      <c r="K450" s="135"/>
      <c r="L450" s="135"/>
      <c r="M450" s="135"/>
      <c r="N450" s="264"/>
      <c r="O450" s="231"/>
      <c r="P450" s="135"/>
      <c r="Q450" s="264"/>
      <c r="R450" s="231"/>
      <c r="S450" s="135"/>
      <c r="T450" s="264"/>
      <c r="U450" s="231"/>
      <c r="V450" s="135"/>
      <c r="W450" s="264"/>
    </row>
    <row r="451" spans="1:23" ht="14.4" x14ac:dyDescent="0.3">
      <c r="A451" s="116">
        <v>447</v>
      </c>
      <c r="B451" s="129"/>
      <c r="C451" s="130"/>
      <c r="D451" s="152"/>
      <c r="E451" s="135"/>
      <c r="F451" s="152"/>
      <c r="G451" s="135"/>
      <c r="H451" s="174" t="e" cm="1">
        <f t="array" ref="H451">_xlfn.IFS(G451=1,0,G451=2,1,G451=3,1,G451=4,2,G451=5,2,G451=6,3,G451=7,3,G451=8,4,G451=9,4,G451=10,5)</f>
        <v>#N/A</v>
      </c>
      <c r="I451" s="228"/>
      <c r="J451" s="231"/>
      <c r="K451" s="135"/>
      <c r="L451" s="135"/>
      <c r="M451" s="135"/>
      <c r="N451" s="264"/>
      <c r="O451" s="231"/>
      <c r="P451" s="135"/>
      <c r="Q451" s="264"/>
      <c r="R451" s="231"/>
      <c r="S451" s="135"/>
      <c r="T451" s="264"/>
      <c r="U451" s="231"/>
      <c r="V451" s="135"/>
      <c r="W451" s="264"/>
    </row>
    <row r="452" spans="1:23" ht="14.4" x14ac:dyDescent="0.3">
      <c r="A452" s="116">
        <v>448</v>
      </c>
      <c r="B452" s="129"/>
      <c r="C452" s="130"/>
      <c r="D452" s="152"/>
      <c r="E452" s="135"/>
      <c r="F452" s="152"/>
      <c r="G452" s="135"/>
      <c r="H452" s="174" t="e" cm="1">
        <f t="array" ref="H452">_xlfn.IFS(G452=1,0,G452=2,1,G452=3,1,G452=4,2,G452=5,2,G452=6,3,G452=7,3,G452=8,4,G452=9,4,G452=10,5)</f>
        <v>#N/A</v>
      </c>
      <c r="I452" s="228"/>
      <c r="J452" s="231"/>
      <c r="K452" s="135"/>
      <c r="L452" s="135"/>
      <c r="M452" s="135"/>
      <c r="N452" s="264"/>
      <c r="O452" s="231"/>
      <c r="P452" s="135"/>
      <c r="Q452" s="264"/>
      <c r="R452" s="231"/>
      <c r="S452" s="135"/>
      <c r="T452" s="264"/>
      <c r="U452" s="231"/>
      <c r="V452" s="135"/>
      <c r="W452" s="264"/>
    </row>
    <row r="453" spans="1:23" ht="14.4" x14ac:dyDescent="0.3">
      <c r="A453" s="116">
        <v>449</v>
      </c>
      <c r="B453" s="129"/>
      <c r="C453" s="130"/>
      <c r="D453" s="152"/>
      <c r="E453" s="135"/>
      <c r="F453" s="152"/>
      <c r="G453" s="135"/>
      <c r="H453" s="174" t="e" cm="1">
        <f t="array" ref="H453">_xlfn.IFS(G453=1,0,G453=2,1,G453=3,1,G453=4,2,G453=5,2,G453=6,3,G453=7,3,G453=8,4,G453=9,4,G453=10,5)</f>
        <v>#N/A</v>
      </c>
      <c r="I453" s="228"/>
      <c r="J453" s="231"/>
      <c r="K453" s="135"/>
      <c r="L453" s="135"/>
      <c r="M453" s="135"/>
      <c r="N453" s="264"/>
      <c r="O453" s="231"/>
      <c r="P453" s="135"/>
      <c r="Q453" s="264"/>
      <c r="R453" s="231"/>
      <c r="S453" s="135"/>
      <c r="T453" s="264"/>
      <c r="U453" s="231"/>
      <c r="V453" s="135"/>
      <c r="W453" s="264"/>
    </row>
    <row r="454" spans="1:23" ht="14.4" x14ac:dyDescent="0.3">
      <c r="A454" s="116">
        <v>450</v>
      </c>
      <c r="B454" s="129"/>
      <c r="C454" s="130"/>
      <c r="D454" s="152"/>
      <c r="E454" s="135"/>
      <c r="F454" s="152"/>
      <c r="G454" s="135"/>
      <c r="H454" s="174" t="e" cm="1">
        <f t="array" ref="H454">_xlfn.IFS(G454=1,0,G454=2,1,G454=3,1,G454=4,2,G454=5,2,G454=6,3,G454=7,3,G454=8,4,G454=9,4,G454=10,5)</f>
        <v>#N/A</v>
      </c>
      <c r="I454" s="228"/>
      <c r="J454" s="231"/>
      <c r="K454" s="135"/>
      <c r="L454" s="135"/>
      <c r="M454" s="135"/>
      <c r="N454" s="264"/>
      <c r="O454" s="231"/>
      <c r="P454" s="135"/>
      <c r="Q454" s="264"/>
      <c r="R454" s="231"/>
      <c r="S454" s="135"/>
      <c r="T454" s="264"/>
      <c r="U454" s="231"/>
      <c r="V454" s="135"/>
      <c r="W454" s="264"/>
    </row>
    <row r="455" spans="1:23" ht="14.4" x14ac:dyDescent="0.3">
      <c r="A455" s="116">
        <v>451</v>
      </c>
      <c r="B455" s="129"/>
      <c r="C455" s="130"/>
      <c r="D455" s="152"/>
      <c r="E455" s="135"/>
      <c r="F455" s="152"/>
      <c r="G455" s="135"/>
      <c r="H455" s="174" t="e" cm="1">
        <f t="array" ref="H455">_xlfn.IFS(G455=1,0,G455=2,1,G455=3,1,G455=4,2,G455=5,2,G455=6,3,G455=7,3,G455=8,4,G455=9,4,G455=10,5)</f>
        <v>#N/A</v>
      </c>
      <c r="I455" s="228"/>
      <c r="J455" s="231"/>
      <c r="K455" s="135"/>
      <c r="L455" s="135"/>
      <c r="M455" s="135"/>
      <c r="N455" s="264"/>
      <c r="O455" s="231"/>
      <c r="P455" s="135"/>
      <c r="Q455" s="264"/>
      <c r="R455" s="231"/>
      <c r="S455" s="135"/>
      <c r="T455" s="264"/>
      <c r="U455" s="231"/>
      <c r="V455" s="135"/>
      <c r="W455" s="264"/>
    </row>
    <row r="456" spans="1:23" ht="14.4" x14ac:dyDescent="0.3">
      <c r="A456" s="116">
        <v>452</v>
      </c>
      <c r="B456" s="129"/>
      <c r="C456" s="130"/>
      <c r="D456" s="152"/>
      <c r="E456" s="135"/>
      <c r="F456" s="152"/>
      <c r="G456" s="135"/>
      <c r="H456" s="174" t="e" cm="1">
        <f t="array" ref="H456">_xlfn.IFS(G456=1,0,G456=2,1,G456=3,1,G456=4,2,G456=5,2,G456=6,3,G456=7,3,G456=8,4,G456=9,4,G456=10,5)</f>
        <v>#N/A</v>
      </c>
      <c r="I456" s="228"/>
      <c r="J456" s="231"/>
      <c r="K456" s="135"/>
      <c r="L456" s="135"/>
      <c r="M456" s="135"/>
      <c r="N456" s="264"/>
      <c r="O456" s="231"/>
      <c r="P456" s="135"/>
      <c r="Q456" s="264"/>
      <c r="R456" s="231"/>
      <c r="S456" s="135"/>
      <c r="T456" s="264"/>
      <c r="U456" s="231"/>
      <c r="V456" s="135"/>
      <c r="W456" s="264"/>
    </row>
    <row r="457" spans="1:23" ht="14.4" x14ac:dyDescent="0.3">
      <c r="A457" s="116">
        <v>453</v>
      </c>
      <c r="B457" s="129"/>
      <c r="C457" s="130"/>
      <c r="D457" s="152"/>
      <c r="E457" s="135"/>
      <c r="F457" s="152"/>
      <c r="G457" s="135"/>
      <c r="H457" s="174" t="e" cm="1">
        <f t="array" ref="H457">_xlfn.IFS(G457=1,0,G457=2,1,G457=3,1,G457=4,2,G457=5,2,G457=6,3,G457=7,3,G457=8,4,G457=9,4,G457=10,5)</f>
        <v>#N/A</v>
      </c>
      <c r="I457" s="228"/>
      <c r="J457" s="231"/>
      <c r="K457" s="135"/>
      <c r="L457" s="135"/>
      <c r="M457" s="135"/>
      <c r="N457" s="264"/>
      <c r="O457" s="231"/>
      <c r="P457" s="135"/>
      <c r="Q457" s="264"/>
      <c r="R457" s="231"/>
      <c r="S457" s="135"/>
      <c r="T457" s="264"/>
      <c r="U457" s="231"/>
      <c r="V457" s="135"/>
      <c r="W457" s="264"/>
    </row>
    <row r="458" spans="1:23" ht="14.4" x14ac:dyDescent="0.3">
      <c r="A458" s="116">
        <v>454</v>
      </c>
      <c r="B458" s="129"/>
      <c r="C458" s="130"/>
      <c r="D458" s="152"/>
      <c r="E458" s="135"/>
      <c r="F458" s="152"/>
      <c r="G458" s="135"/>
      <c r="H458" s="174" t="e" cm="1">
        <f t="array" ref="H458">_xlfn.IFS(G458=1,0,G458=2,1,G458=3,1,G458=4,2,G458=5,2,G458=6,3,G458=7,3,G458=8,4,G458=9,4,G458=10,5)</f>
        <v>#N/A</v>
      </c>
      <c r="I458" s="228"/>
      <c r="J458" s="231"/>
      <c r="K458" s="135"/>
      <c r="L458" s="135"/>
      <c r="M458" s="135"/>
      <c r="N458" s="264"/>
      <c r="O458" s="231"/>
      <c r="P458" s="135"/>
      <c r="Q458" s="264"/>
      <c r="R458" s="231"/>
      <c r="S458" s="135"/>
      <c r="T458" s="264"/>
      <c r="U458" s="231"/>
      <c r="V458" s="135"/>
      <c r="W458" s="264"/>
    </row>
    <row r="459" spans="1:23" ht="14.4" x14ac:dyDescent="0.3">
      <c r="A459" s="116">
        <v>455</v>
      </c>
      <c r="B459" s="129"/>
      <c r="C459" s="130"/>
      <c r="D459" s="152"/>
      <c r="E459" s="135"/>
      <c r="F459" s="152"/>
      <c r="G459" s="135"/>
      <c r="H459" s="174" t="e" cm="1">
        <f t="array" ref="H459">_xlfn.IFS(G459=1,0,G459=2,1,G459=3,1,G459=4,2,G459=5,2,G459=6,3,G459=7,3,G459=8,4,G459=9,4,G459=10,5)</f>
        <v>#N/A</v>
      </c>
      <c r="I459" s="228"/>
      <c r="J459" s="231"/>
      <c r="K459" s="135"/>
      <c r="L459" s="135"/>
      <c r="M459" s="135"/>
      <c r="N459" s="264"/>
      <c r="O459" s="231"/>
      <c r="P459" s="135"/>
      <c r="Q459" s="264"/>
      <c r="R459" s="231"/>
      <c r="S459" s="135"/>
      <c r="T459" s="264"/>
      <c r="U459" s="231"/>
      <c r="V459" s="135"/>
      <c r="W459" s="264"/>
    </row>
    <row r="460" spans="1:23" ht="14.4" x14ac:dyDescent="0.3">
      <c r="A460" s="116">
        <v>456</v>
      </c>
      <c r="B460" s="129"/>
      <c r="C460" s="130"/>
      <c r="D460" s="152"/>
      <c r="E460" s="135"/>
      <c r="F460" s="152"/>
      <c r="G460" s="135"/>
      <c r="H460" s="174" t="e" cm="1">
        <f t="array" ref="H460">_xlfn.IFS(G460=1,0,G460=2,1,G460=3,1,G460=4,2,G460=5,2,G460=6,3,G460=7,3,G460=8,4,G460=9,4,G460=10,5)</f>
        <v>#N/A</v>
      </c>
      <c r="I460" s="228"/>
      <c r="J460" s="231"/>
      <c r="K460" s="135"/>
      <c r="L460" s="135"/>
      <c r="M460" s="135"/>
      <c r="N460" s="264"/>
      <c r="O460" s="231"/>
      <c r="P460" s="135"/>
      <c r="Q460" s="264"/>
      <c r="R460" s="231"/>
      <c r="S460" s="135"/>
      <c r="T460" s="264"/>
      <c r="U460" s="231"/>
      <c r="V460" s="135"/>
      <c r="W460" s="264"/>
    </row>
    <row r="461" spans="1:23" ht="14.4" x14ac:dyDescent="0.3">
      <c r="A461" s="116">
        <v>457</v>
      </c>
      <c r="B461" s="129"/>
      <c r="C461" s="130"/>
      <c r="D461" s="152"/>
      <c r="E461" s="135"/>
      <c r="F461" s="152"/>
      <c r="G461" s="135"/>
      <c r="H461" s="174" t="e" cm="1">
        <f t="array" ref="H461">_xlfn.IFS(G461=1,0,G461=2,1,G461=3,1,G461=4,2,G461=5,2,G461=6,3,G461=7,3,G461=8,4,G461=9,4,G461=10,5)</f>
        <v>#N/A</v>
      </c>
      <c r="I461" s="228"/>
      <c r="J461" s="231"/>
      <c r="K461" s="135"/>
      <c r="L461" s="135"/>
      <c r="M461" s="135"/>
      <c r="N461" s="264"/>
      <c r="O461" s="231"/>
      <c r="P461" s="135"/>
      <c r="Q461" s="264"/>
      <c r="R461" s="231"/>
      <c r="S461" s="135"/>
      <c r="T461" s="264"/>
      <c r="U461" s="231"/>
      <c r="V461" s="135"/>
      <c r="W461" s="264"/>
    </row>
    <row r="462" spans="1:23" ht="14.4" x14ac:dyDescent="0.3">
      <c r="A462" s="116">
        <v>458</v>
      </c>
      <c r="B462" s="129"/>
      <c r="C462" s="130"/>
      <c r="D462" s="152"/>
      <c r="E462" s="135"/>
      <c r="F462" s="152"/>
      <c r="G462" s="135"/>
      <c r="H462" s="174" t="e" cm="1">
        <f t="array" ref="H462">_xlfn.IFS(G462=1,0,G462=2,1,G462=3,1,G462=4,2,G462=5,2,G462=6,3,G462=7,3,G462=8,4,G462=9,4,G462=10,5)</f>
        <v>#N/A</v>
      </c>
      <c r="I462" s="228"/>
      <c r="J462" s="231"/>
      <c r="K462" s="135"/>
      <c r="L462" s="135"/>
      <c r="M462" s="135"/>
      <c r="N462" s="264"/>
      <c r="O462" s="231"/>
      <c r="P462" s="135"/>
      <c r="Q462" s="264"/>
      <c r="R462" s="231"/>
      <c r="S462" s="135"/>
      <c r="T462" s="264"/>
      <c r="U462" s="231"/>
      <c r="V462" s="135"/>
      <c r="W462" s="264"/>
    </row>
    <row r="463" spans="1:23" ht="14.4" x14ac:dyDescent="0.3">
      <c r="A463" s="116">
        <v>459</v>
      </c>
      <c r="B463" s="129"/>
      <c r="C463" s="130"/>
      <c r="D463" s="152"/>
      <c r="E463" s="135"/>
      <c r="F463" s="152"/>
      <c r="G463" s="135"/>
      <c r="H463" s="174" t="e" cm="1">
        <f t="array" ref="H463">_xlfn.IFS(G463=1,0,G463=2,1,G463=3,1,G463=4,2,G463=5,2,G463=6,3,G463=7,3,G463=8,4,G463=9,4,G463=10,5)</f>
        <v>#N/A</v>
      </c>
      <c r="I463" s="228"/>
      <c r="J463" s="231"/>
      <c r="K463" s="135"/>
      <c r="L463" s="135"/>
      <c r="M463" s="135"/>
      <c r="N463" s="264"/>
      <c r="O463" s="231"/>
      <c r="P463" s="135"/>
      <c r="Q463" s="264"/>
      <c r="R463" s="231"/>
      <c r="S463" s="135"/>
      <c r="T463" s="264"/>
      <c r="U463" s="231"/>
      <c r="V463" s="135"/>
      <c r="W463" s="264"/>
    </row>
    <row r="464" spans="1:23" ht="14.4" x14ac:dyDescent="0.3">
      <c r="A464" s="116">
        <v>460</v>
      </c>
      <c r="B464" s="129"/>
      <c r="C464" s="130"/>
      <c r="D464" s="152"/>
      <c r="E464" s="135"/>
      <c r="F464" s="152"/>
      <c r="G464" s="135"/>
      <c r="H464" s="174" t="e" cm="1">
        <f t="array" ref="H464">_xlfn.IFS(G464=1,0,G464=2,1,G464=3,1,G464=4,2,G464=5,2,G464=6,3,G464=7,3,G464=8,4,G464=9,4,G464=10,5)</f>
        <v>#N/A</v>
      </c>
      <c r="I464" s="228"/>
      <c r="J464" s="231"/>
      <c r="K464" s="135"/>
      <c r="L464" s="135"/>
      <c r="M464" s="135"/>
      <c r="N464" s="264"/>
      <c r="O464" s="231"/>
      <c r="P464" s="135"/>
      <c r="Q464" s="264"/>
      <c r="R464" s="231"/>
      <c r="S464" s="135"/>
      <c r="T464" s="264"/>
      <c r="U464" s="231"/>
      <c r="V464" s="135"/>
      <c r="W464" s="264"/>
    </row>
    <row r="465" spans="1:23" ht="14.4" x14ac:dyDescent="0.3">
      <c r="A465" s="116">
        <v>461</v>
      </c>
      <c r="B465" s="129"/>
      <c r="C465" s="130"/>
      <c r="D465" s="152"/>
      <c r="E465" s="135"/>
      <c r="F465" s="152"/>
      <c r="G465" s="135"/>
      <c r="H465" s="174" t="e" cm="1">
        <f t="array" ref="H465">_xlfn.IFS(G465=1,0,G465=2,1,G465=3,1,G465=4,2,G465=5,2,G465=6,3,G465=7,3,G465=8,4,G465=9,4,G465=10,5)</f>
        <v>#N/A</v>
      </c>
      <c r="I465" s="228"/>
      <c r="J465" s="231"/>
      <c r="K465" s="135"/>
      <c r="L465" s="135"/>
      <c r="M465" s="135"/>
      <c r="N465" s="264"/>
      <c r="O465" s="231"/>
      <c r="P465" s="135"/>
      <c r="Q465" s="264"/>
      <c r="R465" s="231"/>
      <c r="S465" s="135"/>
      <c r="T465" s="264"/>
      <c r="U465" s="231"/>
      <c r="V465" s="135"/>
      <c r="W465" s="264"/>
    </row>
    <row r="466" spans="1:23" ht="14.4" x14ac:dyDescent="0.3">
      <c r="A466" s="116">
        <v>462</v>
      </c>
      <c r="B466" s="129"/>
      <c r="C466" s="130"/>
      <c r="D466" s="152"/>
      <c r="E466" s="135"/>
      <c r="F466" s="152"/>
      <c r="G466" s="135"/>
      <c r="H466" s="174" t="e" cm="1">
        <f t="array" ref="H466">_xlfn.IFS(G466=1,0,G466=2,1,G466=3,1,G466=4,2,G466=5,2,G466=6,3,G466=7,3,G466=8,4,G466=9,4,G466=10,5)</f>
        <v>#N/A</v>
      </c>
      <c r="I466" s="228"/>
      <c r="J466" s="231"/>
      <c r="K466" s="135"/>
      <c r="L466" s="135"/>
      <c r="M466" s="135"/>
      <c r="N466" s="264"/>
      <c r="O466" s="231"/>
      <c r="P466" s="135"/>
      <c r="Q466" s="264"/>
      <c r="R466" s="231"/>
      <c r="S466" s="135"/>
      <c r="T466" s="264"/>
      <c r="U466" s="231"/>
      <c r="V466" s="135"/>
      <c r="W466" s="264"/>
    </row>
    <row r="467" spans="1:23" ht="14.4" x14ac:dyDescent="0.3">
      <c r="A467" s="116">
        <v>463</v>
      </c>
      <c r="B467" s="129"/>
      <c r="C467" s="130"/>
      <c r="D467" s="152"/>
      <c r="E467" s="135"/>
      <c r="F467" s="152"/>
      <c r="G467" s="135"/>
      <c r="H467" s="174" t="e" cm="1">
        <f t="array" ref="H467">_xlfn.IFS(G467=1,0,G467=2,1,G467=3,1,G467=4,2,G467=5,2,G467=6,3,G467=7,3,G467=8,4,G467=9,4,G467=10,5)</f>
        <v>#N/A</v>
      </c>
      <c r="I467" s="228"/>
      <c r="J467" s="231"/>
      <c r="K467" s="135"/>
      <c r="L467" s="135"/>
      <c r="M467" s="135"/>
      <c r="N467" s="264"/>
      <c r="O467" s="231"/>
      <c r="P467" s="135"/>
      <c r="Q467" s="264"/>
      <c r="R467" s="231"/>
      <c r="S467" s="135"/>
      <c r="T467" s="264"/>
      <c r="U467" s="231"/>
      <c r="V467" s="135"/>
      <c r="W467" s="264"/>
    </row>
    <row r="468" spans="1:23" ht="14.4" x14ac:dyDescent="0.3">
      <c r="A468" s="116">
        <v>464</v>
      </c>
      <c r="B468" s="129"/>
      <c r="C468" s="130"/>
      <c r="D468" s="152"/>
      <c r="E468" s="135"/>
      <c r="F468" s="152"/>
      <c r="G468" s="135"/>
      <c r="H468" s="174" t="e" cm="1">
        <f t="array" ref="H468">_xlfn.IFS(G468=1,0,G468=2,1,G468=3,1,G468=4,2,G468=5,2,G468=6,3,G468=7,3,G468=8,4,G468=9,4,G468=10,5)</f>
        <v>#N/A</v>
      </c>
      <c r="I468" s="228"/>
      <c r="J468" s="231"/>
      <c r="K468" s="135"/>
      <c r="L468" s="135"/>
      <c r="M468" s="135"/>
      <c r="N468" s="264"/>
      <c r="O468" s="231"/>
      <c r="P468" s="135"/>
      <c r="Q468" s="264"/>
      <c r="R468" s="231"/>
      <c r="S468" s="135"/>
      <c r="T468" s="264"/>
      <c r="U468" s="231"/>
      <c r="V468" s="135"/>
      <c r="W468" s="264"/>
    </row>
    <row r="469" spans="1:23" ht="14.4" x14ac:dyDescent="0.3">
      <c r="A469" s="116">
        <v>465</v>
      </c>
      <c r="B469" s="129"/>
      <c r="C469" s="130"/>
      <c r="D469" s="152"/>
      <c r="E469" s="135"/>
      <c r="F469" s="152"/>
      <c r="G469" s="135"/>
      <c r="H469" s="174" t="e" cm="1">
        <f t="array" ref="H469">_xlfn.IFS(G469=1,0,G469=2,1,G469=3,1,G469=4,2,G469=5,2,G469=6,3,G469=7,3,G469=8,4,G469=9,4,G469=10,5)</f>
        <v>#N/A</v>
      </c>
      <c r="I469" s="228"/>
      <c r="J469" s="231"/>
      <c r="K469" s="135"/>
      <c r="L469" s="135"/>
      <c r="M469" s="135"/>
      <c r="N469" s="264"/>
      <c r="O469" s="231"/>
      <c r="P469" s="135"/>
      <c r="Q469" s="264"/>
      <c r="R469" s="231"/>
      <c r="S469" s="135"/>
      <c r="T469" s="264"/>
      <c r="U469" s="231"/>
      <c r="V469" s="135"/>
      <c r="W469" s="264"/>
    </row>
    <row r="470" spans="1:23" ht="14.4" x14ac:dyDescent="0.3">
      <c r="A470" s="116">
        <v>466</v>
      </c>
      <c r="B470" s="129"/>
      <c r="C470" s="130"/>
      <c r="D470" s="152"/>
      <c r="E470" s="135"/>
      <c r="F470" s="152"/>
      <c r="G470" s="135"/>
      <c r="H470" s="174" t="e" cm="1">
        <f t="array" ref="H470">_xlfn.IFS(G470=1,0,G470=2,1,G470=3,1,G470=4,2,G470=5,2,G470=6,3,G470=7,3,G470=8,4,G470=9,4,G470=10,5)</f>
        <v>#N/A</v>
      </c>
      <c r="I470" s="228"/>
      <c r="J470" s="231"/>
      <c r="K470" s="135"/>
      <c r="L470" s="135"/>
      <c r="M470" s="135"/>
      <c r="N470" s="264"/>
      <c r="O470" s="231"/>
      <c r="P470" s="135"/>
      <c r="Q470" s="264"/>
      <c r="R470" s="231"/>
      <c r="S470" s="135"/>
      <c r="T470" s="264"/>
      <c r="U470" s="231"/>
      <c r="V470" s="135"/>
      <c r="W470" s="264"/>
    </row>
    <row r="471" spans="1:23" ht="14.4" x14ac:dyDescent="0.3">
      <c r="A471" s="116">
        <v>467</v>
      </c>
      <c r="B471" s="129"/>
      <c r="C471" s="130"/>
      <c r="D471" s="152"/>
      <c r="E471" s="135"/>
      <c r="F471" s="152"/>
      <c r="G471" s="135"/>
      <c r="H471" s="174" t="e" cm="1">
        <f t="array" ref="H471">_xlfn.IFS(G471=1,0,G471=2,1,G471=3,1,G471=4,2,G471=5,2,G471=6,3,G471=7,3,G471=8,4,G471=9,4,G471=10,5)</f>
        <v>#N/A</v>
      </c>
      <c r="I471" s="228"/>
      <c r="J471" s="231"/>
      <c r="K471" s="135"/>
      <c r="L471" s="135"/>
      <c r="M471" s="135"/>
      <c r="N471" s="264"/>
      <c r="O471" s="231"/>
      <c r="P471" s="135"/>
      <c r="Q471" s="264"/>
      <c r="R471" s="231"/>
      <c r="S471" s="135"/>
      <c r="T471" s="264"/>
      <c r="U471" s="231"/>
      <c r="V471" s="135"/>
      <c r="W471" s="264"/>
    </row>
    <row r="472" spans="1:23" ht="14.4" x14ac:dyDescent="0.3">
      <c r="A472" s="116">
        <v>468</v>
      </c>
      <c r="B472" s="129"/>
      <c r="C472" s="130"/>
      <c r="D472" s="152"/>
      <c r="E472" s="135"/>
      <c r="F472" s="152"/>
      <c r="G472" s="135"/>
      <c r="H472" s="174" t="e" cm="1">
        <f t="array" ref="H472">_xlfn.IFS(G472=1,0,G472=2,1,G472=3,1,G472=4,2,G472=5,2,G472=6,3,G472=7,3,G472=8,4,G472=9,4,G472=10,5)</f>
        <v>#N/A</v>
      </c>
      <c r="I472" s="228"/>
      <c r="J472" s="231"/>
      <c r="K472" s="135"/>
      <c r="L472" s="135"/>
      <c r="M472" s="135"/>
      <c r="N472" s="264"/>
      <c r="O472" s="231"/>
      <c r="P472" s="135"/>
      <c r="Q472" s="264"/>
      <c r="R472" s="231"/>
      <c r="S472" s="135"/>
      <c r="T472" s="264"/>
      <c r="U472" s="231"/>
      <c r="V472" s="135"/>
      <c r="W472" s="264"/>
    </row>
    <row r="473" spans="1:23" ht="14.4" x14ac:dyDescent="0.3">
      <c r="A473" s="116">
        <v>469</v>
      </c>
      <c r="B473" s="129"/>
      <c r="C473" s="130"/>
      <c r="D473" s="152"/>
      <c r="E473" s="135"/>
      <c r="F473" s="152"/>
      <c r="G473" s="135"/>
      <c r="H473" s="174" t="e" cm="1">
        <f t="array" ref="H473">_xlfn.IFS(G473=1,0,G473=2,1,G473=3,1,G473=4,2,G473=5,2,G473=6,3,G473=7,3,G473=8,4,G473=9,4,G473=10,5)</f>
        <v>#N/A</v>
      </c>
      <c r="I473" s="228"/>
      <c r="J473" s="231"/>
      <c r="K473" s="135"/>
      <c r="L473" s="135"/>
      <c r="M473" s="135"/>
      <c r="N473" s="264"/>
      <c r="O473" s="231"/>
      <c r="P473" s="135"/>
      <c r="Q473" s="264"/>
      <c r="R473" s="231"/>
      <c r="S473" s="135"/>
      <c r="T473" s="264"/>
      <c r="U473" s="231"/>
      <c r="V473" s="135"/>
      <c r="W473" s="264"/>
    </row>
    <row r="474" spans="1:23" ht="14.4" x14ac:dyDescent="0.3">
      <c r="A474" s="116">
        <v>470</v>
      </c>
      <c r="B474" s="129"/>
      <c r="C474" s="130"/>
      <c r="D474" s="152"/>
      <c r="E474" s="135"/>
      <c r="F474" s="152"/>
      <c r="G474" s="135"/>
      <c r="H474" s="174" t="e" cm="1">
        <f t="array" ref="H474">_xlfn.IFS(G474=1,0,G474=2,1,G474=3,1,G474=4,2,G474=5,2,G474=6,3,G474=7,3,G474=8,4,G474=9,4,G474=10,5)</f>
        <v>#N/A</v>
      </c>
      <c r="I474" s="228"/>
      <c r="J474" s="231"/>
      <c r="K474" s="135"/>
      <c r="L474" s="135"/>
      <c r="M474" s="135"/>
      <c r="N474" s="264"/>
      <c r="O474" s="231"/>
      <c r="P474" s="135"/>
      <c r="Q474" s="264"/>
      <c r="R474" s="231"/>
      <c r="S474" s="135"/>
      <c r="T474" s="264"/>
      <c r="U474" s="231"/>
      <c r="V474" s="135"/>
      <c r="W474" s="264"/>
    </row>
    <row r="475" spans="1:23" ht="14.4" x14ac:dyDescent="0.3">
      <c r="A475" s="116">
        <v>471</v>
      </c>
      <c r="B475" s="129"/>
      <c r="C475" s="130"/>
      <c r="D475" s="152"/>
      <c r="E475" s="135"/>
      <c r="F475" s="152"/>
      <c r="G475" s="135"/>
      <c r="H475" s="174" t="e" cm="1">
        <f t="array" ref="H475">_xlfn.IFS(G475=1,0,G475=2,1,G475=3,1,G475=4,2,G475=5,2,G475=6,3,G475=7,3,G475=8,4,G475=9,4,G475=10,5)</f>
        <v>#N/A</v>
      </c>
      <c r="I475" s="228"/>
      <c r="J475" s="231"/>
      <c r="K475" s="135"/>
      <c r="L475" s="135"/>
      <c r="M475" s="135"/>
      <c r="N475" s="264"/>
      <c r="O475" s="231"/>
      <c r="P475" s="135"/>
      <c r="Q475" s="264"/>
      <c r="R475" s="231"/>
      <c r="S475" s="135"/>
      <c r="T475" s="264"/>
      <c r="U475" s="231"/>
      <c r="V475" s="135"/>
      <c r="W475" s="264"/>
    </row>
    <row r="476" spans="1:23" ht="14.4" x14ac:dyDescent="0.3">
      <c r="A476" s="116">
        <v>472</v>
      </c>
      <c r="B476" s="129"/>
      <c r="C476" s="130"/>
      <c r="D476" s="152"/>
      <c r="E476" s="135"/>
      <c r="F476" s="152"/>
      <c r="G476" s="135"/>
      <c r="H476" s="174" t="e" cm="1">
        <f t="array" ref="H476">_xlfn.IFS(G476=1,0,G476=2,1,G476=3,1,G476=4,2,G476=5,2,G476=6,3,G476=7,3,G476=8,4,G476=9,4,G476=10,5)</f>
        <v>#N/A</v>
      </c>
      <c r="I476" s="228"/>
      <c r="J476" s="231"/>
      <c r="K476" s="135"/>
      <c r="L476" s="135"/>
      <c r="M476" s="135"/>
      <c r="N476" s="264"/>
      <c r="O476" s="231"/>
      <c r="P476" s="135"/>
      <c r="Q476" s="264"/>
      <c r="R476" s="231"/>
      <c r="S476" s="135"/>
      <c r="T476" s="264"/>
      <c r="U476" s="231"/>
      <c r="V476" s="135"/>
      <c r="W476" s="264"/>
    </row>
    <row r="477" spans="1:23" ht="14.4" x14ac:dyDescent="0.3">
      <c r="A477" s="116">
        <v>473</v>
      </c>
      <c r="B477" s="129"/>
      <c r="C477" s="130"/>
      <c r="D477" s="152"/>
      <c r="E477" s="135"/>
      <c r="F477" s="152"/>
      <c r="G477" s="135"/>
      <c r="H477" s="174" t="e" cm="1">
        <f t="array" ref="H477">_xlfn.IFS(G477=1,0,G477=2,1,G477=3,1,G477=4,2,G477=5,2,G477=6,3,G477=7,3,G477=8,4,G477=9,4,G477=10,5)</f>
        <v>#N/A</v>
      </c>
      <c r="I477" s="228"/>
      <c r="J477" s="231"/>
      <c r="K477" s="135"/>
      <c r="L477" s="135"/>
      <c r="M477" s="135"/>
      <c r="N477" s="264"/>
      <c r="O477" s="231"/>
      <c r="P477" s="135"/>
      <c r="Q477" s="264"/>
      <c r="R477" s="231"/>
      <c r="S477" s="135"/>
      <c r="T477" s="264"/>
      <c r="U477" s="231"/>
      <c r="V477" s="135"/>
      <c r="W477" s="264"/>
    </row>
    <row r="478" spans="1:23" ht="14.4" x14ac:dyDescent="0.3">
      <c r="A478" s="116">
        <v>474</v>
      </c>
      <c r="B478" s="129"/>
      <c r="C478" s="130"/>
      <c r="D478" s="152"/>
      <c r="E478" s="135"/>
      <c r="F478" s="152"/>
      <c r="G478" s="135"/>
      <c r="H478" s="174" t="e" cm="1">
        <f t="array" ref="H478">_xlfn.IFS(G478=1,0,G478=2,1,G478=3,1,G478=4,2,G478=5,2,G478=6,3,G478=7,3,G478=8,4,G478=9,4,G478=10,5)</f>
        <v>#N/A</v>
      </c>
      <c r="I478" s="228"/>
      <c r="J478" s="231"/>
      <c r="K478" s="135"/>
      <c r="L478" s="135"/>
      <c r="M478" s="135"/>
      <c r="N478" s="264"/>
      <c r="O478" s="231"/>
      <c r="P478" s="135"/>
      <c r="Q478" s="264"/>
      <c r="R478" s="231"/>
      <c r="S478" s="135"/>
      <c r="T478" s="264"/>
      <c r="U478" s="231"/>
      <c r="V478" s="135"/>
      <c r="W478" s="264"/>
    </row>
    <row r="479" spans="1:23" ht="14.4" x14ac:dyDescent="0.3">
      <c r="A479" s="116">
        <v>475</v>
      </c>
      <c r="B479" s="129"/>
      <c r="C479" s="130"/>
      <c r="D479" s="152"/>
      <c r="E479" s="135"/>
      <c r="F479" s="152"/>
      <c r="G479" s="135"/>
      <c r="H479" s="174" t="e" cm="1">
        <f t="array" ref="H479">_xlfn.IFS(G479=1,0,G479=2,1,G479=3,1,G479=4,2,G479=5,2,G479=6,3,G479=7,3,G479=8,4,G479=9,4,G479=10,5)</f>
        <v>#N/A</v>
      </c>
      <c r="I479" s="228"/>
      <c r="J479" s="231"/>
      <c r="K479" s="135"/>
      <c r="L479" s="135"/>
      <c r="M479" s="135"/>
      <c r="N479" s="264"/>
      <c r="O479" s="231"/>
      <c r="P479" s="135"/>
      <c r="Q479" s="264"/>
      <c r="R479" s="231"/>
      <c r="S479" s="135"/>
      <c r="T479" s="264"/>
      <c r="U479" s="231"/>
      <c r="V479" s="135"/>
      <c r="W479" s="264"/>
    </row>
    <row r="480" spans="1:23" ht="14.4" x14ac:dyDescent="0.3">
      <c r="A480" s="116">
        <v>476</v>
      </c>
      <c r="B480" s="129"/>
      <c r="C480" s="130"/>
      <c r="D480" s="152"/>
      <c r="E480" s="135"/>
      <c r="F480" s="152"/>
      <c r="G480" s="135"/>
      <c r="H480" s="174" t="e" cm="1">
        <f t="array" ref="H480">_xlfn.IFS(G480=1,0,G480=2,1,G480=3,1,G480=4,2,G480=5,2,G480=6,3,G480=7,3,G480=8,4,G480=9,4,G480=10,5)</f>
        <v>#N/A</v>
      </c>
      <c r="I480" s="228"/>
      <c r="J480" s="231"/>
      <c r="K480" s="135"/>
      <c r="L480" s="135"/>
      <c r="M480" s="135"/>
      <c r="N480" s="264"/>
      <c r="O480" s="231"/>
      <c r="P480" s="135"/>
      <c r="Q480" s="264"/>
      <c r="R480" s="231"/>
      <c r="S480" s="135"/>
      <c r="T480" s="264"/>
      <c r="U480" s="231"/>
      <c r="V480" s="135"/>
      <c r="W480" s="264"/>
    </row>
    <row r="481" spans="1:23" ht="14.4" x14ac:dyDescent="0.3">
      <c r="A481" s="116">
        <v>477</v>
      </c>
      <c r="B481" s="129"/>
      <c r="C481" s="130"/>
      <c r="D481" s="152"/>
      <c r="E481" s="135"/>
      <c r="F481" s="152"/>
      <c r="G481" s="135"/>
      <c r="H481" s="174" t="e" cm="1">
        <f t="array" ref="H481">_xlfn.IFS(G481=1,0,G481=2,1,G481=3,1,G481=4,2,G481=5,2,G481=6,3,G481=7,3,G481=8,4,G481=9,4,G481=10,5)</f>
        <v>#N/A</v>
      </c>
      <c r="I481" s="228"/>
      <c r="J481" s="231"/>
      <c r="K481" s="135"/>
      <c r="L481" s="135"/>
      <c r="M481" s="135"/>
      <c r="N481" s="264"/>
      <c r="O481" s="231"/>
      <c r="P481" s="135"/>
      <c r="Q481" s="264"/>
      <c r="R481" s="231"/>
      <c r="S481" s="135"/>
      <c r="T481" s="264"/>
      <c r="U481" s="231"/>
      <c r="V481" s="135"/>
      <c r="W481" s="264"/>
    </row>
    <row r="482" spans="1:23" ht="14.4" x14ac:dyDescent="0.3">
      <c r="A482" s="116">
        <v>478</v>
      </c>
      <c r="B482" s="129"/>
      <c r="C482" s="130"/>
      <c r="D482" s="152"/>
      <c r="E482" s="135"/>
      <c r="F482" s="152"/>
      <c r="G482" s="135"/>
      <c r="H482" s="174" t="e" cm="1">
        <f t="array" ref="H482">_xlfn.IFS(G482=1,0,G482=2,1,G482=3,1,G482=4,2,G482=5,2,G482=6,3,G482=7,3,G482=8,4,G482=9,4,G482=10,5)</f>
        <v>#N/A</v>
      </c>
      <c r="I482" s="228"/>
      <c r="J482" s="231"/>
      <c r="K482" s="135"/>
      <c r="L482" s="135"/>
      <c r="M482" s="135"/>
      <c r="N482" s="264"/>
      <c r="O482" s="231"/>
      <c r="P482" s="135"/>
      <c r="Q482" s="264"/>
      <c r="R482" s="231"/>
      <c r="S482" s="135"/>
      <c r="T482" s="264"/>
      <c r="U482" s="231"/>
      <c r="V482" s="135"/>
      <c r="W482" s="264"/>
    </row>
    <row r="483" spans="1:23" ht="14.4" x14ac:dyDescent="0.3">
      <c r="A483" s="116">
        <v>479</v>
      </c>
      <c r="B483" s="129"/>
      <c r="C483" s="130"/>
      <c r="D483" s="152"/>
      <c r="E483" s="135"/>
      <c r="F483" s="152"/>
      <c r="G483" s="135"/>
      <c r="H483" s="174" t="e" cm="1">
        <f t="array" ref="H483">_xlfn.IFS(G483=1,0,G483=2,1,G483=3,1,G483=4,2,G483=5,2,G483=6,3,G483=7,3,G483=8,4,G483=9,4,G483=10,5)</f>
        <v>#N/A</v>
      </c>
      <c r="I483" s="228"/>
      <c r="J483" s="231"/>
      <c r="K483" s="135"/>
      <c r="L483" s="135"/>
      <c r="M483" s="135"/>
      <c r="N483" s="264"/>
      <c r="O483" s="231"/>
      <c r="P483" s="135"/>
      <c r="Q483" s="264"/>
      <c r="R483" s="231"/>
      <c r="S483" s="135"/>
      <c r="T483" s="264"/>
      <c r="U483" s="231"/>
      <c r="V483" s="135"/>
      <c r="W483" s="264"/>
    </row>
    <row r="484" spans="1:23" ht="14.4" x14ac:dyDescent="0.3">
      <c r="A484" s="116">
        <v>480</v>
      </c>
      <c r="B484" s="129"/>
      <c r="C484" s="130"/>
      <c r="D484" s="152"/>
      <c r="E484" s="135"/>
      <c r="F484" s="152"/>
      <c r="G484" s="135"/>
      <c r="H484" s="174" t="e" cm="1">
        <f t="array" ref="H484">_xlfn.IFS(G484=1,0,G484=2,1,G484=3,1,G484=4,2,G484=5,2,G484=6,3,G484=7,3,G484=8,4,G484=9,4,G484=10,5)</f>
        <v>#N/A</v>
      </c>
      <c r="I484" s="228"/>
      <c r="J484" s="231"/>
      <c r="K484" s="135"/>
      <c r="L484" s="135"/>
      <c r="M484" s="135"/>
      <c r="N484" s="264"/>
      <c r="O484" s="231"/>
      <c r="P484" s="135"/>
      <c r="Q484" s="264"/>
      <c r="R484" s="231"/>
      <c r="S484" s="135"/>
      <c r="T484" s="264"/>
      <c r="U484" s="231"/>
      <c r="V484" s="135"/>
      <c r="W484" s="264"/>
    </row>
    <row r="485" spans="1:23" ht="14.4" x14ac:dyDescent="0.3">
      <c r="A485" s="116">
        <v>481</v>
      </c>
      <c r="B485" s="129"/>
      <c r="C485" s="130"/>
      <c r="D485" s="152"/>
      <c r="E485" s="135"/>
      <c r="F485" s="152"/>
      <c r="G485" s="135"/>
      <c r="H485" s="174" t="e" cm="1">
        <f t="array" ref="H485">_xlfn.IFS(G485=1,0,G485=2,1,G485=3,1,G485=4,2,G485=5,2,G485=6,3,G485=7,3,G485=8,4,G485=9,4,G485=10,5)</f>
        <v>#N/A</v>
      </c>
      <c r="I485" s="228"/>
      <c r="J485" s="231"/>
      <c r="K485" s="135"/>
      <c r="L485" s="135"/>
      <c r="M485" s="135"/>
      <c r="N485" s="264"/>
      <c r="O485" s="231"/>
      <c r="P485" s="135"/>
      <c r="Q485" s="264"/>
      <c r="R485" s="231"/>
      <c r="S485" s="135"/>
      <c r="T485" s="264"/>
      <c r="U485" s="231"/>
      <c r="V485" s="135"/>
      <c r="W485" s="264"/>
    </row>
    <row r="486" spans="1:23" ht="14.4" x14ac:dyDescent="0.3">
      <c r="A486" s="116">
        <v>482</v>
      </c>
      <c r="B486" s="129"/>
      <c r="C486" s="130"/>
      <c r="D486" s="152"/>
      <c r="E486" s="135"/>
      <c r="F486" s="152"/>
      <c r="G486" s="135"/>
      <c r="H486" s="174" t="e" cm="1">
        <f t="array" ref="H486">_xlfn.IFS(G486=1,0,G486=2,1,G486=3,1,G486=4,2,G486=5,2,G486=6,3,G486=7,3,G486=8,4,G486=9,4,G486=10,5)</f>
        <v>#N/A</v>
      </c>
      <c r="I486" s="228"/>
      <c r="J486" s="231"/>
      <c r="K486" s="135"/>
      <c r="L486" s="135"/>
      <c r="M486" s="135"/>
      <c r="N486" s="264"/>
      <c r="O486" s="231"/>
      <c r="P486" s="135"/>
      <c r="Q486" s="264"/>
      <c r="R486" s="231"/>
      <c r="S486" s="135"/>
      <c r="T486" s="264"/>
      <c r="U486" s="231"/>
      <c r="V486" s="135"/>
      <c r="W486" s="264"/>
    </row>
    <row r="487" spans="1:23" ht="14.4" x14ac:dyDescent="0.3">
      <c r="A487" s="116">
        <v>483</v>
      </c>
      <c r="B487" s="129"/>
      <c r="C487" s="130"/>
      <c r="D487" s="152"/>
      <c r="E487" s="135"/>
      <c r="F487" s="152"/>
      <c r="G487" s="135"/>
      <c r="H487" s="174" t="e" cm="1">
        <f t="array" ref="H487">_xlfn.IFS(G487=1,0,G487=2,1,G487=3,1,G487=4,2,G487=5,2,G487=6,3,G487=7,3,G487=8,4,G487=9,4,G487=10,5)</f>
        <v>#N/A</v>
      </c>
      <c r="I487" s="228"/>
      <c r="J487" s="231"/>
      <c r="K487" s="135"/>
      <c r="L487" s="135"/>
      <c r="M487" s="135"/>
      <c r="N487" s="264"/>
      <c r="O487" s="231"/>
      <c r="P487" s="135"/>
      <c r="Q487" s="264"/>
      <c r="R487" s="231"/>
      <c r="S487" s="135"/>
      <c r="T487" s="264"/>
      <c r="U487" s="231"/>
      <c r="V487" s="135"/>
      <c r="W487" s="264"/>
    </row>
    <row r="488" spans="1:23" ht="14.4" x14ac:dyDescent="0.3">
      <c r="A488" s="116">
        <v>484</v>
      </c>
      <c r="B488" s="129"/>
      <c r="C488" s="130"/>
      <c r="D488" s="152"/>
      <c r="E488" s="135"/>
      <c r="F488" s="152"/>
      <c r="G488" s="135"/>
      <c r="H488" s="174" t="e" cm="1">
        <f t="array" ref="H488">_xlfn.IFS(G488=1,0,G488=2,1,G488=3,1,G488=4,2,G488=5,2,G488=6,3,G488=7,3,G488=8,4,G488=9,4,G488=10,5)</f>
        <v>#N/A</v>
      </c>
      <c r="I488" s="228"/>
      <c r="J488" s="231"/>
      <c r="K488" s="135"/>
      <c r="L488" s="135"/>
      <c r="M488" s="135"/>
      <c r="N488" s="264"/>
      <c r="O488" s="231"/>
      <c r="P488" s="135"/>
      <c r="Q488" s="264"/>
      <c r="R488" s="231"/>
      <c r="S488" s="135"/>
      <c r="T488" s="264"/>
      <c r="U488" s="231"/>
      <c r="V488" s="135"/>
      <c r="W488" s="264"/>
    </row>
    <row r="489" spans="1:23" ht="14.4" x14ac:dyDescent="0.3">
      <c r="A489" s="116">
        <v>485</v>
      </c>
      <c r="B489" s="129"/>
      <c r="C489" s="130"/>
      <c r="D489" s="152"/>
      <c r="E489" s="135"/>
      <c r="F489" s="152"/>
      <c r="G489" s="135"/>
      <c r="H489" s="174" t="e" cm="1">
        <f t="array" ref="H489">_xlfn.IFS(G489=1,0,G489=2,1,G489=3,1,G489=4,2,G489=5,2,G489=6,3,G489=7,3,G489=8,4,G489=9,4,G489=10,5)</f>
        <v>#N/A</v>
      </c>
      <c r="I489" s="228"/>
      <c r="J489" s="231"/>
      <c r="K489" s="135"/>
      <c r="L489" s="135"/>
      <c r="M489" s="135"/>
      <c r="N489" s="264"/>
      <c r="O489" s="231"/>
      <c r="P489" s="135"/>
      <c r="Q489" s="264"/>
      <c r="R489" s="231"/>
      <c r="S489" s="135"/>
      <c r="T489" s="264"/>
      <c r="U489" s="231"/>
      <c r="V489" s="135"/>
      <c r="W489" s="264"/>
    </row>
    <row r="490" spans="1:23" ht="14.4" x14ac:dyDescent="0.3">
      <c r="A490" s="116">
        <v>486</v>
      </c>
      <c r="B490" s="129"/>
      <c r="C490" s="130"/>
      <c r="D490" s="152"/>
      <c r="E490" s="135"/>
      <c r="F490" s="152"/>
      <c r="G490" s="135"/>
      <c r="H490" s="174" t="e" cm="1">
        <f t="array" ref="H490">_xlfn.IFS(G490=1,0,G490=2,1,G490=3,1,G490=4,2,G490=5,2,G490=6,3,G490=7,3,G490=8,4,G490=9,4,G490=10,5)</f>
        <v>#N/A</v>
      </c>
      <c r="I490" s="228"/>
      <c r="J490" s="231"/>
      <c r="K490" s="135"/>
      <c r="L490" s="135"/>
      <c r="M490" s="135"/>
      <c r="N490" s="264"/>
      <c r="O490" s="231"/>
      <c r="P490" s="135"/>
      <c r="Q490" s="264"/>
      <c r="R490" s="231"/>
      <c r="S490" s="135"/>
      <c r="T490" s="264"/>
      <c r="U490" s="231"/>
      <c r="V490" s="135"/>
      <c r="W490" s="264"/>
    </row>
    <row r="491" spans="1:23" ht="14.4" x14ac:dyDescent="0.3">
      <c r="A491" s="116">
        <v>487</v>
      </c>
      <c r="B491" s="129"/>
      <c r="C491" s="130"/>
      <c r="D491" s="152"/>
      <c r="E491" s="135"/>
      <c r="F491" s="152"/>
      <c r="G491" s="135"/>
      <c r="H491" s="174" t="e" cm="1">
        <f t="array" ref="H491">_xlfn.IFS(G491=1,0,G491=2,1,G491=3,1,G491=4,2,G491=5,2,G491=6,3,G491=7,3,G491=8,4,G491=9,4,G491=10,5)</f>
        <v>#N/A</v>
      </c>
      <c r="I491" s="228"/>
      <c r="J491" s="231"/>
      <c r="K491" s="135"/>
      <c r="L491" s="135"/>
      <c r="M491" s="135"/>
      <c r="N491" s="264"/>
      <c r="O491" s="231"/>
      <c r="P491" s="135"/>
      <c r="Q491" s="264"/>
      <c r="R491" s="231"/>
      <c r="S491" s="135"/>
      <c r="T491" s="264"/>
      <c r="U491" s="231"/>
      <c r="V491" s="135"/>
      <c r="W491" s="264"/>
    </row>
    <row r="492" spans="1:23" ht="14.4" x14ac:dyDescent="0.3">
      <c r="A492" s="116">
        <v>488</v>
      </c>
      <c r="B492" s="129"/>
      <c r="C492" s="130"/>
      <c r="D492" s="152"/>
      <c r="E492" s="135"/>
      <c r="F492" s="152"/>
      <c r="G492" s="135"/>
      <c r="H492" s="174" t="e" cm="1">
        <f t="array" ref="H492">_xlfn.IFS(G492=1,0,G492=2,1,G492=3,1,G492=4,2,G492=5,2,G492=6,3,G492=7,3,G492=8,4,G492=9,4,G492=10,5)</f>
        <v>#N/A</v>
      </c>
      <c r="I492" s="228"/>
      <c r="J492" s="231"/>
      <c r="K492" s="135"/>
      <c r="L492" s="135"/>
      <c r="M492" s="135"/>
      <c r="N492" s="264"/>
      <c r="O492" s="231"/>
      <c r="P492" s="135"/>
      <c r="Q492" s="264"/>
      <c r="R492" s="231"/>
      <c r="S492" s="135"/>
      <c r="T492" s="264"/>
      <c r="U492" s="231"/>
      <c r="V492" s="135"/>
      <c r="W492" s="264"/>
    </row>
    <row r="493" spans="1:23" ht="14.4" x14ac:dyDescent="0.3">
      <c r="A493" s="116">
        <v>489</v>
      </c>
      <c r="B493" s="129"/>
      <c r="C493" s="130"/>
      <c r="D493" s="152"/>
      <c r="E493" s="135"/>
      <c r="F493" s="152"/>
      <c r="G493" s="135"/>
      <c r="H493" s="174" t="e" cm="1">
        <f t="array" ref="H493">_xlfn.IFS(G493=1,0,G493=2,1,G493=3,1,G493=4,2,G493=5,2,G493=6,3,G493=7,3,G493=8,4,G493=9,4,G493=10,5)</f>
        <v>#N/A</v>
      </c>
      <c r="I493" s="228"/>
      <c r="J493" s="231"/>
      <c r="K493" s="135"/>
      <c r="L493" s="135"/>
      <c r="M493" s="135"/>
      <c r="N493" s="264"/>
      <c r="O493" s="231"/>
      <c r="P493" s="135"/>
      <c r="Q493" s="264"/>
      <c r="R493" s="231"/>
      <c r="S493" s="135"/>
      <c r="T493" s="264"/>
      <c r="U493" s="231"/>
      <c r="V493" s="135"/>
      <c r="W493" s="264"/>
    </row>
    <row r="494" spans="1:23" ht="14.4" x14ac:dyDescent="0.3">
      <c r="A494" s="116">
        <v>490</v>
      </c>
      <c r="B494" s="129"/>
      <c r="C494" s="130"/>
      <c r="D494" s="152"/>
      <c r="E494" s="135"/>
      <c r="F494" s="152"/>
      <c r="G494" s="135"/>
      <c r="H494" s="174" t="e" cm="1">
        <f t="array" ref="H494">_xlfn.IFS(G494=1,0,G494=2,1,G494=3,1,G494=4,2,G494=5,2,G494=6,3,G494=7,3,G494=8,4,G494=9,4,G494=10,5)</f>
        <v>#N/A</v>
      </c>
      <c r="I494" s="228"/>
      <c r="J494" s="231"/>
      <c r="K494" s="135"/>
      <c r="L494" s="135"/>
      <c r="M494" s="135"/>
      <c r="N494" s="264"/>
      <c r="O494" s="231"/>
      <c r="P494" s="135"/>
      <c r="Q494" s="264"/>
      <c r="R494" s="231"/>
      <c r="S494" s="135"/>
      <c r="T494" s="264"/>
      <c r="U494" s="231"/>
      <c r="V494" s="135"/>
      <c r="W494" s="264"/>
    </row>
    <row r="495" spans="1:23" ht="14.4" x14ac:dyDescent="0.3">
      <c r="A495" s="116">
        <v>491</v>
      </c>
      <c r="B495" s="129"/>
      <c r="C495" s="130"/>
      <c r="D495" s="152"/>
      <c r="E495" s="135"/>
      <c r="F495" s="152"/>
      <c r="G495" s="135"/>
      <c r="H495" s="174" t="e" cm="1">
        <f t="array" ref="H495">_xlfn.IFS(G495=1,0,G495=2,1,G495=3,1,G495=4,2,G495=5,2,G495=6,3,G495=7,3,G495=8,4,G495=9,4,G495=10,5)</f>
        <v>#N/A</v>
      </c>
      <c r="I495" s="228"/>
      <c r="J495" s="231"/>
      <c r="K495" s="135"/>
      <c r="L495" s="135"/>
      <c r="M495" s="135"/>
      <c r="N495" s="264"/>
      <c r="O495" s="231"/>
      <c r="P495" s="135"/>
      <c r="Q495" s="264"/>
      <c r="R495" s="231"/>
      <c r="S495" s="135"/>
      <c r="T495" s="264"/>
      <c r="U495" s="231"/>
      <c r="V495" s="135"/>
      <c r="W495" s="264"/>
    </row>
    <row r="496" spans="1:23" ht="14.4" x14ac:dyDescent="0.3">
      <c r="A496" s="116">
        <v>492</v>
      </c>
      <c r="B496" s="129"/>
      <c r="C496" s="130"/>
      <c r="D496" s="152"/>
      <c r="E496" s="135"/>
      <c r="F496" s="152"/>
      <c r="G496" s="135"/>
      <c r="H496" s="174" t="e" cm="1">
        <f t="array" ref="H496">_xlfn.IFS(G496=1,0,G496=2,1,G496=3,1,G496=4,2,G496=5,2,G496=6,3,G496=7,3,G496=8,4,G496=9,4,G496=10,5)</f>
        <v>#N/A</v>
      </c>
      <c r="I496" s="228"/>
      <c r="J496" s="231"/>
      <c r="K496" s="135"/>
      <c r="L496" s="135"/>
      <c r="M496" s="135"/>
      <c r="N496" s="264"/>
      <c r="O496" s="231"/>
      <c r="P496" s="135"/>
      <c r="Q496" s="264"/>
      <c r="R496" s="231"/>
      <c r="S496" s="135"/>
      <c r="T496" s="264"/>
      <c r="U496" s="231"/>
      <c r="V496" s="135"/>
      <c r="W496" s="264"/>
    </row>
    <row r="497" spans="1:23" ht="14.4" x14ac:dyDescent="0.3">
      <c r="A497" s="116">
        <v>493</v>
      </c>
      <c r="B497" s="129"/>
      <c r="C497" s="130"/>
      <c r="D497" s="152"/>
      <c r="E497" s="135"/>
      <c r="F497" s="152"/>
      <c r="G497" s="135"/>
      <c r="H497" s="174" t="e" cm="1">
        <f t="array" ref="H497">_xlfn.IFS(G497=1,0,G497=2,1,G497=3,1,G497=4,2,G497=5,2,G497=6,3,G497=7,3,G497=8,4,G497=9,4,G497=10,5)</f>
        <v>#N/A</v>
      </c>
      <c r="I497" s="228"/>
      <c r="J497" s="231"/>
      <c r="K497" s="135"/>
      <c r="L497" s="135"/>
      <c r="M497" s="135"/>
      <c r="N497" s="264"/>
      <c r="O497" s="231"/>
      <c r="P497" s="135"/>
      <c r="Q497" s="264"/>
      <c r="R497" s="231"/>
      <c r="S497" s="135"/>
      <c r="T497" s="264"/>
      <c r="U497" s="231"/>
      <c r="V497" s="135"/>
      <c r="W497" s="264"/>
    </row>
    <row r="498" spans="1:23" ht="14.4" x14ac:dyDescent="0.3">
      <c r="A498" s="116">
        <v>494</v>
      </c>
      <c r="B498" s="129"/>
      <c r="C498" s="130"/>
      <c r="D498" s="152"/>
      <c r="E498" s="135"/>
      <c r="F498" s="152"/>
      <c r="G498" s="135"/>
      <c r="H498" s="174" t="e" cm="1">
        <f t="array" ref="H498">_xlfn.IFS(G498=1,0,G498=2,1,G498=3,1,G498=4,2,G498=5,2,G498=6,3,G498=7,3,G498=8,4,G498=9,4,G498=10,5)</f>
        <v>#N/A</v>
      </c>
      <c r="I498" s="228"/>
      <c r="J498" s="231"/>
      <c r="K498" s="135"/>
      <c r="L498" s="135"/>
      <c r="M498" s="135"/>
      <c r="N498" s="264"/>
      <c r="O498" s="231"/>
      <c r="P498" s="135"/>
      <c r="Q498" s="264"/>
      <c r="R498" s="231"/>
      <c r="S498" s="135"/>
      <c r="T498" s="264"/>
      <c r="U498" s="231"/>
      <c r="V498" s="135"/>
      <c r="W498" s="264"/>
    </row>
    <row r="499" spans="1:23" ht="14.4" x14ac:dyDescent="0.3">
      <c r="A499" s="116">
        <v>495</v>
      </c>
      <c r="B499" s="129"/>
      <c r="C499" s="130"/>
      <c r="D499" s="152"/>
      <c r="E499" s="135"/>
      <c r="F499" s="152"/>
      <c r="G499" s="135"/>
      <c r="H499" s="174" t="e" cm="1">
        <f t="array" ref="H499">_xlfn.IFS(G499=1,0,G499=2,1,G499=3,1,G499=4,2,G499=5,2,G499=6,3,G499=7,3,G499=8,4,G499=9,4,G499=10,5)</f>
        <v>#N/A</v>
      </c>
      <c r="I499" s="228"/>
      <c r="J499" s="231"/>
      <c r="K499" s="135"/>
      <c r="L499" s="135"/>
      <c r="M499" s="135"/>
      <c r="N499" s="264"/>
      <c r="O499" s="231"/>
      <c r="P499" s="135"/>
      <c r="Q499" s="264"/>
      <c r="R499" s="231"/>
      <c r="S499" s="135"/>
      <c r="T499" s="264"/>
      <c r="U499" s="231"/>
      <c r="V499" s="135"/>
      <c r="W499" s="264"/>
    </row>
    <row r="500" spans="1:23" ht="14.4" x14ac:dyDescent="0.3">
      <c r="A500" s="116">
        <v>496</v>
      </c>
      <c r="B500" s="129"/>
      <c r="C500" s="130"/>
      <c r="D500" s="152"/>
      <c r="E500" s="135"/>
      <c r="F500" s="152"/>
      <c r="G500" s="135"/>
      <c r="H500" s="174" t="e" cm="1">
        <f t="array" ref="H500">_xlfn.IFS(G500=1,0,G500=2,1,G500=3,1,G500=4,2,G500=5,2,G500=6,3,G500=7,3,G500=8,4,G500=9,4,G500=10,5)</f>
        <v>#N/A</v>
      </c>
      <c r="I500" s="228"/>
      <c r="J500" s="231"/>
      <c r="K500" s="135"/>
      <c r="L500" s="135"/>
      <c r="M500" s="135"/>
      <c r="N500" s="264"/>
      <c r="O500" s="231"/>
      <c r="P500" s="135"/>
      <c r="Q500" s="264"/>
      <c r="R500" s="231"/>
      <c r="S500" s="135"/>
      <c r="T500" s="264"/>
      <c r="U500" s="231"/>
      <c r="V500" s="135"/>
      <c r="W500" s="264"/>
    </row>
    <row r="501" spans="1:23" ht="14.4" x14ac:dyDescent="0.3">
      <c r="A501" s="116">
        <v>497</v>
      </c>
      <c r="B501" s="129"/>
      <c r="C501" s="130"/>
      <c r="D501" s="152"/>
      <c r="E501" s="135"/>
      <c r="F501" s="152"/>
      <c r="G501" s="135"/>
      <c r="H501" s="174" t="e" cm="1">
        <f t="array" ref="H501">_xlfn.IFS(G501=1,0,G501=2,1,G501=3,1,G501=4,2,G501=5,2,G501=6,3,G501=7,3,G501=8,4,G501=9,4,G501=10,5)</f>
        <v>#N/A</v>
      </c>
      <c r="I501" s="228"/>
      <c r="J501" s="231"/>
      <c r="K501" s="135"/>
      <c r="L501" s="135"/>
      <c r="M501" s="135"/>
      <c r="N501" s="264"/>
      <c r="O501" s="231"/>
      <c r="P501" s="135"/>
      <c r="Q501" s="264"/>
      <c r="R501" s="231"/>
      <c r="S501" s="135"/>
      <c r="T501" s="264"/>
      <c r="U501" s="231"/>
      <c r="V501" s="135"/>
      <c r="W501" s="264"/>
    </row>
    <row r="502" spans="1:23" ht="14.4" x14ac:dyDescent="0.3">
      <c r="A502" s="116">
        <v>498</v>
      </c>
      <c r="B502" s="129"/>
      <c r="C502" s="130"/>
      <c r="D502" s="152"/>
      <c r="E502" s="135"/>
      <c r="F502" s="152"/>
      <c r="G502" s="135"/>
      <c r="H502" s="174" t="e" cm="1">
        <f t="array" ref="H502">_xlfn.IFS(G502=1,0,G502=2,1,G502=3,1,G502=4,2,G502=5,2,G502=6,3,G502=7,3,G502=8,4,G502=9,4,G502=10,5)</f>
        <v>#N/A</v>
      </c>
      <c r="I502" s="228"/>
      <c r="J502" s="231"/>
      <c r="K502" s="135"/>
      <c r="L502" s="135"/>
      <c r="M502" s="135"/>
      <c r="N502" s="264"/>
      <c r="O502" s="231"/>
      <c r="P502" s="135"/>
      <c r="Q502" s="264"/>
      <c r="R502" s="231"/>
      <c r="S502" s="135"/>
      <c r="T502" s="264"/>
      <c r="U502" s="231"/>
      <c r="V502" s="135"/>
      <c r="W502" s="264"/>
    </row>
    <row r="503" spans="1:23" ht="14.4" x14ac:dyDescent="0.3">
      <c r="A503" s="116">
        <v>499</v>
      </c>
      <c r="B503" s="129"/>
      <c r="C503" s="130"/>
      <c r="D503" s="152"/>
      <c r="E503" s="135"/>
      <c r="F503" s="152"/>
      <c r="G503" s="135"/>
      <c r="H503" s="174" t="e" cm="1">
        <f t="array" ref="H503">_xlfn.IFS(G503=1,0,G503=2,1,G503=3,1,G503=4,2,G503=5,2,G503=6,3,G503=7,3,G503=8,4,G503=9,4,G503=10,5)</f>
        <v>#N/A</v>
      </c>
      <c r="I503" s="228"/>
      <c r="J503" s="231"/>
      <c r="K503" s="135"/>
      <c r="L503" s="135"/>
      <c r="M503" s="135"/>
      <c r="N503" s="264"/>
      <c r="O503" s="231"/>
      <c r="P503" s="135"/>
      <c r="Q503" s="264"/>
      <c r="R503" s="231"/>
      <c r="S503" s="135"/>
      <c r="T503" s="264"/>
      <c r="U503" s="231"/>
      <c r="V503" s="135"/>
      <c r="W503" s="264"/>
    </row>
    <row r="504" spans="1:23" ht="14.4" x14ac:dyDescent="0.3">
      <c r="A504" s="116">
        <v>500</v>
      </c>
      <c r="B504" s="129"/>
      <c r="C504" s="130"/>
      <c r="D504" s="152"/>
      <c r="E504" s="135"/>
      <c r="F504" s="152"/>
      <c r="G504" s="135"/>
      <c r="H504" s="174" t="e" cm="1">
        <f t="array" ref="H504">_xlfn.IFS(G504=1,0,G504=2,1,G504=3,1,G504=4,2,G504=5,2,G504=6,3,G504=7,3,G504=8,4,G504=9,4,G504=10,5)</f>
        <v>#N/A</v>
      </c>
      <c r="I504" s="228"/>
      <c r="J504" s="231"/>
      <c r="K504" s="135"/>
      <c r="L504" s="135"/>
      <c r="M504" s="135"/>
      <c r="N504" s="264"/>
      <c r="O504" s="231"/>
      <c r="P504" s="135"/>
      <c r="Q504" s="264"/>
      <c r="R504" s="231"/>
      <c r="S504" s="135"/>
      <c r="T504" s="264"/>
      <c r="U504" s="231"/>
      <c r="V504" s="135"/>
      <c r="W504" s="264"/>
    </row>
    <row r="505" spans="1:23" ht="14.4" x14ac:dyDescent="0.3">
      <c r="A505" s="116">
        <v>501</v>
      </c>
      <c r="B505" s="129"/>
      <c r="C505" s="130"/>
      <c r="D505" s="152"/>
      <c r="E505" s="135"/>
      <c r="F505" s="152"/>
      <c r="G505" s="135"/>
      <c r="H505" s="174" t="e" cm="1">
        <f t="array" ref="H505">_xlfn.IFS(G505=1,0,G505=2,1,G505=3,1,G505=4,2,G505=5,2,G505=6,3,G505=7,3,G505=8,4,G505=9,4,G505=10,5)</f>
        <v>#N/A</v>
      </c>
      <c r="I505" s="228"/>
      <c r="J505" s="231"/>
      <c r="K505" s="135"/>
      <c r="L505" s="135"/>
      <c r="M505" s="135"/>
      <c r="N505" s="264"/>
      <c r="O505" s="231"/>
      <c r="P505" s="135"/>
      <c r="Q505" s="264"/>
      <c r="R505" s="231"/>
      <c r="S505" s="135"/>
      <c r="T505" s="264"/>
      <c r="U505" s="231"/>
      <c r="V505" s="135"/>
      <c r="W505" s="264"/>
    </row>
    <row r="506" spans="1:23" ht="14.4" x14ac:dyDescent="0.3">
      <c r="A506" s="116">
        <v>502</v>
      </c>
      <c r="B506" s="129"/>
      <c r="C506" s="130"/>
      <c r="D506" s="152"/>
      <c r="E506" s="135"/>
      <c r="F506" s="152"/>
      <c r="G506" s="135"/>
      <c r="H506" s="174" t="e" cm="1">
        <f t="array" ref="H506">_xlfn.IFS(G506=1,0,G506=2,1,G506=3,1,G506=4,2,G506=5,2,G506=6,3,G506=7,3,G506=8,4,G506=9,4,G506=10,5)</f>
        <v>#N/A</v>
      </c>
      <c r="I506" s="228"/>
      <c r="J506" s="231"/>
      <c r="K506" s="135"/>
      <c r="L506" s="135"/>
      <c r="M506" s="135"/>
      <c r="N506" s="264"/>
      <c r="O506" s="231"/>
      <c r="P506" s="135"/>
      <c r="Q506" s="264"/>
      <c r="R506" s="231"/>
      <c r="S506" s="135"/>
      <c r="T506" s="264"/>
      <c r="U506" s="231"/>
      <c r="V506" s="135"/>
      <c r="W506" s="264"/>
    </row>
    <row r="507" spans="1:23" ht="14.4" x14ac:dyDescent="0.3">
      <c r="A507" s="116">
        <v>503</v>
      </c>
      <c r="B507" s="129"/>
      <c r="C507" s="130"/>
      <c r="D507" s="152"/>
      <c r="E507" s="135"/>
      <c r="F507" s="152"/>
      <c r="G507" s="135"/>
      <c r="H507" s="174" t="e" cm="1">
        <f t="array" ref="H507">_xlfn.IFS(G507=1,0,G507=2,1,G507=3,1,G507=4,2,G507=5,2,G507=6,3,G507=7,3,G507=8,4,G507=9,4,G507=10,5)</f>
        <v>#N/A</v>
      </c>
      <c r="I507" s="228"/>
      <c r="J507" s="231"/>
      <c r="K507" s="135"/>
      <c r="L507" s="135"/>
      <c r="M507" s="135"/>
      <c r="N507" s="264"/>
      <c r="O507" s="231"/>
      <c r="P507" s="135"/>
      <c r="Q507" s="264"/>
      <c r="R507" s="231"/>
      <c r="S507" s="135"/>
      <c r="T507" s="264"/>
      <c r="U507" s="231"/>
      <c r="V507" s="135"/>
      <c r="W507" s="264"/>
    </row>
    <row r="508" spans="1:23" ht="14.4" x14ac:dyDescent="0.3">
      <c r="A508" s="116">
        <v>504</v>
      </c>
      <c r="B508" s="129"/>
      <c r="C508" s="130"/>
      <c r="D508" s="152"/>
      <c r="E508" s="135"/>
      <c r="F508" s="152"/>
      <c r="G508" s="135"/>
      <c r="H508" s="174" t="e" cm="1">
        <f t="array" ref="H508">_xlfn.IFS(G508=1,0,G508=2,1,G508=3,1,G508=4,2,G508=5,2,G508=6,3,G508=7,3,G508=8,4,G508=9,4,G508=10,5)</f>
        <v>#N/A</v>
      </c>
      <c r="I508" s="228"/>
      <c r="J508" s="231"/>
      <c r="K508" s="135"/>
      <c r="L508" s="135"/>
      <c r="M508" s="135"/>
      <c r="N508" s="264"/>
      <c r="O508" s="231"/>
      <c r="P508" s="135"/>
      <c r="Q508" s="264"/>
      <c r="R508" s="231"/>
      <c r="S508" s="135"/>
      <c r="T508" s="264"/>
      <c r="U508" s="231"/>
      <c r="V508" s="135"/>
      <c r="W508" s="264"/>
    </row>
    <row r="509" spans="1:23" ht="14.4" x14ac:dyDescent="0.3">
      <c r="A509" s="116">
        <v>505</v>
      </c>
      <c r="B509" s="129"/>
      <c r="C509" s="130"/>
      <c r="D509" s="152"/>
      <c r="E509" s="135"/>
      <c r="F509" s="152"/>
      <c r="G509" s="135"/>
      <c r="H509" s="174" t="e" cm="1">
        <f t="array" ref="H509">_xlfn.IFS(G509=1,0,G509=2,1,G509=3,1,G509=4,2,G509=5,2,G509=6,3,G509=7,3,G509=8,4,G509=9,4,G509=10,5)</f>
        <v>#N/A</v>
      </c>
      <c r="I509" s="228"/>
      <c r="J509" s="231"/>
      <c r="K509" s="135"/>
      <c r="L509" s="135"/>
      <c r="M509" s="135"/>
      <c r="N509" s="264"/>
      <c r="O509" s="231"/>
      <c r="P509" s="135"/>
      <c r="Q509" s="264"/>
      <c r="R509" s="231"/>
      <c r="S509" s="135"/>
      <c r="T509" s="264"/>
      <c r="U509" s="231"/>
      <c r="V509" s="135"/>
      <c r="W509" s="264"/>
    </row>
    <row r="510" spans="1:23" ht="14.4" x14ac:dyDescent="0.3">
      <c r="A510" s="116">
        <v>506</v>
      </c>
      <c r="B510" s="129"/>
      <c r="C510" s="130"/>
      <c r="D510" s="152"/>
      <c r="E510" s="135"/>
      <c r="F510" s="152"/>
      <c r="G510" s="135"/>
      <c r="H510" s="174" t="e" cm="1">
        <f t="array" ref="H510">_xlfn.IFS(G510=1,0,G510=2,1,G510=3,1,G510=4,2,G510=5,2,G510=6,3,G510=7,3,G510=8,4,G510=9,4,G510=10,5)</f>
        <v>#N/A</v>
      </c>
      <c r="I510" s="228"/>
      <c r="J510" s="231"/>
      <c r="K510" s="135"/>
      <c r="L510" s="135"/>
      <c r="M510" s="135"/>
      <c r="N510" s="264"/>
      <c r="O510" s="231"/>
      <c r="P510" s="135"/>
      <c r="Q510" s="264"/>
      <c r="R510" s="231"/>
      <c r="S510" s="135"/>
      <c r="T510" s="264"/>
      <c r="U510" s="231"/>
      <c r="V510" s="135"/>
      <c r="W510" s="264"/>
    </row>
    <row r="511" spans="1:23" ht="14.4" x14ac:dyDescent="0.3">
      <c r="A511" s="116">
        <v>507</v>
      </c>
      <c r="B511" s="129"/>
      <c r="C511" s="130"/>
      <c r="D511" s="152"/>
      <c r="E511" s="135"/>
      <c r="F511" s="152"/>
      <c r="G511" s="135"/>
      <c r="H511" s="174" t="e" cm="1">
        <f t="array" ref="H511">_xlfn.IFS(G511=1,0,G511=2,1,G511=3,1,G511=4,2,G511=5,2,G511=6,3,G511=7,3,G511=8,4,G511=9,4,G511=10,5)</f>
        <v>#N/A</v>
      </c>
      <c r="I511" s="228"/>
      <c r="J511" s="231"/>
      <c r="K511" s="135"/>
      <c r="L511" s="135"/>
      <c r="M511" s="135"/>
      <c r="N511" s="264"/>
      <c r="O511" s="231"/>
      <c r="P511" s="135"/>
      <c r="Q511" s="264"/>
      <c r="R511" s="231"/>
      <c r="S511" s="135"/>
      <c r="T511" s="264"/>
      <c r="U511" s="231"/>
      <c r="V511" s="135"/>
      <c r="W511" s="264"/>
    </row>
    <row r="512" spans="1:23" ht="14.4" x14ac:dyDescent="0.3">
      <c r="A512" s="116">
        <v>508</v>
      </c>
      <c r="B512" s="129"/>
      <c r="C512" s="130"/>
      <c r="D512" s="152"/>
      <c r="E512" s="135"/>
      <c r="F512" s="152"/>
      <c r="G512" s="135"/>
      <c r="H512" s="174" t="e" cm="1">
        <f t="array" ref="H512">_xlfn.IFS(G512=1,0,G512=2,1,G512=3,1,G512=4,2,G512=5,2,G512=6,3,G512=7,3,G512=8,4,G512=9,4,G512=10,5)</f>
        <v>#N/A</v>
      </c>
      <c r="I512" s="228"/>
      <c r="J512" s="231"/>
      <c r="K512" s="135"/>
      <c r="L512" s="135"/>
      <c r="M512" s="135"/>
      <c r="N512" s="264"/>
      <c r="O512" s="231"/>
      <c r="P512" s="135"/>
      <c r="Q512" s="264"/>
      <c r="R512" s="231"/>
      <c r="S512" s="135"/>
      <c r="T512" s="264"/>
      <c r="U512" s="231"/>
      <c r="V512" s="135"/>
      <c r="W512" s="264"/>
    </row>
    <row r="513" spans="1:23" ht="14.4" x14ac:dyDescent="0.3">
      <c r="A513" s="116">
        <v>509</v>
      </c>
      <c r="B513" s="129"/>
      <c r="C513" s="130"/>
      <c r="D513" s="152"/>
      <c r="E513" s="135"/>
      <c r="F513" s="152"/>
      <c r="G513" s="135"/>
      <c r="H513" s="174" t="e" cm="1">
        <f t="array" ref="H513">_xlfn.IFS(G513=1,0,G513=2,1,G513=3,1,G513=4,2,G513=5,2,G513=6,3,G513=7,3,G513=8,4,G513=9,4,G513=10,5)</f>
        <v>#N/A</v>
      </c>
      <c r="I513" s="228"/>
      <c r="J513" s="231"/>
      <c r="K513" s="135"/>
      <c r="L513" s="135"/>
      <c r="M513" s="135"/>
      <c r="N513" s="264"/>
      <c r="O513" s="231"/>
      <c r="P513" s="135"/>
      <c r="Q513" s="264"/>
      <c r="R513" s="231"/>
      <c r="S513" s="135"/>
      <c r="T513" s="264"/>
      <c r="U513" s="231"/>
      <c r="V513" s="135"/>
      <c r="W513" s="264"/>
    </row>
    <row r="514" spans="1:23" ht="14.4" x14ac:dyDescent="0.3">
      <c r="A514" s="116">
        <v>510</v>
      </c>
      <c r="B514" s="129"/>
      <c r="C514" s="130"/>
      <c r="D514" s="152"/>
      <c r="E514" s="135"/>
      <c r="F514" s="152"/>
      <c r="G514" s="135"/>
      <c r="H514" s="174" t="e" cm="1">
        <f t="array" ref="H514">_xlfn.IFS(G514=1,0,G514=2,1,G514=3,1,G514=4,2,G514=5,2,G514=6,3,G514=7,3,G514=8,4,G514=9,4,G514=10,5)</f>
        <v>#N/A</v>
      </c>
      <c r="I514" s="228"/>
      <c r="J514" s="231"/>
      <c r="K514" s="135"/>
      <c r="L514" s="135"/>
      <c r="M514" s="135"/>
      <c r="N514" s="264"/>
      <c r="O514" s="231"/>
      <c r="P514" s="135"/>
      <c r="Q514" s="264"/>
      <c r="R514" s="231"/>
      <c r="S514" s="135"/>
      <c r="T514" s="264"/>
      <c r="U514" s="231"/>
      <c r="V514" s="135"/>
      <c r="W514" s="264"/>
    </row>
    <row r="515" spans="1:23" ht="14.4" x14ac:dyDescent="0.3">
      <c r="A515" s="116">
        <v>511</v>
      </c>
      <c r="B515" s="129"/>
      <c r="C515" s="130"/>
      <c r="D515" s="152"/>
      <c r="E515" s="135"/>
      <c r="F515" s="152"/>
      <c r="G515" s="135"/>
      <c r="H515" s="174" t="e" cm="1">
        <f t="array" ref="H515">_xlfn.IFS(G515=1,0,G515=2,1,G515=3,1,G515=4,2,G515=5,2,G515=6,3,G515=7,3,G515=8,4,G515=9,4,G515=10,5)</f>
        <v>#N/A</v>
      </c>
      <c r="I515" s="228"/>
      <c r="J515" s="231"/>
      <c r="K515" s="135"/>
      <c r="L515" s="135"/>
      <c r="M515" s="135"/>
      <c r="N515" s="264"/>
      <c r="O515" s="231"/>
      <c r="P515" s="135"/>
      <c r="Q515" s="264"/>
      <c r="R515" s="231"/>
      <c r="S515" s="135"/>
      <c r="T515" s="264"/>
      <c r="U515" s="231"/>
      <c r="V515" s="135"/>
      <c r="W515" s="264"/>
    </row>
    <row r="516" spans="1:23" ht="14.4" x14ac:dyDescent="0.3">
      <c r="A516" s="116">
        <v>512</v>
      </c>
      <c r="B516" s="129"/>
      <c r="C516" s="130"/>
      <c r="D516" s="152"/>
      <c r="E516" s="135"/>
      <c r="F516" s="152"/>
      <c r="G516" s="135"/>
      <c r="H516" s="174" t="e" cm="1">
        <f t="array" ref="H516">_xlfn.IFS(G516=1,0,G516=2,1,G516=3,1,G516=4,2,G516=5,2,G516=6,3,G516=7,3,G516=8,4,G516=9,4,G516=10,5)</f>
        <v>#N/A</v>
      </c>
      <c r="I516" s="228"/>
      <c r="J516" s="231"/>
      <c r="K516" s="135"/>
      <c r="L516" s="135"/>
      <c r="M516" s="135"/>
      <c r="N516" s="264"/>
      <c r="O516" s="231"/>
      <c r="P516" s="135"/>
      <c r="Q516" s="264"/>
      <c r="R516" s="231"/>
      <c r="S516" s="135"/>
      <c r="T516" s="264"/>
      <c r="U516" s="231"/>
      <c r="V516" s="135"/>
      <c r="W516" s="264"/>
    </row>
    <row r="517" spans="1:23" ht="14.4" x14ac:dyDescent="0.3">
      <c r="A517" s="116">
        <v>513</v>
      </c>
      <c r="B517" s="129"/>
      <c r="C517" s="130"/>
      <c r="D517" s="152"/>
      <c r="E517" s="135"/>
      <c r="F517" s="152"/>
      <c r="G517" s="135"/>
      <c r="H517" s="174" t="e" cm="1">
        <f t="array" ref="H517">_xlfn.IFS(G517=1,0,G517=2,1,G517=3,1,G517=4,2,G517=5,2,G517=6,3,G517=7,3,G517=8,4,G517=9,4,G517=10,5)</f>
        <v>#N/A</v>
      </c>
      <c r="I517" s="228"/>
      <c r="J517" s="231"/>
      <c r="K517" s="135"/>
      <c r="L517" s="135"/>
      <c r="M517" s="135"/>
      <c r="N517" s="264"/>
      <c r="O517" s="231"/>
      <c r="P517" s="135"/>
      <c r="Q517" s="264"/>
      <c r="R517" s="231"/>
      <c r="S517" s="135"/>
      <c r="T517" s="264"/>
      <c r="U517" s="231"/>
      <c r="V517" s="135"/>
      <c r="W517" s="264"/>
    </row>
    <row r="518" spans="1:23" ht="14.4" x14ac:dyDescent="0.3">
      <c r="A518" s="116">
        <v>514</v>
      </c>
      <c r="B518" s="129"/>
      <c r="C518" s="130"/>
      <c r="D518" s="152"/>
      <c r="E518" s="135"/>
      <c r="F518" s="152"/>
      <c r="G518" s="135"/>
      <c r="H518" s="174" t="e" cm="1">
        <f t="array" ref="H518">_xlfn.IFS(G518=1,0,G518=2,1,G518=3,1,G518=4,2,G518=5,2,G518=6,3,G518=7,3,G518=8,4,G518=9,4,G518=10,5)</f>
        <v>#N/A</v>
      </c>
      <c r="I518" s="228"/>
      <c r="J518" s="231"/>
      <c r="K518" s="135"/>
      <c r="L518" s="135"/>
      <c r="M518" s="135"/>
      <c r="N518" s="264"/>
      <c r="O518" s="231"/>
      <c r="P518" s="135"/>
      <c r="Q518" s="264"/>
      <c r="R518" s="231"/>
      <c r="S518" s="135"/>
      <c r="T518" s="264"/>
      <c r="U518" s="231"/>
      <c r="V518" s="135"/>
      <c r="W518" s="264"/>
    </row>
    <row r="519" spans="1:23" ht="14.4" x14ac:dyDescent="0.3">
      <c r="A519" s="116">
        <v>515</v>
      </c>
      <c r="B519" s="129"/>
      <c r="C519" s="130"/>
      <c r="D519" s="152"/>
      <c r="E519" s="135"/>
      <c r="F519" s="152"/>
      <c r="G519" s="135"/>
      <c r="H519" s="174" t="e" cm="1">
        <f t="array" ref="H519">_xlfn.IFS(G519=1,0,G519=2,1,G519=3,1,G519=4,2,G519=5,2,G519=6,3,G519=7,3,G519=8,4,G519=9,4,G519=10,5)</f>
        <v>#N/A</v>
      </c>
      <c r="I519" s="228"/>
      <c r="J519" s="231"/>
      <c r="K519" s="135"/>
      <c r="L519" s="135"/>
      <c r="M519" s="135"/>
      <c r="N519" s="264"/>
      <c r="O519" s="231"/>
      <c r="P519" s="135"/>
      <c r="Q519" s="264"/>
      <c r="R519" s="231"/>
      <c r="S519" s="135"/>
      <c r="T519" s="264"/>
      <c r="U519" s="231"/>
      <c r="V519" s="135"/>
      <c r="W519" s="264"/>
    </row>
    <row r="520" spans="1:23" ht="14.4" x14ac:dyDescent="0.3">
      <c r="A520" s="116">
        <v>516</v>
      </c>
      <c r="B520" s="129"/>
      <c r="C520" s="130"/>
      <c r="D520" s="152"/>
      <c r="E520" s="135"/>
      <c r="F520" s="152"/>
      <c r="G520" s="135"/>
      <c r="H520" s="174" t="e" cm="1">
        <f t="array" ref="H520">_xlfn.IFS(G520=1,0,G520=2,1,G520=3,1,G520=4,2,G520=5,2,G520=6,3,G520=7,3,G520=8,4,G520=9,4,G520=10,5)</f>
        <v>#N/A</v>
      </c>
      <c r="I520" s="228"/>
      <c r="J520" s="231"/>
      <c r="K520" s="135"/>
      <c r="L520" s="135"/>
      <c r="M520" s="135"/>
      <c r="N520" s="264"/>
      <c r="O520" s="231"/>
      <c r="P520" s="135"/>
      <c r="Q520" s="264"/>
      <c r="R520" s="231"/>
      <c r="S520" s="135"/>
      <c r="T520" s="264"/>
      <c r="U520" s="231"/>
      <c r="V520" s="135"/>
      <c r="W520" s="264"/>
    </row>
    <row r="521" spans="1:23" ht="14.4" x14ac:dyDescent="0.3">
      <c r="A521" s="116">
        <v>517</v>
      </c>
      <c r="B521" s="129"/>
      <c r="C521" s="130"/>
      <c r="D521" s="152"/>
      <c r="E521" s="135"/>
      <c r="F521" s="152"/>
      <c r="G521" s="135"/>
      <c r="H521" s="174" t="e" cm="1">
        <f t="array" ref="H521">_xlfn.IFS(G521=1,0,G521=2,1,G521=3,1,G521=4,2,G521=5,2,G521=6,3,G521=7,3,G521=8,4,G521=9,4,G521=10,5)</f>
        <v>#N/A</v>
      </c>
      <c r="I521" s="228"/>
      <c r="J521" s="231"/>
      <c r="K521" s="135"/>
      <c r="L521" s="135"/>
      <c r="M521" s="135"/>
      <c r="N521" s="264"/>
      <c r="O521" s="231"/>
      <c r="P521" s="135"/>
      <c r="Q521" s="264"/>
      <c r="R521" s="231"/>
      <c r="S521" s="135"/>
      <c r="T521" s="264"/>
      <c r="U521" s="231"/>
      <c r="V521" s="135"/>
      <c r="W521" s="264"/>
    </row>
    <row r="522" spans="1:23" ht="14.4" x14ac:dyDescent="0.3">
      <c r="A522" s="116">
        <v>518</v>
      </c>
      <c r="B522" s="129"/>
      <c r="C522" s="130"/>
      <c r="D522" s="152"/>
      <c r="E522" s="135"/>
      <c r="F522" s="152"/>
      <c r="G522" s="135"/>
      <c r="H522" s="174" t="e" cm="1">
        <f t="array" ref="H522">_xlfn.IFS(G522=1,0,G522=2,1,G522=3,1,G522=4,2,G522=5,2,G522=6,3,G522=7,3,G522=8,4,G522=9,4,G522=10,5)</f>
        <v>#N/A</v>
      </c>
      <c r="I522" s="228"/>
      <c r="J522" s="231"/>
      <c r="K522" s="135"/>
      <c r="L522" s="135"/>
      <c r="M522" s="135"/>
      <c r="N522" s="264"/>
      <c r="O522" s="231"/>
      <c r="P522" s="135"/>
      <c r="Q522" s="264"/>
      <c r="R522" s="231"/>
      <c r="S522" s="135"/>
      <c r="T522" s="264"/>
      <c r="U522" s="231"/>
      <c r="V522" s="135"/>
      <c r="W522" s="264"/>
    </row>
    <row r="523" spans="1:23" ht="14.4" x14ac:dyDescent="0.3">
      <c r="A523" s="116">
        <v>519</v>
      </c>
      <c r="B523" s="129"/>
      <c r="C523" s="130"/>
      <c r="D523" s="152"/>
      <c r="E523" s="135"/>
      <c r="F523" s="152"/>
      <c r="G523" s="135"/>
      <c r="H523" s="174" t="e" cm="1">
        <f t="array" ref="H523">_xlfn.IFS(G523=1,0,G523=2,1,G523=3,1,G523=4,2,G523=5,2,G523=6,3,G523=7,3,G523=8,4,G523=9,4,G523=10,5)</f>
        <v>#N/A</v>
      </c>
      <c r="I523" s="228"/>
      <c r="J523" s="231"/>
      <c r="K523" s="135"/>
      <c r="L523" s="135"/>
      <c r="M523" s="135"/>
      <c r="N523" s="264"/>
      <c r="O523" s="231"/>
      <c r="P523" s="135"/>
      <c r="Q523" s="264"/>
      <c r="R523" s="231"/>
      <c r="S523" s="135"/>
      <c r="T523" s="264"/>
      <c r="U523" s="231"/>
      <c r="V523" s="135"/>
      <c r="W523" s="264"/>
    </row>
    <row r="524" spans="1:23" ht="14.4" x14ac:dyDescent="0.3">
      <c r="A524" s="116">
        <v>520</v>
      </c>
      <c r="B524" s="129"/>
      <c r="C524" s="130"/>
      <c r="D524" s="152"/>
      <c r="E524" s="135"/>
      <c r="F524" s="152"/>
      <c r="G524" s="135"/>
      <c r="H524" s="174" t="e" cm="1">
        <f t="array" ref="H524">_xlfn.IFS(G524=1,0,G524=2,1,G524=3,1,G524=4,2,G524=5,2,G524=6,3,G524=7,3,G524=8,4,G524=9,4,G524=10,5)</f>
        <v>#N/A</v>
      </c>
      <c r="I524" s="228"/>
      <c r="J524" s="231"/>
      <c r="K524" s="135"/>
      <c r="L524" s="135"/>
      <c r="M524" s="135"/>
      <c r="N524" s="264"/>
      <c r="O524" s="231"/>
      <c r="P524" s="135"/>
      <c r="Q524" s="264"/>
      <c r="R524" s="231"/>
      <c r="S524" s="135"/>
      <c r="T524" s="264"/>
      <c r="U524" s="231"/>
      <c r="V524" s="135"/>
      <c r="W524" s="264"/>
    </row>
    <row r="525" spans="1:23" ht="14.4" x14ac:dyDescent="0.3">
      <c r="A525" s="116">
        <v>521</v>
      </c>
      <c r="B525" s="129"/>
      <c r="C525" s="130"/>
      <c r="D525" s="152"/>
      <c r="E525" s="135"/>
      <c r="F525" s="152"/>
      <c r="G525" s="135"/>
      <c r="H525" s="174" t="e" cm="1">
        <f t="array" ref="H525">_xlfn.IFS(G525=1,0,G525=2,1,G525=3,1,G525=4,2,G525=5,2,G525=6,3,G525=7,3,G525=8,4,G525=9,4,G525=10,5)</f>
        <v>#N/A</v>
      </c>
      <c r="I525" s="228"/>
      <c r="J525" s="231"/>
      <c r="K525" s="135"/>
      <c r="L525" s="135"/>
      <c r="M525" s="135"/>
      <c r="N525" s="264"/>
      <c r="O525" s="231"/>
      <c r="P525" s="135"/>
      <c r="Q525" s="264"/>
      <c r="R525" s="231"/>
      <c r="S525" s="135"/>
      <c r="T525" s="264"/>
      <c r="U525" s="231"/>
      <c r="V525" s="135"/>
      <c r="W525" s="264"/>
    </row>
    <row r="526" spans="1:23" ht="14.4" x14ac:dyDescent="0.3">
      <c r="A526" s="116">
        <v>522</v>
      </c>
      <c r="B526" s="129"/>
      <c r="C526" s="130"/>
      <c r="D526" s="152"/>
      <c r="E526" s="135"/>
      <c r="F526" s="152"/>
      <c r="G526" s="135"/>
      <c r="H526" s="174" t="e" cm="1">
        <f t="array" ref="H526">_xlfn.IFS(G526=1,0,G526=2,1,G526=3,1,G526=4,2,G526=5,2,G526=6,3,G526=7,3,G526=8,4,G526=9,4,G526=10,5)</f>
        <v>#N/A</v>
      </c>
      <c r="I526" s="228"/>
      <c r="J526" s="231"/>
      <c r="K526" s="135"/>
      <c r="L526" s="135"/>
      <c r="M526" s="135"/>
      <c r="N526" s="264"/>
      <c r="O526" s="231"/>
      <c r="P526" s="135"/>
      <c r="Q526" s="264"/>
      <c r="R526" s="231"/>
      <c r="S526" s="135"/>
      <c r="T526" s="264"/>
      <c r="U526" s="231"/>
      <c r="V526" s="135"/>
      <c r="W526" s="264"/>
    </row>
    <row r="527" spans="1:23" ht="14.4" x14ac:dyDescent="0.3">
      <c r="A527" s="116">
        <v>523</v>
      </c>
      <c r="B527" s="129"/>
      <c r="C527" s="130"/>
      <c r="D527" s="152"/>
      <c r="E527" s="135"/>
      <c r="F527" s="152"/>
      <c r="G527" s="135"/>
      <c r="H527" s="174" t="e" cm="1">
        <f t="array" ref="H527">_xlfn.IFS(G527=1,0,G527=2,1,G527=3,1,G527=4,2,G527=5,2,G527=6,3,G527=7,3,G527=8,4,G527=9,4,G527=10,5)</f>
        <v>#N/A</v>
      </c>
      <c r="I527" s="228"/>
      <c r="J527" s="231"/>
      <c r="K527" s="135"/>
      <c r="L527" s="135"/>
      <c r="M527" s="135"/>
      <c r="N527" s="264"/>
      <c r="O527" s="231"/>
      <c r="P527" s="135"/>
      <c r="Q527" s="264"/>
      <c r="R527" s="231"/>
      <c r="S527" s="135"/>
      <c r="T527" s="264"/>
      <c r="U527" s="231"/>
      <c r="V527" s="135"/>
      <c r="W527" s="264"/>
    </row>
    <row r="528" spans="1:23" ht="14.4" x14ac:dyDescent="0.3">
      <c r="A528" s="116">
        <v>524</v>
      </c>
      <c r="B528" s="129"/>
      <c r="C528" s="130"/>
      <c r="D528" s="152"/>
      <c r="E528" s="135"/>
      <c r="F528" s="152"/>
      <c r="G528" s="135"/>
      <c r="H528" s="174" t="e" cm="1">
        <f t="array" ref="H528">_xlfn.IFS(G528=1,0,G528=2,1,G528=3,1,G528=4,2,G528=5,2,G528=6,3,G528=7,3,G528=8,4,G528=9,4,G528=10,5)</f>
        <v>#N/A</v>
      </c>
      <c r="I528" s="228"/>
      <c r="J528" s="231"/>
      <c r="K528" s="135"/>
      <c r="L528" s="135"/>
      <c r="M528" s="135"/>
      <c r="N528" s="264"/>
      <c r="O528" s="231"/>
      <c r="P528" s="135"/>
      <c r="Q528" s="264"/>
      <c r="R528" s="231"/>
      <c r="S528" s="135"/>
      <c r="T528" s="264"/>
      <c r="U528" s="231"/>
      <c r="V528" s="135"/>
      <c r="W528" s="264"/>
    </row>
    <row r="529" spans="1:23" ht="14.4" x14ac:dyDescent="0.3">
      <c r="A529" s="116">
        <v>525</v>
      </c>
      <c r="B529" s="129"/>
      <c r="C529" s="130"/>
      <c r="D529" s="152"/>
      <c r="E529" s="135"/>
      <c r="F529" s="152"/>
      <c r="G529" s="135"/>
      <c r="H529" s="174" t="e" cm="1">
        <f t="array" ref="H529">_xlfn.IFS(G529=1,0,G529=2,1,G529=3,1,G529=4,2,G529=5,2,G529=6,3,G529=7,3,G529=8,4,G529=9,4,G529=10,5)</f>
        <v>#N/A</v>
      </c>
      <c r="I529" s="228"/>
      <c r="J529" s="231"/>
      <c r="K529" s="135"/>
      <c r="L529" s="135"/>
      <c r="M529" s="135"/>
      <c r="N529" s="264"/>
      <c r="O529" s="231"/>
      <c r="P529" s="135"/>
      <c r="Q529" s="264"/>
      <c r="R529" s="231"/>
      <c r="S529" s="135"/>
      <c r="T529" s="264"/>
      <c r="U529" s="231"/>
      <c r="V529" s="135"/>
      <c r="W529" s="264"/>
    </row>
    <row r="530" spans="1:23" ht="14.4" x14ac:dyDescent="0.3">
      <c r="A530" s="116">
        <v>526</v>
      </c>
      <c r="B530" s="129"/>
      <c r="C530" s="130"/>
      <c r="D530" s="152"/>
      <c r="E530" s="135"/>
      <c r="F530" s="152"/>
      <c r="G530" s="135"/>
      <c r="H530" s="174" t="e" cm="1">
        <f t="array" ref="H530">_xlfn.IFS(G530=1,0,G530=2,1,G530=3,1,G530=4,2,G530=5,2,G530=6,3,G530=7,3,G530=8,4,G530=9,4,G530=10,5)</f>
        <v>#N/A</v>
      </c>
      <c r="I530" s="228"/>
      <c r="J530" s="231"/>
      <c r="K530" s="135"/>
      <c r="L530" s="135"/>
      <c r="M530" s="135"/>
      <c r="N530" s="264"/>
      <c r="O530" s="231"/>
      <c r="P530" s="135"/>
      <c r="Q530" s="264"/>
      <c r="R530" s="231"/>
      <c r="S530" s="135"/>
      <c r="T530" s="264"/>
      <c r="U530" s="231"/>
      <c r="V530" s="135"/>
      <c r="W530" s="264"/>
    </row>
    <row r="531" spans="1:23" ht="14.4" x14ac:dyDescent="0.3">
      <c r="A531" s="116">
        <v>527</v>
      </c>
      <c r="B531" s="129"/>
      <c r="C531" s="130"/>
      <c r="D531" s="152"/>
      <c r="E531" s="135"/>
      <c r="F531" s="152"/>
      <c r="G531" s="135"/>
      <c r="H531" s="174" t="e" cm="1">
        <f t="array" ref="H531">_xlfn.IFS(G531=1,0,G531=2,1,G531=3,1,G531=4,2,G531=5,2,G531=6,3,G531=7,3,G531=8,4,G531=9,4,G531=10,5)</f>
        <v>#N/A</v>
      </c>
      <c r="I531" s="228"/>
      <c r="J531" s="231"/>
      <c r="K531" s="135"/>
      <c r="L531" s="135"/>
      <c r="M531" s="135"/>
      <c r="N531" s="264"/>
      <c r="O531" s="231"/>
      <c r="P531" s="135"/>
      <c r="Q531" s="264"/>
      <c r="R531" s="231"/>
      <c r="S531" s="135"/>
      <c r="T531" s="264"/>
      <c r="U531" s="231"/>
      <c r="V531" s="135"/>
      <c r="W531" s="264"/>
    </row>
    <row r="532" spans="1:23" ht="14.4" x14ac:dyDescent="0.3">
      <c r="A532" s="116">
        <v>528</v>
      </c>
      <c r="B532" s="129"/>
      <c r="C532" s="130"/>
      <c r="D532" s="152"/>
      <c r="E532" s="135"/>
      <c r="F532" s="152"/>
      <c r="G532" s="135"/>
      <c r="H532" s="174" t="e" cm="1">
        <f t="array" ref="H532">_xlfn.IFS(G532=1,0,G532=2,1,G532=3,1,G532=4,2,G532=5,2,G532=6,3,G532=7,3,G532=8,4,G532=9,4,G532=10,5)</f>
        <v>#N/A</v>
      </c>
      <c r="I532" s="228"/>
      <c r="J532" s="231"/>
      <c r="K532" s="135"/>
      <c r="L532" s="135"/>
      <c r="M532" s="135"/>
      <c r="N532" s="264"/>
      <c r="O532" s="231"/>
      <c r="P532" s="135"/>
      <c r="Q532" s="264"/>
      <c r="R532" s="231"/>
      <c r="S532" s="135"/>
      <c r="T532" s="264"/>
      <c r="U532" s="231"/>
      <c r="V532" s="135"/>
      <c r="W532" s="264"/>
    </row>
    <row r="533" spans="1:23" ht="14.4" x14ac:dyDescent="0.3">
      <c r="A533" s="116">
        <v>529</v>
      </c>
      <c r="B533" s="129"/>
      <c r="C533" s="130"/>
      <c r="D533" s="152"/>
      <c r="E533" s="135"/>
      <c r="F533" s="152"/>
      <c r="G533" s="135"/>
      <c r="H533" s="174" t="e" cm="1">
        <f t="array" ref="H533">_xlfn.IFS(G533=1,0,G533=2,1,G533=3,1,G533=4,2,G533=5,2,G533=6,3,G533=7,3,G533=8,4,G533=9,4,G533=10,5)</f>
        <v>#N/A</v>
      </c>
      <c r="I533" s="228"/>
      <c r="J533" s="231"/>
      <c r="K533" s="135"/>
      <c r="L533" s="135"/>
      <c r="M533" s="135"/>
      <c r="N533" s="264"/>
      <c r="O533" s="231"/>
      <c r="P533" s="135"/>
      <c r="Q533" s="264"/>
      <c r="R533" s="231"/>
      <c r="S533" s="135"/>
      <c r="T533" s="264"/>
      <c r="U533" s="231"/>
      <c r="V533" s="135"/>
      <c r="W533" s="264"/>
    </row>
    <row r="534" spans="1:23" ht="14.4" x14ac:dyDescent="0.3">
      <c r="A534" s="116">
        <v>530</v>
      </c>
      <c r="B534" s="129"/>
      <c r="C534" s="130"/>
      <c r="D534" s="152"/>
      <c r="E534" s="135"/>
      <c r="F534" s="152"/>
      <c r="G534" s="135"/>
      <c r="H534" s="174" t="e" cm="1">
        <f t="array" ref="H534">_xlfn.IFS(G534=1,0,G534=2,1,G534=3,1,G534=4,2,G534=5,2,G534=6,3,G534=7,3,G534=8,4,G534=9,4,G534=10,5)</f>
        <v>#N/A</v>
      </c>
      <c r="I534" s="228"/>
      <c r="J534" s="231"/>
      <c r="K534" s="135"/>
      <c r="L534" s="135"/>
      <c r="M534" s="135"/>
      <c r="N534" s="264"/>
      <c r="O534" s="231"/>
      <c r="P534" s="135"/>
      <c r="Q534" s="264"/>
      <c r="R534" s="231"/>
      <c r="S534" s="135"/>
      <c r="T534" s="264"/>
      <c r="U534" s="231"/>
      <c r="V534" s="135"/>
      <c r="W534" s="264"/>
    </row>
    <row r="535" spans="1:23" ht="14.4" x14ac:dyDescent="0.3">
      <c r="A535" s="116">
        <v>531</v>
      </c>
      <c r="B535" s="129"/>
      <c r="C535" s="130"/>
      <c r="D535" s="152"/>
      <c r="E535" s="135"/>
      <c r="F535" s="152"/>
      <c r="G535" s="135"/>
      <c r="H535" s="174" t="e" cm="1">
        <f t="array" ref="H535">_xlfn.IFS(G535=1,0,G535=2,1,G535=3,1,G535=4,2,G535=5,2,G535=6,3,G535=7,3,G535=8,4,G535=9,4,G535=10,5)</f>
        <v>#N/A</v>
      </c>
      <c r="I535" s="228"/>
      <c r="J535" s="231"/>
      <c r="K535" s="135"/>
      <c r="L535" s="135"/>
      <c r="M535" s="135"/>
      <c r="N535" s="264"/>
      <c r="O535" s="231"/>
      <c r="P535" s="135"/>
      <c r="Q535" s="264"/>
      <c r="R535" s="231"/>
      <c r="S535" s="135"/>
      <c r="T535" s="264"/>
      <c r="U535" s="231"/>
      <c r="V535" s="135"/>
      <c r="W535" s="264"/>
    </row>
    <row r="536" spans="1:23" ht="14.4" x14ac:dyDescent="0.3">
      <c r="A536" s="116">
        <v>532</v>
      </c>
      <c r="B536" s="129"/>
      <c r="C536" s="130"/>
      <c r="D536" s="152"/>
      <c r="E536" s="135"/>
      <c r="F536" s="152"/>
      <c r="G536" s="135"/>
      <c r="H536" s="174" t="e" cm="1">
        <f t="array" ref="H536">_xlfn.IFS(G536=1,0,G536=2,1,G536=3,1,G536=4,2,G536=5,2,G536=6,3,G536=7,3,G536=8,4,G536=9,4,G536=10,5)</f>
        <v>#N/A</v>
      </c>
      <c r="I536" s="228"/>
      <c r="J536" s="231"/>
      <c r="K536" s="135"/>
      <c r="L536" s="135"/>
      <c r="M536" s="135"/>
      <c r="N536" s="264"/>
      <c r="O536" s="231"/>
      <c r="P536" s="135"/>
      <c r="Q536" s="264"/>
      <c r="R536" s="231"/>
      <c r="S536" s="135"/>
      <c r="T536" s="264"/>
      <c r="U536" s="231"/>
      <c r="V536" s="135"/>
      <c r="W536" s="264"/>
    </row>
    <row r="537" spans="1:23" ht="14.4" x14ac:dyDescent="0.3">
      <c r="A537" s="116">
        <v>533</v>
      </c>
      <c r="B537" s="129"/>
      <c r="C537" s="130"/>
      <c r="D537" s="152"/>
      <c r="E537" s="135"/>
      <c r="F537" s="152"/>
      <c r="G537" s="135"/>
      <c r="H537" s="174" t="e" cm="1">
        <f t="array" ref="H537">_xlfn.IFS(G537=1,0,G537=2,1,G537=3,1,G537=4,2,G537=5,2,G537=6,3,G537=7,3,G537=8,4,G537=9,4,G537=10,5)</f>
        <v>#N/A</v>
      </c>
      <c r="I537" s="228"/>
      <c r="J537" s="231"/>
      <c r="K537" s="135"/>
      <c r="L537" s="135"/>
      <c r="M537" s="135"/>
      <c r="N537" s="264"/>
      <c r="O537" s="231"/>
      <c r="P537" s="135"/>
      <c r="Q537" s="264"/>
      <c r="R537" s="231"/>
      <c r="S537" s="135"/>
      <c r="T537" s="264"/>
      <c r="U537" s="231"/>
      <c r="V537" s="135"/>
      <c r="W537" s="264"/>
    </row>
    <row r="538" spans="1:23" ht="14.4" x14ac:dyDescent="0.3">
      <c r="A538" s="116">
        <v>534</v>
      </c>
      <c r="B538" s="129"/>
      <c r="C538" s="130"/>
      <c r="D538" s="152"/>
      <c r="E538" s="135"/>
      <c r="F538" s="152"/>
      <c r="G538" s="135"/>
      <c r="H538" s="174" t="e" cm="1">
        <f t="array" ref="H538">_xlfn.IFS(G538=1,0,G538=2,1,G538=3,1,G538=4,2,G538=5,2,G538=6,3,G538=7,3,G538=8,4,G538=9,4,G538=10,5)</f>
        <v>#N/A</v>
      </c>
      <c r="I538" s="228"/>
      <c r="J538" s="231"/>
      <c r="K538" s="135"/>
      <c r="L538" s="135"/>
      <c r="M538" s="135"/>
      <c r="N538" s="264"/>
      <c r="O538" s="231"/>
      <c r="P538" s="135"/>
      <c r="Q538" s="264"/>
      <c r="R538" s="231"/>
      <c r="S538" s="135"/>
      <c r="T538" s="264"/>
      <c r="U538" s="231"/>
      <c r="V538" s="135"/>
      <c r="W538" s="264"/>
    </row>
    <row r="539" spans="1:23" ht="14.4" x14ac:dyDescent="0.3">
      <c r="A539" s="116">
        <v>535</v>
      </c>
      <c r="B539" s="129"/>
      <c r="C539" s="130"/>
      <c r="D539" s="152"/>
      <c r="E539" s="135"/>
      <c r="F539" s="152"/>
      <c r="G539" s="135"/>
      <c r="H539" s="174" t="e" cm="1">
        <f t="array" ref="H539">_xlfn.IFS(G539=1,0,G539=2,1,G539=3,1,G539=4,2,G539=5,2,G539=6,3,G539=7,3,G539=8,4,G539=9,4,G539=10,5)</f>
        <v>#N/A</v>
      </c>
      <c r="I539" s="228"/>
      <c r="J539" s="231"/>
      <c r="K539" s="135"/>
      <c r="L539" s="135"/>
      <c r="M539" s="135"/>
      <c r="N539" s="264"/>
      <c r="O539" s="231"/>
      <c r="P539" s="135"/>
      <c r="Q539" s="264"/>
      <c r="R539" s="231"/>
      <c r="S539" s="135"/>
      <c r="T539" s="264"/>
      <c r="U539" s="231"/>
      <c r="V539" s="135"/>
      <c r="W539" s="264"/>
    </row>
    <row r="540" spans="1:23" ht="14.4" x14ac:dyDescent="0.3">
      <c r="A540" s="116">
        <v>536</v>
      </c>
      <c r="B540" s="129"/>
      <c r="C540" s="130"/>
      <c r="D540" s="152"/>
      <c r="E540" s="135"/>
      <c r="F540" s="152"/>
      <c r="G540" s="135"/>
      <c r="H540" s="174" t="e" cm="1">
        <f t="array" ref="H540">_xlfn.IFS(G540=1,0,G540=2,1,G540=3,1,G540=4,2,G540=5,2,G540=6,3,G540=7,3,G540=8,4,G540=9,4,G540=10,5)</f>
        <v>#N/A</v>
      </c>
      <c r="I540" s="228"/>
      <c r="J540" s="231"/>
      <c r="K540" s="135"/>
      <c r="L540" s="135"/>
      <c r="M540" s="135"/>
      <c r="N540" s="264"/>
      <c r="O540" s="231"/>
      <c r="P540" s="135"/>
      <c r="Q540" s="264"/>
      <c r="R540" s="231"/>
      <c r="S540" s="135"/>
      <c r="T540" s="264"/>
      <c r="U540" s="231"/>
      <c r="V540" s="135"/>
      <c r="W540" s="264"/>
    </row>
    <row r="541" spans="1:23" ht="14.4" x14ac:dyDescent="0.3">
      <c r="A541" s="116">
        <v>537</v>
      </c>
      <c r="B541" s="129"/>
      <c r="C541" s="130"/>
      <c r="D541" s="152"/>
      <c r="E541" s="135"/>
      <c r="F541" s="152"/>
      <c r="G541" s="135"/>
      <c r="H541" s="174" t="e" cm="1">
        <f t="array" ref="H541">_xlfn.IFS(G541=1,0,G541=2,1,G541=3,1,G541=4,2,G541=5,2,G541=6,3,G541=7,3,G541=8,4,G541=9,4,G541=10,5)</f>
        <v>#N/A</v>
      </c>
      <c r="I541" s="228"/>
      <c r="J541" s="231"/>
      <c r="K541" s="135"/>
      <c r="L541" s="135"/>
      <c r="M541" s="135"/>
      <c r="N541" s="264"/>
      <c r="O541" s="231"/>
      <c r="P541" s="135"/>
      <c r="Q541" s="264"/>
      <c r="R541" s="231"/>
      <c r="S541" s="135"/>
      <c r="T541" s="264"/>
      <c r="U541" s="231"/>
      <c r="V541" s="135"/>
      <c r="W541" s="264"/>
    </row>
    <row r="542" spans="1:23" ht="14.4" x14ac:dyDescent="0.3">
      <c r="A542" s="116">
        <v>538</v>
      </c>
      <c r="B542" s="129"/>
      <c r="C542" s="130"/>
      <c r="D542" s="152"/>
      <c r="E542" s="135"/>
      <c r="F542" s="152"/>
      <c r="G542" s="135"/>
      <c r="H542" s="174" t="e" cm="1">
        <f t="array" ref="H542">_xlfn.IFS(G542=1,0,G542=2,1,G542=3,1,G542=4,2,G542=5,2,G542=6,3,G542=7,3,G542=8,4,G542=9,4,G542=10,5)</f>
        <v>#N/A</v>
      </c>
      <c r="I542" s="228"/>
      <c r="J542" s="231"/>
      <c r="K542" s="135"/>
      <c r="L542" s="135"/>
      <c r="M542" s="135"/>
      <c r="N542" s="264"/>
      <c r="O542" s="231"/>
      <c r="P542" s="135"/>
      <c r="Q542" s="264"/>
      <c r="R542" s="231"/>
      <c r="S542" s="135"/>
      <c r="T542" s="264"/>
      <c r="U542" s="231"/>
      <c r="V542" s="135"/>
      <c r="W542" s="264"/>
    </row>
    <row r="543" spans="1:23" ht="14.4" x14ac:dyDescent="0.3">
      <c r="A543" s="116">
        <v>539</v>
      </c>
      <c r="B543" s="129"/>
      <c r="C543" s="130"/>
      <c r="D543" s="152"/>
      <c r="E543" s="135"/>
      <c r="F543" s="152"/>
      <c r="G543" s="135"/>
      <c r="H543" s="174" t="e" cm="1">
        <f t="array" ref="H543">_xlfn.IFS(G543=1,0,G543=2,1,G543=3,1,G543=4,2,G543=5,2,G543=6,3,G543=7,3,G543=8,4,G543=9,4,G543=10,5)</f>
        <v>#N/A</v>
      </c>
      <c r="I543" s="228"/>
      <c r="J543" s="231"/>
      <c r="K543" s="135"/>
      <c r="L543" s="135"/>
      <c r="M543" s="135"/>
      <c r="N543" s="264"/>
      <c r="O543" s="231"/>
      <c r="P543" s="135"/>
      <c r="Q543" s="264"/>
      <c r="R543" s="231"/>
      <c r="S543" s="135"/>
      <c r="T543" s="264"/>
      <c r="U543" s="231"/>
      <c r="V543" s="135"/>
      <c r="W543" s="264"/>
    </row>
    <row r="544" spans="1:23" ht="14.4" x14ac:dyDescent="0.3">
      <c r="A544" s="116">
        <v>540</v>
      </c>
      <c r="B544" s="129"/>
      <c r="C544" s="130"/>
      <c r="D544" s="152"/>
      <c r="E544" s="135"/>
      <c r="F544" s="152"/>
      <c r="G544" s="135"/>
      <c r="H544" s="174" t="e" cm="1">
        <f t="array" ref="H544">_xlfn.IFS(G544=1,0,G544=2,1,G544=3,1,G544=4,2,G544=5,2,G544=6,3,G544=7,3,G544=8,4,G544=9,4,G544=10,5)</f>
        <v>#N/A</v>
      </c>
      <c r="I544" s="228"/>
      <c r="J544" s="231"/>
      <c r="K544" s="135"/>
      <c r="L544" s="135"/>
      <c r="M544" s="135"/>
      <c r="N544" s="264"/>
      <c r="O544" s="231"/>
      <c r="P544" s="135"/>
      <c r="Q544" s="264"/>
      <c r="R544" s="231"/>
      <c r="S544" s="135"/>
      <c r="T544" s="264"/>
      <c r="U544" s="231"/>
      <c r="V544" s="135"/>
      <c r="W544" s="264"/>
    </row>
    <row r="545" spans="1:23" ht="14.4" x14ac:dyDescent="0.3">
      <c r="A545" s="116">
        <v>541</v>
      </c>
      <c r="B545" s="129"/>
      <c r="C545" s="130"/>
      <c r="D545" s="152"/>
      <c r="E545" s="135"/>
      <c r="F545" s="152"/>
      <c r="G545" s="135"/>
      <c r="H545" s="174" t="e" cm="1">
        <f t="array" ref="H545">_xlfn.IFS(G545=1,0,G545=2,1,G545=3,1,G545=4,2,G545=5,2,G545=6,3,G545=7,3,G545=8,4,G545=9,4,G545=10,5)</f>
        <v>#N/A</v>
      </c>
      <c r="I545" s="228"/>
      <c r="J545" s="231"/>
      <c r="K545" s="135"/>
      <c r="L545" s="135"/>
      <c r="M545" s="135"/>
      <c r="N545" s="264"/>
      <c r="O545" s="231"/>
      <c r="P545" s="135"/>
      <c r="Q545" s="264"/>
      <c r="R545" s="231"/>
      <c r="S545" s="135"/>
      <c r="T545" s="264"/>
      <c r="U545" s="231"/>
      <c r="V545" s="135"/>
      <c r="W545" s="264"/>
    </row>
    <row r="546" spans="1:23" ht="14.4" x14ac:dyDescent="0.3">
      <c r="A546" s="116">
        <v>542</v>
      </c>
      <c r="B546" s="129"/>
      <c r="C546" s="130"/>
      <c r="D546" s="152"/>
      <c r="E546" s="135"/>
      <c r="F546" s="152"/>
      <c r="G546" s="135"/>
      <c r="H546" s="174" t="e" cm="1">
        <f t="array" ref="H546">_xlfn.IFS(G546=1,0,G546=2,1,G546=3,1,G546=4,2,G546=5,2,G546=6,3,G546=7,3,G546=8,4,G546=9,4,G546=10,5)</f>
        <v>#N/A</v>
      </c>
      <c r="I546" s="228"/>
      <c r="J546" s="231"/>
      <c r="K546" s="135"/>
      <c r="L546" s="135"/>
      <c r="M546" s="135"/>
      <c r="N546" s="264"/>
      <c r="O546" s="231"/>
      <c r="P546" s="135"/>
      <c r="Q546" s="264"/>
      <c r="R546" s="231"/>
      <c r="S546" s="135"/>
      <c r="T546" s="264"/>
      <c r="U546" s="231"/>
      <c r="V546" s="135"/>
      <c r="W546" s="264"/>
    </row>
    <row r="547" spans="1:23" ht="14.4" x14ac:dyDescent="0.3">
      <c r="A547" s="116">
        <v>543</v>
      </c>
      <c r="B547" s="129"/>
      <c r="C547" s="130"/>
      <c r="D547" s="152"/>
      <c r="E547" s="135"/>
      <c r="F547" s="152"/>
      <c r="G547" s="135"/>
      <c r="H547" s="174" t="e" cm="1">
        <f t="array" ref="H547">_xlfn.IFS(G547=1,0,G547=2,1,G547=3,1,G547=4,2,G547=5,2,G547=6,3,G547=7,3,G547=8,4,G547=9,4,G547=10,5)</f>
        <v>#N/A</v>
      </c>
      <c r="I547" s="228"/>
      <c r="J547" s="231"/>
      <c r="K547" s="135"/>
      <c r="L547" s="135"/>
      <c r="M547" s="135"/>
      <c r="N547" s="264"/>
      <c r="O547" s="231"/>
      <c r="P547" s="135"/>
      <c r="Q547" s="264"/>
      <c r="R547" s="231"/>
      <c r="S547" s="135"/>
      <c r="T547" s="264"/>
      <c r="U547" s="231"/>
      <c r="V547" s="135"/>
      <c r="W547" s="264"/>
    </row>
    <row r="548" spans="1:23" ht="14.4" x14ac:dyDescent="0.3">
      <c r="A548" s="116">
        <v>544</v>
      </c>
      <c r="B548" s="129"/>
      <c r="C548" s="130"/>
      <c r="D548" s="152"/>
      <c r="E548" s="135"/>
      <c r="F548" s="152"/>
      <c r="G548" s="135"/>
      <c r="H548" s="174" t="e" cm="1">
        <f t="array" ref="H548">_xlfn.IFS(G548=1,0,G548=2,1,G548=3,1,G548=4,2,G548=5,2,G548=6,3,G548=7,3,G548=8,4,G548=9,4,G548=10,5)</f>
        <v>#N/A</v>
      </c>
      <c r="I548" s="228"/>
      <c r="J548" s="231"/>
      <c r="K548" s="135"/>
      <c r="L548" s="135"/>
      <c r="M548" s="135"/>
      <c r="N548" s="264"/>
      <c r="O548" s="231"/>
      <c r="P548" s="135"/>
      <c r="Q548" s="264"/>
      <c r="R548" s="231"/>
      <c r="S548" s="135"/>
      <c r="T548" s="264"/>
      <c r="U548" s="231"/>
      <c r="V548" s="135"/>
      <c r="W548" s="264"/>
    </row>
    <row r="549" spans="1:23" ht="14.4" x14ac:dyDescent="0.3">
      <c r="A549" s="116">
        <v>545</v>
      </c>
      <c r="B549" s="129"/>
      <c r="C549" s="130"/>
      <c r="D549" s="152"/>
      <c r="E549" s="135"/>
      <c r="F549" s="152"/>
      <c r="G549" s="135"/>
      <c r="H549" s="174" t="e" cm="1">
        <f t="array" ref="H549">_xlfn.IFS(G549=1,0,G549=2,1,G549=3,1,G549=4,2,G549=5,2,G549=6,3,G549=7,3,G549=8,4,G549=9,4,G549=10,5)</f>
        <v>#N/A</v>
      </c>
      <c r="I549" s="228"/>
      <c r="J549" s="231"/>
      <c r="K549" s="135"/>
      <c r="L549" s="135"/>
      <c r="M549" s="135"/>
      <c r="N549" s="264"/>
      <c r="O549" s="231"/>
      <c r="P549" s="135"/>
      <c r="Q549" s="264"/>
      <c r="R549" s="231"/>
      <c r="S549" s="135"/>
      <c r="T549" s="264"/>
      <c r="U549" s="231"/>
      <c r="V549" s="135"/>
      <c r="W549" s="264"/>
    </row>
    <row r="550" spans="1:23" ht="14.4" x14ac:dyDescent="0.3">
      <c r="A550" s="116">
        <v>546</v>
      </c>
      <c r="B550" s="129"/>
      <c r="C550" s="130"/>
      <c r="D550" s="152"/>
      <c r="E550" s="135"/>
      <c r="F550" s="152"/>
      <c r="G550" s="135"/>
      <c r="H550" s="174" t="e" cm="1">
        <f t="array" ref="H550">_xlfn.IFS(G550=1,0,G550=2,1,G550=3,1,G550=4,2,G550=5,2,G550=6,3,G550=7,3,G550=8,4,G550=9,4,G550=10,5)</f>
        <v>#N/A</v>
      </c>
      <c r="I550" s="228"/>
      <c r="J550" s="231"/>
      <c r="K550" s="135"/>
      <c r="L550" s="135"/>
      <c r="M550" s="135"/>
      <c r="N550" s="264"/>
      <c r="O550" s="231"/>
      <c r="P550" s="135"/>
      <c r="Q550" s="264"/>
      <c r="R550" s="231"/>
      <c r="S550" s="135"/>
      <c r="T550" s="264"/>
      <c r="U550" s="231"/>
      <c r="V550" s="135"/>
      <c r="W550" s="264"/>
    </row>
    <row r="551" spans="1:23" ht="14.4" x14ac:dyDescent="0.3">
      <c r="A551" s="116">
        <v>547</v>
      </c>
      <c r="B551" s="129"/>
      <c r="C551" s="130"/>
      <c r="D551" s="152"/>
      <c r="E551" s="135"/>
      <c r="F551" s="152"/>
      <c r="G551" s="135"/>
      <c r="H551" s="174" t="e" cm="1">
        <f t="array" ref="H551">_xlfn.IFS(G551=1,0,G551=2,1,G551=3,1,G551=4,2,G551=5,2,G551=6,3,G551=7,3,G551=8,4,G551=9,4,G551=10,5)</f>
        <v>#N/A</v>
      </c>
      <c r="I551" s="228"/>
      <c r="J551" s="231"/>
      <c r="K551" s="135"/>
      <c r="L551" s="135"/>
      <c r="M551" s="135"/>
      <c r="N551" s="264"/>
      <c r="O551" s="231"/>
      <c r="P551" s="135"/>
      <c r="Q551" s="264"/>
      <c r="R551" s="231"/>
      <c r="S551" s="135"/>
      <c r="T551" s="264"/>
      <c r="U551" s="231"/>
      <c r="V551" s="135"/>
      <c r="W551" s="264"/>
    </row>
    <row r="552" spans="1:23" ht="14.4" x14ac:dyDescent="0.3">
      <c r="A552" s="116">
        <v>548</v>
      </c>
      <c r="B552" s="129"/>
      <c r="C552" s="130"/>
      <c r="D552" s="152"/>
      <c r="E552" s="135"/>
      <c r="F552" s="152"/>
      <c r="G552" s="135"/>
      <c r="H552" s="174" t="e" cm="1">
        <f t="array" ref="H552">_xlfn.IFS(G552=1,0,G552=2,1,G552=3,1,G552=4,2,G552=5,2,G552=6,3,G552=7,3,G552=8,4,G552=9,4,G552=10,5)</f>
        <v>#N/A</v>
      </c>
      <c r="I552" s="228"/>
      <c r="J552" s="231"/>
      <c r="K552" s="135"/>
      <c r="L552" s="135"/>
      <c r="M552" s="135"/>
      <c r="N552" s="264"/>
      <c r="O552" s="231"/>
      <c r="P552" s="135"/>
      <c r="Q552" s="264"/>
      <c r="R552" s="231"/>
      <c r="S552" s="135"/>
      <c r="T552" s="264"/>
      <c r="U552" s="231"/>
      <c r="V552" s="135"/>
      <c r="W552" s="264"/>
    </row>
    <row r="553" spans="1:23" ht="14.4" x14ac:dyDescent="0.3">
      <c r="A553" s="116">
        <v>549</v>
      </c>
      <c r="B553" s="129"/>
      <c r="C553" s="130"/>
      <c r="D553" s="152"/>
      <c r="E553" s="135"/>
      <c r="F553" s="152"/>
      <c r="G553" s="135"/>
      <c r="H553" s="174" t="e" cm="1">
        <f t="array" ref="H553">_xlfn.IFS(G553=1,0,G553=2,1,G553=3,1,G553=4,2,G553=5,2,G553=6,3,G553=7,3,G553=8,4,G553=9,4,G553=10,5)</f>
        <v>#N/A</v>
      </c>
      <c r="I553" s="228"/>
      <c r="J553" s="231"/>
      <c r="K553" s="135"/>
      <c r="L553" s="135"/>
      <c r="M553" s="135"/>
      <c r="N553" s="264"/>
      <c r="O553" s="231"/>
      <c r="P553" s="135"/>
      <c r="Q553" s="264"/>
      <c r="R553" s="231"/>
      <c r="S553" s="135"/>
      <c r="T553" s="264"/>
      <c r="U553" s="231"/>
      <c r="V553" s="135"/>
      <c r="W553" s="264"/>
    </row>
    <row r="554" spans="1:23" ht="14.4" x14ac:dyDescent="0.3">
      <c r="A554" s="116">
        <v>550</v>
      </c>
      <c r="B554" s="129"/>
      <c r="C554" s="130"/>
      <c r="D554" s="152"/>
      <c r="E554" s="135"/>
      <c r="F554" s="152"/>
      <c r="G554" s="135"/>
      <c r="H554" s="174" t="e" cm="1">
        <f t="array" ref="H554">_xlfn.IFS(G554=1,0,G554=2,1,G554=3,1,G554=4,2,G554=5,2,G554=6,3,G554=7,3,G554=8,4,G554=9,4,G554=10,5)</f>
        <v>#N/A</v>
      </c>
      <c r="I554" s="228"/>
      <c r="J554" s="231"/>
      <c r="K554" s="135"/>
      <c r="L554" s="135"/>
      <c r="M554" s="135"/>
      <c r="N554" s="264"/>
      <c r="O554" s="231"/>
      <c r="P554" s="135"/>
      <c r="Q554" s="264"/>
      <c r="R554" s="231"/>
      <c r="S554" s="135"/>
      <c r="T554" s="264"/>
      <c r="U554" s="231"/>
      <c r="V554" s="135"/>
      <c r="W554" s="264"/>
    </row>
    <row r="555" spans="1:23" ht="14.4" x14ac:dyDescent="0.3">
      <c r="A555" s="116">
        <v>551</v>
      </c>
      <c r="B555" s="129"/>
      <c r="C555" s="130"/>
      <c r="D555" s="152"/>
      <c r="E555" s="135"/>
      <c r="F555" s="152"/>
      <c r="G555" s="135"/>
      <c r="H555" s="174" t="e" cm="1">
        <f t="array" ref="H555">_xlfn.IFS(G555=1,0,G555=2,1,G555=3,1,G555=4,2,G555=5,2,G555=6,3,G555=7,3,G555=8,4,G555=9,4,G555=10,5)</f>
        <v>#N/A</v>
      </c>
      <c r="I555" s="228"/>
      <c r="J555" s="231"/>
      <c r="K555" s="135"/>
      <c r="L555" s="135"/>
      <c r="M555" s="135"/>
      <c r="N555" s="264"/>
      <c r="O555" s="231"/>
      <c r="P555" s="135"/>
      <c r="Q555" s="264"/>
      <c r="R555" s="231"/>
      <c r="S555" s="135"/>
      <c r="T555" s="264"/>
      <c r="U555" s="231"/>
      <c r="V555" s="135"/>
      <c r="W555" s="264"/>
    </row>
    <row r="556" spans="1:23" ht="14.4" x14ac:dyDescent="0.3">
      <c r="A556" s="116">
        <v>552</v>
      </c>
      <c r="B556" s="129"/>
      <c r="C556" s="130"/>
      <c r="D556" s="152"/>
      <c r="E556" s="135"/>
      <c r="F556" s="152"/>
      <c r="G556" s="135"/>
      <c r="H556" s="174" t="e" cm="1">
        <f t="array" ref="H556">_xlfn.IFS(G556=1,0,G556=2,1,G556=3,1,G556=4,2,G556=5,2,G556=6,3,G556=7,3,G556=8,4,G556=9,4,G556=10,5)</f>
        <v>#N/A</v>
      </c>
      <c r="I556" s="228"/>
      <c r="J556" s="231"/>
      <c r="K556" s="135"/>
      <c r="L556" s="135"/>
      <c r="M556" s="135"/>
      <c r="N556" s="264"/>
      <c r="O556" s="231"/>
      <c r="P556" s="135"/>
      <c r="Q556" s="264"/>
      <c r="R556" s="231"/>
      <c r="S556" s="135"/>
      <c r="T556" s="264"/>
      <c r="U556" s="231"/>
      <c r="V556" s="135"/>
      <c r="W556" s="264"/>
    </row>
    <row r="557" spans="1:23" ht="14.4" x14ac:dyDescent="0.3">
      <c r="A557" s="116">
        <v>553</v>
      </c>
      <c r="B557" s="129"/>
      <c r="C557" s="130"/>
      <c r="D557" s="152"/>
      <c r="E557" s="135"/>
      <c r="F557" s="152"/>
      <c r="G557" s="135"/>
      <c r="H557" s="174" t="e" cm="1">
        <f t="array" ref="H557">_xlfn.IFS(G557=1,0,G557=2,1,G557=3,1,G557=4,2,G557=5,2,G557=6,3,G557=7,3,G557=8,4,G557=9,4,G557=10,5)</f>
        <v>#N/A</v>
      </c>
      <c r="I557" s="228"/>
      <c r="J557" s="231"/>
      <c r="K557" s="135"/>
      <c r="L557" s="135"/>
      <c r="M557" s="135"/>
      <c r="N557" s="264"/>
      <c r="O557" s="231"/>
      <c r="P557" s="135"/>
      <c r="Q557" s="264"/>
      <c r="R557" s="231"/>
      <c r="S557" s="135"/>
      <c r="T557" s="264"/>
      <c r="U557" s="231"/>
      <c r="V557" s="135"/>
      <c r="W557" s="264"/>
    </row>
    <row r="558" spans="1:23" ht="14.4" x14ac:dyDescent="0.3">
      <c r="A558" s="116">
        <v>554</v>
      </c>
      <c r="B558" s="129"/>
      <c r="C558" s="130"/>
      <c r="D558" s="152"/>
      <c r="E558" s="135"/>
      <c r="F558" s="152"/>
      <c r="G558" s="135"/>
      <c r="H558" s="174" t="e" cm="1">
        <f t="array" ref="H558">_xlfn.IFS(G558=1,0,G558=2,1,G558=3,1,G558=4,2,G558=5,2,G558=6,3,G558=7,3,G558=8,4,G558=9,4,G558=10,5)</f>
        <v>#N/A</v>
      </c>
      <c r="I558" s="228"/>
      <c r="J558" s="231"/>
      <c r="K558" s="135"/>
      <c r="L558" s="135"/>
      <c r="M558" s="135"/>
      <c r="N558" s="264"/>
      <c r="O558" s="231"/>
      <c r="P558" s="135"/>
      <c r="Q558" s="264"/>
      <c r="R558" s="231"/>
      <c r="S558" s="135"/>
      <c r="T558" s="264"/>
      <c r="U558" s="231"/>
      <c r="V558" s="135"/>
      <c r="W558" s="264"/>
    </row>
    <row r="559" spans="1:23" ht="14.4" x14ac:dyDescent="0.3">
      <c r="A559" s="116">
        <v>555</v>
      </c>
      <c r="B559" s="129"/>
      <c r="C559" s="130"/>
      <c r="D559" s="152"/>
      <c r="E559" s="135"/>
      <c r="F559" s="152"/>
      <c r="G559" s="135"/>
      <c r="H559" s="174" t="e" cm="1">
        <f t="array" ref="H559">_xlfn.IFS(G559=1,0,G559=2,1,G559=3,1,G559=4,2,G559=5,2,G559=6,3,G559=7,3,G559=8,4,G559=9,4,G559=10,5)</f>
        <v>#N/A</v>
      </c>
      <c r="I559" s="228"/>
      <c r="J559" s="231"/>
      <c r="K559" s="135"/>
      <c r="L559" s="135"/>
      <c r="M559" s="135"/>
      <c r="N559" s="264"/>
      <c r="O559" s="231"/>
      <c r="P559" s="135"/>
      <c r="Q559" s="264"/>
      <c r="R559" s="231"/>
      <c r="S559" s="135"/>
      <c r="T559" s="264"/>
      <c r="U559" s="231"/>
      <c r="V559" s="135"/>
      <c r="W559" s="264"/>
    </row>
    <row r="560" spans="1:23" ht="14.4" x14ac:dyDescent="0.3">
      <c r="A560" s="116">
        <v>556</v>
      </c>
      <c r="B560" s="129"/>
      <c r="C560" s="130"/>
      <c r="D560" s="152"/>
      <c r="E560" s="135"/>
      <c r="F560" s="152"/>
      <c r="G560" s="135"/>
      <c r="H560" s="174" t="e" cm="1">
        <f t="array" ref="H560">_xlfn.IFS(G560=1,0,G560=2,1,G560=3,1,G560=4,2,G560=5,2,G560=6,3,G560=7,3,G560=8,4,G560=9,4,G560=10,5)</f>
        <v>#N/A</v>
      </c>
      <c r="I560" s="228"/>
      <c r="J560" s="231"/>
      <c r="K560" s="135"/>
      <c r="L560" s="135"/>
      <c r="M560" s="135"/>
      <c r="N560" s="264"/>
      <c r="O560" s="231"/>
      <c r="P560" s="135"/>
      <c r="Q560" s="264"/>
      <c r="R560" s="231"/>
      <c r="S560" s="135"/>
      <c r="T560" s="264"/>
      <c r="U560" s="231"/>
      <c r="V560" s="135"/>
      <c r="W560" s="264"/>
    </row>
    <row r="561" spans="1:23" ht="14.4" x14ac:dyDescent="0.3">
      <c r="A561" s="116">
        <v>557</v>
      </c>
      <c r="B561" s="129"/>
      <c r="C561" s="130"/>
      <c r="D561" s="152"/>
      <c r="E561" s="135"/>
      <c r="F561" s="152"/>
      <c r="G561" s="135"/>
      <c r="H561" s="174" t="e" cm="1">
        <f t="array" ref="H561">_xlfn.IFS(G561=1,0,G561=2,1,G561=3,1,G561=4,2,G561=5,2,G561=6,3,G561=7,3,G561=8,4,G561=9,4,G561=10,5)</f>
        <v>#N/A</v>
      </c>
      <c r="I561" s="228"/>
      <c r="J561" s="231"/>
      <c r="K561" s="135"/>
      <c r="L561" s="135"/>
      <c r="M561" s="135"/>
      <c r="N561" s="264"/>
      <c r="O561" s="231"/>
      <c r="P561" s="135"/>
      <c r="Q561" s="264"/>
      <c r="R561" s="231"/>
      <c r="S561" s="135"/>
      <c r="T561" s="264"/>
      <c r="U561" s="231"/>
      <c r="V561" s="135"/>
      <c r="W561" s="264"/>
    </row>
    <row r="562" spans="1:23" ht="14.4" x14ac:dyDescent="0.3">
      <c r="A562" s="116">
        <v>558</v>
      </c>
      <c r="B562" s="129"/>
      <c r="C562" s="130"/>
      <c r="D562" s="152"/>
      <c r="E562" s="135"/>
      <c r="F562" s="152"/>
      <c r="G562" s="135"/>
      <c r="H562" s="174" t="e" cm="1">
        <f t="array" ref="H562">_xlfn.IFS(G562=1,0,G562=2,1,G562=3,1,G562=4,2,G562=5,2,G562=6,3,G562=7,3,G562=8,4,G562=9,4,G562=10,5)</f>
        <v>#N/A</v>
      </c>
      <c r="I562" s="228"/>
      <c r="J562" s="231"/>
      <c r="K562" s="135"/>
      <c r="L562" s="135"/>
      <c r="M562" s="135"/>
      <c r="N562" s="264"/>
      <c r="O562" s="231"/>
      <c r="P562" s="135"/>
      <c r="Q562" s="264"/>
      <c r="R562" s="231"/>
      <c r="S562" s="135"/>
      <c r="T562" s="264"/>
      <c r="U562" s="231"/>
      <c r="V562" s="135"/>
      <c r="W562" s="264"/>
    </row>
    <row r="563" spans="1:23" ht="14.4" x14ac:dyDescent="0.3">
      <c r="A563" s="116">
        <v>559</v>
      </c>
      <c r="B563" s="129"/>
      <c r="C563" s="130"/>
      <c r="D563" s="152"/>
      <c r="E563" s="135"/>
      <c r="F563" s="152"/>
      <c r="G563" s="135"/>
      <c r="H563" s="174" t="e" cm="1">
        <f t="array" ref="H563">_xlfn.IFS(G563=1,0,G563=2,1,G563=3,1,G563=4,2,G563=5,2,G563=6,3,G563=7,3,G563=8,4,G563=9,4,G563=10,5)</f>
        <v>#N/A</v>
      </c>
      <c r="I563" s="228"/>
      <c r="J563" s="231"/>
      <c r="K563" s="135"/>
      <c r="L563" s="135"/>
      <c r="M563" s="135"/>
      <c r="N563" s="264"/>
      <c r="O563" s="231"/>
      <c r="P563" s="135"/>
      <c r="Q563" s="264"/>
      <c r="R563" s="231"/>
      <c r="S563" s="135"/>
      <c r="T563" s="264"/>
      <c r="U563" s="231"/>
      <c r="V563" s="135"/>
      <c r="W563" s="264"/>
    </row>
    <row r="564" spans="1:23" ht="14.4" x14ac:dyDescent="0.3">
      <c r="A564" s="116">
        <v>560</v>
      </c>
      <c r="B564" s="129"/>
      <c r="C564" s="130"/>
      <c r="D564" s="152"/>
      <c r="E564" s="135"/>
      <c r="F564" s="152"/>
      <c r="G564" s="135"/>
      <c r="H564" s="174" t="e" cm="1">
        <f t="array" ref="H564">_xlfn.IFS(G564=1,0,G564=2,1,G564=3,1,G564=4,2,G564=5,2,G564=6,3,G564=7,3,G564=8,4,G564=9,4,G564=10,5)</f>
        <v>#N/A</v>
      </c>
      <c r="I564" s="228"/>
      <c r="J564" s="231"/>
      <c r="K564" s="135"/>
      <c r="L564" s="135"/>
      <c r="M564" s="135"/>
      <c r="N564" s="264"/>
      <c r="O564" s="231"/>
      <c r="P564" s="135"/>
      <c r="Q564" s="264"/>
      <c r="R564" s="231"/>
      <c r="S564" s="135"/>
      <c r="T564" s="264"/>
      <c r="U564" s="231"/>
      <c r="V564" s="135"/>
      <c r="W564" s="264"/>
    </row>
    <row r="565" spans="1:23" ht="14.4" x14ac:dyDescent="0.3">
      <c r="A565" s="116">
        <v>561</v>
      </c>
      <c r="B565" s="129"/>
      <c r="C565" s="130"/>
      <c r="D565" s="152"/>
      <c r="E565" s="135"/>
      <c r="F565" s="152"/>
      <c r="G565" s="135"/>
      <c r="H565" s="174" t="e" cm="1">
        <f t="array" ref="H565">_xlfn.IFS(G565=1,0,G565=2,1,G565=3,1,G565=4,2,G565=5,2,G565=6,3,G565=7,3,G565=8,4,G565=9,4,G565=10,5)</f>
        <v>#N/A</v>
      </c>
      <c r="I565" s="228"/>
      <c r="J565" s="231"/>
      <c r="K565" s="135"/>
      <c r="L565" s="135"/>
      <c r="M565" s="135"/>
      <c r="N565" s="264"/>
      <c r="O565" s="231"/>
      <c r="P565" s="135"/>
      <c r="Q565" s="264"/>
      <c r="R565" s="231"/>
      <c r="S565" s="135"/>
      <c r="T565" s="264"/>
      <c r="U565" s="231"/>
      <c r="V565" s="135"/>
      <c r="W565" s="264"/>
    </row>
    <row r="566" spans="1:23" ht="14.4" x14ac:dyDescent="0.3">
      <c r="A566" s="116">
        <v>562</v>
      </c>
      <c r="B566" s="129"/>
      <c r="C566" s="130"/>
      <c r="D566" s="152"/>
      <c r="E566" s="135"/>
      <c r="F566" s="152"/>
      <c r="G566" s="135"/>
      <c r="H566" s="174" t="e" cm="1">
        <f t="array" ref="H566">_xlfn.IFS(G566=1,0,G566=2,1,G566=3,1,G566=4,2,G566=5,2,G566=6,3,G566=7,3,G566=8,4,G566=9,4,G566=10,5)</f>
        <v>#N/A</v>
      </c>
      <c r="I566" s="228"/>
      <c r="J566" s="231"/>
      <c r="K566" s="135"/>
      <c r="L566" s="135"/>
      <c r="M566" s="135"/>
      <c r="N566" s="264"/>
      <c r="O566" s="231"/>
      <c r="P566" s="135"/>
      <c r="Q566" s="264"/>
      <c r="R566" s="231"/>
      <c r="S566" s="135"/>
      <c r="T566" s="264"/>
      <c r="U566" s="231"/>
      <c r="V566" s="135"/>
      <c r="W566" s="264"/>
    </row>
    <row r="567" spans="1:23" ht="14.4" x14ac:dyDescent="0.3">
      <c r="A567" s="116">
        <v>563</v>
      </c>
      <c r="B567" s="129"/>
      <c r="C567" s="130"/>
      <c r="D567" s="152"/>
      <c r="E567" s="135"/>
      <c r="F567" s="152"/>
      <c r="G567" s="135"/>
      <c r="H567" s="174" t="e" cm="1">
        <f t="array" ref="H567">_xlfn.IFS(G567=1,0,G567=2,1,G567=3,1,G567=4,2,G567=5,2,G567=6,3,G567=7,3,G567=8,4,G567=9,4,G567=10,5)</f>
        <v>#N/A</v>
      </c>
      <c r="I567" s="228"/>
      <c r="J567" s="231"/>
      <c r="K567" s="135"/>
      <c r="L567" s="135"/>
      <c r="M567" s="135"/>
      <c r="N567" s="264"/>
      <c r="O567" s="231"/>
      <c r="P567" s="135"/>
      <c r="Q567" s="264"/>
      <c r="R567" s="231"/>
      <c r="S567" s="135"/>
      <c r="T567" s="264"/>
      <c r="U567" s="231"/>
      <c r="V567" s="135"/>
      <c r="W567" s="264"/>
    </row>
    <row r="568" spans="1:23" ht="14.4" x14ac:dyDescent="0.3">
      <c r="A568" s="116">
        <v>564</v>
      </c>
      <c r="B568" s="129"/>
      <c r="C568" s="130"/>
      <c r="D568" s="152"/>
      <c r="E568" s="135"/>
      <c r="F568" s="152"/>
      <c r="G568" s="135"/>
      <c r="H568" s="174" t="e" cm="1">
        <f t="array" ref="H568">_xlfn.IFS(G568=1,0,G568=2,1,G568=3,1,G568=4,2,G568=5,2,G568=6,3,G568=7,3,G568=8,4,G568=9,4,G568=10,5)</f>
        <v>#N/A</v>
      </c>
      <c r="I568" s="228"/>
      <c r="J568" s="231"/>
      <c r="K568" s="135"/>
      <c r="L568" s="135"/>
      <c r="M568" s="135"/>
      <c r="N568" s="264"/>
      <c r="O568" s="231"/>
      <c r="P568" s="135"/>
      <c r="Q568" s="264"/>
      <c r="R568" s="231"/>
      <c r="S568" s="135"/>
      <c r="T568" s="264"/>
      <c r="U568" s="231"/>
      <c r="V568" s="135"/>
      <c r="W568" s="264"/>
    </row>
    <row r="569" spans="1:23" ht="14.4" x14ac:dyDescent="0.3">
      <c r="A569" s="116">
        <v>565</v>
      </c>
      <c r="B569" s="129"/>
      <c r="C569" s="130"/>
      <c r="D569" s="152"/>
      <c r="E569" s="135"/>
      <c r="F569" s="152"/>
      <c r="G569" s="135"/>
      <c r="H569" s="174" t="e" cm="1">
        <f t="array" ref="H569">_xlfn.IFS(G569=1,0,G569=2,1,G569=3,1,G569=4,2,G569=5,2,G569=6,3,G569=7,3,G569=8,4,G569=9,4,G569=10,5)</f>
        <v>#N/A</v>
      </c>
      <c r="I569" s="228"/>
      <c r="J569" s="231"/>
      <c r="K569" s="135"/>
      <c r="L569" s="135"/>
      <c r="M569" s="135"/>
      <c r="N569" s="264"/>
      <c r="O569" s="231"/>
      <c r="P569" s="135"/>
      <c r="Q569" s="264"/>
      <c r="R569" s="231"/>
      <c r="S569" s="135"/>
      <c r="T569" s="264"/>
      <c r="U569" s="231"/>
      <c r="V569" s="135"/>
      <c r="W569" s="264"/>
    </row>
    <row r="570" spans="1:23" ht="14.4" x14ac:dyDescent="0.3">
      <c r="A570" s="116">
        <v>566</v>
      </c>
      <c r="B570" s="129"/>
      <c r="C570" s="130"/>
      <c r="D570" s="152"/>
      <c r="E570" s="135"/>
      <c r="F570" s="152"/>
      <c r="G570" s="135"/>
      <c r="H570" s="174" t="e" cm="1">
        <f t="array" ref="H570">_xlfn.IFS(G570=1,0,G570=2,1,G570=3,1,G570=4,2,G570=5,2,G570=6,3,G570=7,3,G570=8,4,G570=9,4,G570=10,5)</f>
        <v>#N/A</v>
      </c>
      <c r="I570" s="228"/>
      <c r="J570" s="231"/>
      <c r="K570" s="135"/>
      <c r="L570" s="135"/>
      <c r="M570" s="135"/>
      <c r="N570" s="264"/>
      <c r="O570" s="231"/>
      <c r="P570" s="135"/>
      <c r="Q570" s="264"/>
      <c r="R570" s="231"/>
      <c r="S570" s="135"/>
      <c r="T570" s="264"/>
      <c r="U570" s="231"/>
      <c r="V570" s="135"/>
      <c r="W570" s="264"/>
    </row>
    <row r="571" spans="1:23" ht="14.4" x14ac:dyDescent="0.3">
      <c r="A571" s="116">
        <v>567</v>
      </c>
      <c r="B571" s="129"/>
      <c r="C571" s="130"/>
      <c r="D571" s="152"/>
      <c r="E571" s="135"/>
      <c r="F571" s="152"/>
      <c r="G571" s="135"/>
      <c r="H571" s="174" t="e" cm="1">
        <f t="array" ref="H571">_xlfn.IFS(G571=1,0,G571=2,1,G571=3,1,G571=4,2,G571=5,2,G571=6,3,G571=7,3,G571=8,4,G571=9,4,G571=10,5)</f>
        <v>#N/A</v>
      </c>
      <c r="I571" s="228"/>
      <c r="J571" s="231"/>
      <c r="K571" s="135"/>
      <c r="L571" s="135"/>
      <c r="M571" s="135"/>
      <c r="N571" s="264"/>
      <c r="O571" s="231"/>
      <c r="P571" s="135"/>
      <c r="Q571" s="264"/>
      <c r="R571" s="231"/>
      <c r="S571" s="135"/>
      <c r="T571" s="264"/>
      <c r="U571" s="231"/>
      <c r="V571" s="135"/>
      <c r="W571" s="264"/>
    </row>
    <row r="572" spans="1:23" ht="14.4" x14ac:dyDescent="0.3">
      <c r="A572" s="116">
        <v>568</v>
      </c>
      <c r="B572" s="129"/>
      <c r="C572" s="130"/>
      <c r="D572" s="152"/>
      <c r="E572" s="135"/>
      <c r="F572" s="152"/>
      <c r="G572" s="135"/>
      <c r="H572" s="174" t="e" cm="1">
        <f t="array" ref="H572">_xlfn.IFS(G572=1,0,G572=2,1,G572=3,1,G572=4,2,G572=5,2,G572=6,3,G572=7,3,G572=8,4,G572=9,4,G572=10,5)</f>
        <v>#N/A</v>
      </c>
      <c r="I572" s="228"/>
      <c r="J572" s="231"/>
      <c r="K572" s="135"/>
      <c r="L572" s="135"/>
      <c r="M572" s="135"/>
      <c r="N572" s="264"/>
      <c r="O572" s="231"/>
      <c r="P572" s="135"/>
      <c r="Q572" s="264"/>
      <c r="R572" s="231"/>
      <c r="S572" s="135"/>
      <c r="T572" s="264"/>
      <c r="U572" s="231"/>
      <c r="V572" s="135"/>
      <c r="W572" s="264"/>
    </row>
    <row r="573" spans="1:23" ht="14.4" x14ac:dyDescent="0.3">
      <c r="A573" s="116">
        <v>569</v>
      </c>
      <c r="B573" s="129"/>
      <c r="C573" s="130"/>
      <c r="D573" s="152"/>
      <c r="E573" s="135"/>
      <c r="F573" s="152"/>
      <c r="G573" s="135"/>
      <c r="H573" s="174" t="e" cm="1">
        <f t="array" ref="H573">_xlfn.IFS(G573=1,0,G573=2,1,G573=3,1,G573=4,2,G573=5,2,G573=6,3,G573=7,3,G573=8,4,G573=9,4,G573=10,5)</f>
        <v>#N/A</v>
      </c>
      <c r="I573" s="228"/>
      <c r="J573" s="231"/>
      <c r="K573" s="135"/>
      <c r="L573" s="135"/>
      <c r="M573" s="135"/>
      <c r="N573" s="264"/>
      <c r="O573" s="231"/>
      <c r="P573" s="135"/>
      <c r="Q573" s="264"/>
      <c r="R573" s="231"/>
      <c r="S573" s="135"/>
      <c r="T573" s="264"/>
      <c r="U573" s="231"/>
      <c r="V573" s="135"/>
      <c r="W573" s="264"/>
    </row>
    <row r="574" spans="1:23" ht="14.4" x14ac:dyDescent="0.3">
      <c r="A574" s="116">
        <v>570</v>
      </c>
      <c r="B574" s="129"/>
      <c r="C574" s="130"/>
      <c r="D574" s="152"/>
      <c r="E574" s="135"/>
      <c r="F574" s="152"/>
      <c r="G574" s="135"/>
      <c r="H574" s="174" t="e" cm="1">
        <f t="array" ref="H574">_xlfn.IFS(G574=1,0,G574=2,1,G574=3,1,G574=4,2,G574=5,2,G574=6,3,G574=7,3,G574=8,4,G574=9,4,G574=10,5)</f>
        <v>#N/A</v>
      </c>
      <c r="I574" s="228"/>
      <c r="J574" s="231"/>
      <c r="K574" s="135"/>
      <c r="L574" s="135"/>
      <c r="M574" s="135"/>
      <c r="N574" s="264"/>
      <c r="O574" s="231"/>
      <c r="P574" s="135"/>
      <c r="Q574" s="264"/>
      <c r="R574" s="231"/>
      <c r="S574" s="135"/>
      <c r="T574" s="264"/>
      <c r="U574" s="231"/>
      <c r="V574" s="135"/>
      <c r="W574" s="264"/>
    </row>
    <row r="575" spans="1:23" ht="14.4" x14ac:dyDescent="0.3">
      <c r="A575" s="116">
        <v>571</v>
      </c>
      <c r="B575" s="129"/>
      <c r="C575" s="130"/>
      <c r="D575" s="152"/>
      <c r="E575" s="135"/>
      <c r="F575" s="152"/>
      <c r="G575" s="135"/>
      <c r="H575" s="174" t="e" cm="1">
        <f t="array" ref="H575">_xlfn.IFS(G575=1,0,G575=2,1,G575=3,1,G575=4,2,G575=5,2,G575=6,3,G575=7,3,G575=8,4,G575=9,4,G575=10,5)</f>
        <v>#N/A</v>
      </c>
      <c r="I575" s="228"/>
      <c r="J575" s="231"/>
      <c r="K575" s="135"/>
      <c r="L575" s="135"/>
      <c r="M575" s="135"/>
      <c r="N575" s="264"/>
      <c r="O575" s="231"/>
      <c r="P575" s="135"/>
      <c r="Q575" s="264"/>
      <c r="R575" s="231"/>
      <c r="S575" s="135"/>
      <c r="T575" s="264"/>
      <c r="U575" s="231"/>
      <c r="V575" s="135"/>
      <c r="W575" s="264"/>
    </row>
    <row r="576" spans="1:23" ht="14.4" x14ac:dyDescent="0.3">
      <c r="A576" s="116">
        <v>572</v>
      </c>
      <c r="B576" s="129"/>
      <c r="C576" s="130"/>
      <c r="D576" s="152"/>
      <c r="E576" s="135"/>
      <c r="F576" s="152"/>
      <c r="G576" s="135"/>
      <c r="H576" s="174" t="e" cm="1">
        <f t="array" ref="H576">_xlfn.IFS(G576=1,0,G576=2,1,G576=3,1,G576=4,2,G576=5,2,G576=6,3,G576=7,3,G576=8,4,G576=9,4,G576=10,5)</f>
        <v>#N/A</v>
      </c>
      <c r="I576" s="228"/>
      <c r="J576" s="231"/>
      <c r="K576" s="135"/>
      <c r="L576" s="135"/>
      <c r="M576" s="135"/>
      <c r="N576" s="264"/>
      <c r="O576" s="231"/>
      <c r="P576" s="135"/>
      <c r="Q576" s="264"/>
      <c r="R576" s="231"/>
      <c r="S576" s="135"/>
      <c r="T576" s="264"/>
      <c r="U576" s="231"/>
      <c r="V576" s="135"/>
      <c r="W576" s="264"/>
    </row>
    <row r="577" spans="1:23" ht="14.4" x14ac:dyDescent="0.3">
      <c r="A577" s="116">
        <v>573</v>
      </c>
      <c r="B577" s="129"/>
      <c r="C577" s="130"/>
      <c r="D577" s="152"/>
      <c r="E577" s="135"/>
      <c r="F577" s="152"/>
      <c r="G577" s="135"/>
      <c r="H577" s="174" t="e" cm="1">
        <f t="array" ref="H577">_xlfn.IFS(G577=1,0,G577=2,1,G577=3,1,G577=4,2,G577=5,2,G577=6,3,G577=7,3,G577=8,4,G577=9,4,G577=10,5)</f>
        <v>#N/A</v>
      </c>
      <c r="I577" s="228"/>
      <c r="J577" s="231"/>
      <c r="K577" s="135"/>
      <c r="L577" s="135"/>
      <c r="M577" s="135"/>
      <c r="N577" s="264"/>
      <c r="O577" s="231"/>
      <c r="P577" s="135"/>
      <c r="Q577" s="264"/>
      <c r="R577" s="231"/>
      <c r="S577" s="135"/>
      <c r="T577" s="264"/>
      <c r="U577" s="231"/>
      <c r="V577" s="135"/>
      <c r="W577" s="264"/>
    </row>
    <row r="578" spans="1:23" ht="14.4" x14ac:dyDescent="0.3">
      <c r="A578" s="116">
        <v>574</v>
      </c>
      <c r="B578" s="129"/>
      <c r="C578" s="130"/>
      <c r="D578" s="152"/>
      <c r="E578" s="135"/>
      <c r="F578" s="152"/>
      <c r="G578" s="135"/>
      <c r="H578" s="174" t="e" cm="1">
        <f t="array" ref="H578">_xlfn.IFS(G578=1,0,G578=2,1,G578=3,1,G578=4,2,G578=5,2,G578=6,3,G578=7,3,G578=8,4,G578=9,4,G578=10,5)</f>
        <v>#N/A</v>
      </c>
      <c r="I578" s="228"/>
      <c r="J578" s="231"/>
      <c r="K578" s="135"/>
      <c r="L578" s="135"/>
      <c r="M578" s="135"/>
      <c r="N578" s="264"/>
      <c r="O578" s="231"/>
      <c r="P578" s="135"/>
      <c r="Q578" s="264"/>
      <c r="R578" s="231"/>
      <c r="S578" s="135"/>
      <c r="T578" s="264"/>
      <c r="U578" s="231"/>
      <c r="V578" s="135"/>
      <c r="W578" s="264"/>
    </row>
    <row r="579" spans="1:23" ht="14.4" x14ac:dyDescent="0.3">
      <c r="A579" s="116">
        <v>575</v>
      </c>
      <c r="B579" s="129"/>
      <c r="C579" s="130"/>
      <c r="D579" s="152"/>
      <c r="E579" s="135"/>
      <c r="F579" s="152"/>
      <c r="G579" s="135"/>
      <c r="H579" s="174" t="e" cm="1">
        <f t="array" ref="H579">_xlfn.IFS(G579=1,0,G579=2,1,G579=3,1,G579=4,2,G579=5,2,G579=6,3,G579=7,3,G579=8,4,G579=9,4,G579=10,5)</f>
        <v>#N/A</v>
      </c>
      <c r="I579" s="228"/>
      <c r="J579" s="231"/>
      <c r="K579" s="135"/>
      <c r="L579" s="135"/>
      <c r="M579" s="135"/>
      <c r="N579" s="264"/>
      <c r="O579" s="231"/>
      <c r="P579" s="135"/>
      <c r="Q579" s="264"/>
      <c r="R579" s="231"/>
      <c r="S579" s="135"/>
      <c r="T579" s="264"/>
      <c r="U579" s="231"/>
      <c r="V579" s="135"/>
      <c r="W579" s="264"/>
    </row>
    <row r="580" spans="1:23" ht="15" thickBot="1" x14ac:dyDescent="0.35">
      <c r="A580" s="116">
        <v>576</v>
      </c>
      <c r="B580" s="158"/>
      <c r="C580" s="159"/>
      <c r="D580" s="160"/>
      <c r="E580" s="161"/>
      <c r="F580" s="160"/>
      <c r="G580" s="161"/>
      <c r="H580" s="176" t="e" cm="1">
        <f t="array" ref="H580">_xlfn.IFS(G580=1,0,G580=2,1,G580=3,1,G580=4,2,G580=5,2,G580=6,3,G580=7,3,G580=8,4,G580=9,4,G580=10,5)</f>
        <v>#N/A</v>
      </c>
      <c r="I580" s="201"/>
      <c r="J580" s="232"/>
      <c r="K580" s="161"/>
      <c r="L580" s="161"/>
      <c r="M580" s="161"/>
      <c r="N580" s="265"/>
      <c r="O580" s="232"/>
      <c r="P580" s="161"/>
      <c r="Q580" s="265"/>
      <c r="R580" s="232"/>
      <c r="S580" s="161"/>
      <c r="T580" s="265"/>
      <c r="U580" s="232"/>
      <c r="V580" s="161"/>
      <c r="W580" s="265"/>
    </row>
    <row r="581" spans="1:23" ht="14.4" x14ac:dyDescent="0.3">
      <c r="A581" s="168"/>
      <c r="B581" s="169"/>
      <c r="C581" s="169"/>
      <c r="D581" s="170"/>
      <c r="E581" s="170"/>
      <c r="F581" s="170"/>
      <c r="G581" s="170"/>
      <c r="H581" s="170"/>
      <c r="I581" s="170"/>
      <c r="J581" s="170"/>
      <c r="K581" s="170"/>
      <c r="L581" s="170"/>
      <c r="M581" s="170"/>
      <c r="N581" s="170"/>
      <c r="O581" s="170"/>
      <c r="P581" s="170"/>
      <c r="Q581" s="170"/>
    </row>
  </sheetData>
  <mergeCells count="8">
    <mergeCell ref="A1:AD1"/>
    <mergeCell ref="A3:A4"/>
    <mergeCell ref="R2:T2"/>
    <mergeCell ref="U2:W2"/>
    <mergeCell ref="J2:N2"/>
    <mergeCell ref="O2:Q2"/>
    <mergeCell ref="B2:I2"/>
    <mergeCell ref="H3:H4"/>
  </mergeCells>
  <conditionalFormatting sqref="H5:H580">
    <cfRule type="cellIs" dxfId="2" priority="1" operator="greaterThan">
      <formula>$I5</formula>
    </cfRule>
  </conditionalFormatting>
  <dataValidations count="3">
    <dataValidation type="list" allowBlank="1" showInputMessage="1" showErrorMessage="1" sqref="F5:F580" xr:uid="{19C07952-8CCA-4AA9-B791-7D402B6714CF}">
      <formula1>"Occ, Vac"</formula1>
    </dataValidation>
    <dataValidation type="list" allowBlank="1" showInputMessage="1" showErrorMessage="1" sqref="J5:J580" xr:uid="{4C8C5346-2D90-44EB-AF06-805F1860DDA7}">
      <formula1>"Tenant Income Certification (TIC), HUD Form 50059, DCA HH Data Form"</formula1>
    </dataValidation>
    <dataValidation type="list" allowBlank="1" showInputMessage="1" showErrorMessage="1" sqref="K5:M580" xr:uid="{A7E60470-0E3F-4163-9B20-B9192A01912C}">
      <formula1>"Yes, No, N/A"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2847-FAE5-4A02-B6A5-89C90447E47C}">
  <dimension ref="A1:AD581"/>
  <sheetViews>
    <sheetView showGridLines="0" zoomScale="70" zoomScaleNormal="70" workbookViewId="0">
      <selection sqref="A1:XFD1"/>
    </sheetView>
  </sheetViews>
  <sheetFormatPr defaultColWidth="8.88671875" defaultRowHeight="14.4" x14ac:dyDescent="0.3"/>
  <cols>
    <col min="1" max="1" width="3" style="111" customWidth="1"/>
    <col min="2" max="2" width="22.44140625" style="111" customWidth="1"/>
    <col min="3" max="3" width="5.5546875" style="111" customWidth="1"/>
    <col min="4" max="4" width="5.44140625" style="111" customWidth="1"/>
    <col min="5" max="6" width="4.6640625" style="111" customWidth="1"/>
    <col min="7" max="7" width="5.44140625" style="111" customWidth="1"/>
    <col min="8" max="8" width="6.88671875" style="111" customWidth="1"/>
    <col min="9" max="9" width="7.33203125" style="111" customWidth="1"/>
    <col min="10" max="15" width="10.44140625" style="111" customWidth="1"/>
    <col min="16" max="16" width="10.44140625" customWidth="1"/>
    <col min="17" max="18" width="10.44140625" style="111" customWidth="1"/>
    <col min="19" max="19" width="18" style="111" customWidth="1"/>
    <col min="20" max="21" width="11.44140625" style="173" customWidth="1"/>
    <col min="22" max="22" width="18" style="111" customWidth="1"/>
    <col min="23" max="24" width="11.44140625" style="173" customWidth="1"/>
    <col min="25" max="25" width="18" style="111" customWidth="1"/>
    <col min="26" max="27" width="11.44140625" style="173" customWidth="1"/>
    <col min="28" max="28" width="11.33203125" style="111" customWidth="1"/>
    <col min="29" max="30" width="11.33203125" style="173" customWidth="1"/>
    <col min="31" max="16384" width="8.88671875" style="111"/>
  </cols>
  <sheetData>
    <row r="1" spans="1:30" s="114" customFormat="1" ht="21.6" customHeight="1" thickBot="1" x14ac:dyDescent="0.35">
      <c r="A1" s="615" t="s">
        <v>333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</row>
    <row r="2" spans="1:30" s="115" customFormat="1" ht="27.6" customHeight="1" x14ac:dyDescent="0.3">
      <c r="A2" s="113"/>
      <c r="B2" s="566" t="s">
        <v>133</v>
      </c>
      <c r="C2" s="567"/>
      <c r="D2" s="567"/>
      <c r="E2" s="567"/>
      <c r="F2" s="567"/>
      <c r="G2" s="567"/>
      <c r="H2" s="567"/>
      <c r="I2" s="567"/>
      <c r="J2" s="582" t="s">
        <v>292</v>
      </c>
      <c r="K2" s="583"/>
      <c r="L2" s="583"/>
      <c r="M2" s="583"/>
      <c r="N2" s="583"/>
      <c r="O2" s="583"/>
      <c r="P2" s="583"/>
      <c r="Q2" s="583"/>
      <c r="R2" s="584"/>
      <c r="S2" s="579" t="s">
        <v>206</v>
      </c>
      <c r="T2" s="580"/>
      <c r="U2" s="581"/>
      <c r="V2" s="570" t="s">
        <v>207</v>
      </c>
      <c r="W2" s="571"/>
      <c r="X2" s="572"/>
      <c r="Y2" s="573" t="s">
        <v>329</v>
      </c>
      <c r="Z2" s="574"/>
      <c r="AA2" s="575"/>
      <c r="AB2" s="576" t="s">
        <v>208</v>
      </c>
      <c r="AC2" s="577"/>
      <c r="AD2" s="578"/>
    </row>
    <row r="3" spans="1:30" s="114" customFormat="1" ht="61.5" customHeight="1" x14ac:dyDescent="0.3">
      <c r="A3" s="539" t="s">
        <v>138</v>
      </c>
      <c r="B3" s="188"/>
      <c r="C3" s="187"/>
      <c r="D3" s="187"/>
      <c r="E3" s="187"/>
      <c r="F3" s="187"/>
      <c r="G3" s="187"/>
      <c r="H3" s="187"/>
      <c r="I3" s="227"/>
      <c r="J3" s="211"/>
      <c r="K3" s="350"/>
      <c r="L3" s="585" t="s">
        <v>243</v>
      </c>
      <c r="M3" s="587" t="s">
        <v>244</v>
      </c>
      <c r="N3" s="557" t="s">
        <v>245</v>
      </c>
      <c r="O3" s="314"/>
      <c r="P3" s="314"/>
      <c r="Q3" s="314"/>
      <c r="R3" s="315"/>
      <c r="S3" s="229"/>
      <c r="T3" s="214"/>
      <c r="U3" s="213"/>
      <c r="V3" s="356"/>
      <c r="W3" s="216"/>
      <c r="X3" s="357"/>
      <c r="Y3" s="358"/>
      <c r="Z3" s="359"/>
      <c r="AA3" s="360"/>
      <c r="AB3" s="361"/>
      <c r="AC3" s="362"/>
      <c r="AD3" s="363"/>
    </row>
    <row r="4" spans="1:30" ht="66" x14ac:dyDescent="0.3">
      <c r="A4" s="539"/>
      <c r="B4" s="189" t="s">
        <v>140</v>
      </c>
      <c r="C4" s="236" t="s">
        <v>141</v>
      </c>
      <c r="D4" s="236" t="s">
        <v>142</v>
      </c>
      <c r="E4" s="236" t="s">
        <v>143</v>
      </c>
      <c r="F4" s="236" t="s">
        <v>144</v>
      </c>
      <c r="G4" s="236" t="s">
        <v>145</v>
      </c>
      <c r="H4" s="183" t="s">
        <v>146</v>
      </c>
      <c r="I4" s="237" t="s">
        <v>147</v>
      </c>
      <c r="J4" s="190" t="s">
        <v>242</v>
      </c>
      <c r="K4" s="277" t="s">
        <v>209</v>
      </c>
      <c r="L4" s="586"/>
      <c r="M4" s="587"/>
      <c r="N4" s="557"/>
      <c r="O4" s="351" t="s">
        <v>293</v>
      </c>
      <c r="P4" s="351" t="s">
        <v>294</v>
      </c>
      <c r="Q4" s="367" t="s">
        <v>211</v>
      </c>
      <c r="R4" s="368" t="s">
        <v>210</v>
      </c>
      <c r="S4" s="233" t="s">
        <v>212</v>
      </c>
      <c r="T4" s="234" t="s">
        <v>213</v>
      </c>
      <c r="U4" s="235" t="s">
        <v>214</v>
      </c>
      <c r="V4" s="257" t="s">
        <v>215</v>
      </c>
      <c r="W4" s="217" t="s">
        <v>216</v>
      </c>
      <c r="X4" s="298" t="s">
        <v>217</v>
      </c>
      <c r="Y4" s="225" t="s">
        <v>328</v>
      </c>
      <c r="Z4" s="221" t="s">
        <v>216</v>
      </c>
      <c r="AA4" s="226" t="s">
        <v>217</v>
      </c>
      <c r="AB4" s="364" t="s">
        <v>218</v>
      </c>
      <c r="AC4" s="365" t="s">
        <v>216</v>
      </c>
      <c r="AD4" s="366" t="s">
        <v>217</v>
      </c>
    </row>
    <row r="5" spans="1:30" x14ac:dyDescent="0.3">
      <c r="A5" s="116">
        <v>1</v>
      </c>
      <c r="B5" s="238"/>
      <c r="C5" s="117"/>
      <c r="D5" s="118"/>
      <c r="E5" s="184"/>
      <c r="F5" s="185"/>
      <c r="G5" s="186"/>
      <c r="H5" s="182" t="e" cm="1">
        <f t="array" ref="H5">_xlfn.IFS(G5=1,0,G5=2,1,G5=3,1,G5=4,2,G5=5,2,G5=6,3,G5=7,3,G5=8,4,G5=9,4,G5=10,5)</f>
        <v>#N/A</v>
      </c>
      <c r="I5" s="228"/>
      <c r="J5" s="127"/>
      <c r="K5" s="313"/>
      <c r="L5" s="127"/>
      <c r="M5" s="127"/>
      <c r="N5" s="128"/>
      <c r="O5" s="313"/>
      <c r="P5" s="352"/>
      <c r="Q5" s="313"/>
      <c r="R5" s="353"/>
      <c r="S5" s="230"/>
      <c r="T5" s="120"/>
      <c r="U5" s="121"/>
      <c r="V5" s="230"/>
      <c r="W5" s="120"/>
      <c r="X5" s="121"/>
      <c r="Y5" s="230"/>
      <c r="Z5" s="120"/>
      <c r="AA5" s="121"/>
      <c r="AB5" s="230"/>
      <c r="AC5" s="120"/>
      <c r="AD5" s="121"/>
    </row>
    <row r="6" spans="1:30" x14ac:dyDescent="0.3">
      <c r="A6" s="116">
        <v>2</v>
      </c>
      <c r="B6" s="129"/>
      <c r="C6" s="130"/>
      <c r="D6" s="131"/>
      <c r="E6" s="132"/>
      <c r="F6" s="133"/>
      <c r="G6" s="134"/>
      <c r="H6" s="175" t="e" cm="1">
        <f t="array" ref="H6">_xlfn.IFS(G6=1,0,G6=2,1,G6=3,1,G6=4,2,G6=5,2,G6=6,3,G6=7,3,G6=8,4,G6=9,4,G6=10,5)</f>
        <v>#N/A</v>
      </c>
      <c r="I6" s="228"/>
      <c r="J6" s="141"/>
      <c r="K6" s="135"/>
      <c r="L6" s="141"/>
      <c r="M6" s="141"/>
      <c r="N6" s="142"/>
      <c r="O6" s="135"/>
      <c r="P6" s="354"/>
      <c r="Q6" s="135"/>
      <c r="R6" s="264"/>
      <c r="S6" s="231"/>
      <c r="T6" s="136"/>
      <c r="U6" s="121"/>
      <c r="V6" s="231"/>
      <c r="W6" s="136"/>
      <c r="X6" s="121"/>
      <c r="Y6" s="231"/>
      <c r="Z6" s="136"/>
      <c r="AA6" s="121"/>
      <c r="AB6" s="231"/>
      <c r="AC6" s="136"/>
      <c r="AD6" s="121"/>
    </row>
    <row r="7" spans="1:30" x14ac:dyDescent="0.3">
      <c r="A7" s="116">
        <v>3</v>
      </c>
      <c r="B7" s="129"/>
      <c r="C7" s="130"/>
      <c r="D7" s="131"/>
      <c r="E7" s="132"/>
      <c r="F7" s="133"/>
      <c r="G7" s="143"/>
      <c r="H7" s="174" t="e" cm="1">
        <f t="array" ref="H7">_xlfn.IFS(G7=1,0,G7=2,1,G7=3,1,G7=4,2,G7=5,2,G7=6,3,G7=7,3,G7=8,4,G7=9,4,G7=10,5)</f>
        <v>#N/A</v>
      </c>
      <c r="I7" s="228"/>
      <c r="J7" s="141"/>
      <c r="K7" s="135"/>
      <c r="L7" s="141"/>
      <c r="M7" s="141"/>
      <c r="N7" s="142"/>
      <c r="O7" s="135"/>
      <c r="P7" s="354"/>
      <c r="Q7" s="135"/>
      <c r="R7" s="264"/>
      <c r="S7" s="231"/>
      <c r="T7" s="136"/>
      <c r="U7" s="121"/>
      <c r="V7" s="231"/>
      <c r="W7" s="136"/>
      <c r="X7" s="121"/>
      <c r="Y7" s="231"/>
      <c r="Z7" s="136"/>
      <c r="AA7" s="121"/>
      <c r="AB7" s="231"/>
      <c r="AC7" s="136"/>
      <c r="AD7" s="121"/>
    </row>
    <row r="8" spans="1:30" x14ac:dyDescent="0.3">
      <c r="A8" s="116">
        <v>4</v>
      </c>
      <c r="B8" s="129"/>
      <c r="C8" s="130"/>
      <c r="D8" s="131"/>
      <c r="E8" s="132"/>
      <c r="F8" s="133"/>
      <c r="G8" s="134"/>
      <c r="H8" s="175" t="e" cm="1">
        <f t="array" ref="H8">_xlfn.IFS(G8=1,0,G8=2,1,G8=3,1,G8=4,2,G8=5,2,G8=6,3,G8=7,3,G8=8,4,G8=9,4,G8=10,5)</f>
        <v>#N/A</v>
      </c>
      <c r="I8" s="228"/>
      <c r="J8" s="141"/>
      <c r="K8" s="135"/>
      <c r="L8" s="141"/>
      <c r="M8" s="141"/>
      <c r="N8" s="142"/>
      <c r="O8" s="135"/>
      <c r="P8" s="354"/>
      <c r="Q8" s="135"/>
      <c r="R8" s="264"/>
      <c r="S8" s="231"/>
      <c r="T8" s="136"/>
      <c r="U8" s="121"/>
      <c r="V8" s="231"/>
      <c r="W8" s="136"/>
      <c r="X8" s="121"/>
      <c r="Y8" s="231"/>
      <c r="Z8" s="136"/>
      <c r="AA8" s="121"/>
      <c r="AB8" s="231"/>
      <c r="AC8" s="136"/>
      <c r="AD8" s="121"/>
    </row>
    <row r="9" spans="1:30" x14ac:dyDescent="0.3">
      <c r="A9" s="116">
        <v>5</v>
      </c>
      <c r="B9" s="129"/>
      <c r="C9" s="130"/>
      <c r="D9" s="131"/>
      <c r="E9" s="132"/>
      <c r="F9" s="133"/>
      <c r="G9" s="134"/>
      <c r="H9" s="175" t="e" cm="1">
        <f t="array" ref="H9">_xlfn.IFS(G9=1,0,G9=2,1,G9=3,1,G9=4,2,G9=5,2,G9=6,3,G9=7,3,G9=8,4,G9=9,4,G9=10,5)</f>
        <v>#N/A</v>
      </c>
      <c r="I9" s="228"/>
      <c r="J9" s="141"/>
      <c r="K9" s="135"/>
      <c r="L9" s="141"/>
      <c r="M9" s="141"/>
      <c r="N9" s="142"/>
      <c r="O9" s="135"/>
      <c r="P9" s="354"/>
      <c r="Q9" s="135"/>
      <c r="R9" s="264"/>
      <c r="S9" s="231"/>
      <c r="T9" s="136"/>
      <c r="U9" s="121"/>
      <c r="V9" s="231"/>
      <c r="W9" s="136"/>
      <c r="X9" s="121"/>
      <c r="Y9" s="231"/>
      <c r="Z9" s="136"/>
      <c r="AA9" s="121"/>
      <c r="AB9" s="231"/>
      <c r="AC9" s="136"/>
      <c r="AD9" s="121"/>
    </row>
    <row r="10" spans="1:30" x14ac:dyDescent="0.3">
      <c r="A10" s="116">
        <v>6</v>
      </c>
      <c r="B10" s="129"/>
      <c r="C10" s="130"/>
      <c r="D10" s="131"/>
      <c r="E10" s="144"/>
      <c r="F10" s="145"/>
      <c r="G10" s="146"/>
      <c r="H10" s="175" t="e" cm="1">
        <f t="array" ref="H10">_xlfn.IFS(G10=1,0,G10=2,1,G10=3,1,G10=4,2,G10=5,2,G10=6,3,G10=7,3,G10=8,4,G10=9,4,G10=10,5)</f>
        <v>#N/A</v>
      </c>
      <c r="I10" s="228"/>
      <c r="J10" s="141"/>
      <c r="K10" s="135"/>
      <c r="L10" s="141"/>
      <c r="M10" s="141"/>
      <c r="N10" s="142"/>
      <c r="O10" s="135"/>
      <c r="P10" s="354"/>
      <c r="Q10" s="135"/>
      <c r="R10" s="264"/>
      <c r="S10" s="231"/>
      <c r="T10" s="136"/>
      <c r="U10" s="121"/>
      <c r="V10" s="231"/>
      <c r="W10" s="136"/>
      <c r="X10" s="121"/>
      <c r="Y10" s="231"/>
      <c r="Z10" s="136"/>
      <c r="AA10" s="121"/>
      <c r="AB10" s="231"/>
      <c r="AC10" s="136"/>
      <c r="AD10" s="121"/>
    </row>
    <row r="11" spans="1:30" x14ac:dyDescent="0.3">
      <c r="A11" s="116">
        <v>7</v>
      </c>
      <c r="B11" s="129"/>
      <c r="C11" s="130"/>
      <c r="D11" s="147"/>
      <c r="E11" s="148"/>
      <c r="F11" s="149"/>
      <c r="G11" s="150"/>
      <c r="H11" s="174" t="e" cm="1">
        <f t="array" ref="H11">_xlfn.IFS(G11=1,0,G11=2,1,G11=3,1,G11=4,2,G11=5,2,G11=6,3,G11=7,3,G11=8,4,G11=9,4,G11=10,5)</f>
        <v>#N/A</v>
      </c>
      <c r="I11" s="228"/>
      <c r="J11" s="141"/>
      <c r="K11" s="135"/>
      <c r="L11" s="141"/>
      <c r="M11" s="141"/>
      <c r="N11" s="142"/>
      <c r="O11" s="135"/>
      <c r="P11" s="354"/>
      <c r="Q11" s="135"/>
      <c r="R11" s="264"/>
      <c r="S11" s="231"/>
      <c r="T11" s="136"/>
      <c r="U11" s="121"/>
      <c r="V11" s="231"/>
      <c r="W11" s="136"/>
      <c r="X11" s="121"/>
      <c r="Y11" s="231"/>
      <c r="Z11" s="136"/>
      <c r="AA11" s="121"/>
      <c r="AB11" s="231"/>
      <c r="AC11" s="136"/>
      <c r="AD11" s="121"/>
    </row>
    <row r="12" spans="1:30" x14ac:dyDescent="0.3">
      <c r="A12" s="116">
        <v>8</v>
      </c>
      <c r="B12" s="129"/>
      <c r="C12" s="130"/>
      <c r="D12" s="152"/>
      <c r="E12" s="135"/>
      <c r="F12" s="152"/>
      <c r="G12" s="135"/>
      <c r="H12" s="174" t="e" cm="1">
        <f t="array" ref="H12">_xlfn.IFS(G12=1,0,G12=2,1,G12=3,1,G12=4,2,G12=5,2,G12=6,3,G12=7,3,G12=8,4,G12=9,4,G12=10,5)</f>
        <v>#N/A</v>
      </c>
      <c r="I12" s="228"/>
      <c r="J12" s="141"/>
      <c r="K12" s="135"/>
      <c r="L12" s="141"/>
      <c r="M12" s="141"/>
      <c r="N12" s="142"/>
      <c r="O12" s="135"/>
      <c r="P12" s="354"/>
      <c r="Q12" s="135"/>
      <c r="R12" s="264"/>
      <c r="S12" s="231"/>
      <c r="T12" s="136"/>
      <c r="U12" s="121"/>
      <c r="V12" s="231"/>
      <c r="W12" s="136"/>
      <c r="X12" s="121"/>
      <c r="Y12" s="231"/>
      <c r="Z12" s="136"/>
      <c r="AA12" s="121"/>
      <c r="AB12" s="231"/>
      <c r="AC12" s="136"/>
      <c r="AD12" s="121"/>
    </row>
    <row r="13" spans="1:30" x14ac:dyDescent="0.3">
      <c r="A13" s="116">
        <v>9</v>
      </c>
      <c r="B13" s="129"/>
      <c r="C13" s="130"/>
      <c r="D13" s="154"/>
      <c r="E13" s="135"/>
      <c r="F13" s="152"/>
      <c r="G13" s="135"/>
      <c r="H13" s="174" t="e" cm="1">
        <f t="array" ref="H13">_xlfn.IFS(G13=1,0,G13=2,1,G13=3,1,G13=4,2,G13=5,2,G13=6,3,G13=7,3,G13=8,4,G13=9,4,G13=10,5)</f>
        <v>#N/A</v>
      </c>
      <c r="I13" s="228"/>
      <c r="J13" s="141"/>
      <c r="K13" s="135"/>
      <c r="L13" s="141"/>
      <c r="M13" s="141"/>
      <c r="N13" s="142"/>
      <c r="O13" s="135"/>
      <c r="P13" s="354"/>
      <c r="Q13" s="135"/>
      <c r="R13" s="264"/>
      <c r="S13" s="231"/>
      <c r="T13" s="136"/>
      <c r="U13" s="121"/>
      <c r="V13" s="231"/>
      <c r="W13" s="136"/>
      <c r="X13" s="121"/>
      <c r="Y13" s="231"/>
      <c r="Z13" s="136"/>
      <c r="AA13" s="121"/>
      <c r="AB13" s="231"/>
      <c r="AC13" s="136"/>
      <c r="AD13" s="121"/>
    </row>
    <row r="14" spans="1:30" x14ac:dyDescent="0.3">
      <c r="A14" s="116">
        <v>10</v>
      </c>
      <c r="B14" s="129"/>
      <c r="C14" s="130"/>
      <c r="D14" s="152"/>
      <c r="E14" s="135"/>
      <c r="F14" s="152"/>
      <c r="G14" s="135"/>
      <c r="H14" s="174" t="e" cm="1">
        <f t="array" ref="H14">_xlfn.IFS(G14=1,0,G14=2,1,G14=3,1,G14=4,2,G14=5,2,G14=6,3,G14=7,3,G14=8,4,G14=9,4,G14=10,5)</f>
        <v>#N/A</v>
      </c>
      <c r="I14" s="228"/>
      <c r="J14" s="141"/>
      <c r="K14" s="135"/>
      <c r="L14" s="141"/>
      <c r="M14" s="141"/>
      <c r="N14" s="142"/>
      <c r="O14" s="135"/>
      <c r="P14" s="354"/>
      <c r="Q14" s="135"/>
      <c r="R14" s="264"/>
      <c r="S14" s="231"/>
      <c r="T14" s="136"/>
      <c r="U14" s="121"/>
      <c r="V14" s="231"/>
      <c r="W14" s="136"/>
      <c r="X14" s="121"/>
      <c r="Y14" s="231"/>
      <c r="Z14" s="136"/>
      <c r="AA14" s="121"/>
      <c r="AB14" s="231"/>
      <c r="AC14" s="136"/>
      <c r="AD14" s="121"/>
    </row>
    <row r="15" spans="1:30" x14ac:dyDescent="0.3">
      <c r="A15" s="116">
        <v>11</v>
      </c>
      <c r="B15" s="129"/>
      <c r="C15" s="130"/>
      <c r="D15" s="152"/>
      <c r="E15" s="135"/>
      <c r="F15" s="152"/>
      <c r="G15" s="135"/>
      <c r="H15" s="174" t="e" cm="1">
        <f t="array" ref="H15">_xlfn.IFS(G15=1,0,G15=2,1,G15=3,1,G15=4,2,G15=5,2,G15=6,3,G15=7,3,G15=8,4,G15=9,4,G15=10,5)</f>
        <v>#N/A</v>
      </c>
      <c r="I15" s="228"/>
      <c r="J15" s="141"/>
      <c r="K15" s="135"/>
      <c r="L15" s="141"/>
      <c r="M15" s="141"/>
      <c r="N15" s="142"/>
      <c r="O15" s="135"/>
      <c r="P15" s="354"/>
      <c r="Q15" s="135"/>
      <c r="R15" s="264"/>
      <c r="S15" s="231"/>
      <c r="T15" s="136"/>
      <c r="U15" s="121"/>
      <c r="V15" s="231"/>
      <c r="W15" s="136"/>
      <c r="X15" s="121"/>
      <c r="Y15" s="231"/>
      <c r="Z15" s="136"/>
      <c r="AA15" s="121"/>
      <c r="AB15" s="231"/>
      <c r="AC15" s="136"/>
      <c r="AD15" s="121"/>
    </row>
    <row r="16" spans="1:30" x14ac:dyDescent="0.3">
      <c r="A16" s="116">
        <v>12</v>
      </c>
      <c r="B16" s="129"/>
      <c r="C16" s="130"/>
      <c r="D16" s="152"/>
      <c r="E16" s="135"/>
      <c r="F16" s="152"/>
      <c r="G16" s="135"/>
      <c r="H16" s="174" t="e" cm="1">
        <f t="array" ref="H16">_xlfn.IFS(G16=1,0,G16=2,1,G16=3,1,G16=4,2,G16=5,2,G16=6,3,G16=7,3,G16=8,4,G16=9,4,G16=10,5)</f>
        <v>#N/A</v>
      </c>
      <c r="I16" s="228"/>
      <c r="J16" s="141"/>
      <c r="K16" s="135"/>
      <c r="L16" s="141"/>
      <c r="M16" s="141"/>
      <c r="N16" s="142"/>
      <c r="O16" s="135"/>
      <c r="P16" s="354"/>
      <c r="Q16" s="135"/>
      <c r="R16" s="264"/>
      <c r="S16" s="231"/>
      <c r="T16" s="136"/>
      <c r="U16" s="121"/>
      <c r="V16" s="231"/>
      <c r="W16" s="136"/>
      <c r="X16" s="121"/>
      <c r="Y16" s="231"/>
      <c r="Z16" s="136"/>
      <c r="AA16" s="121"/>
      <c r="AB16" s="231"/>
      <c r="AC16" s="136"/>
      <c r="AD16" s="121"/>
    </row>
    <row r="17" spans="1:30" x14ac:dyDescent="0.3">
      <c r="A17" s="116">
        <v>13</v>
      </c>
      <c r="B17" s="129"/>
      <c r="C17" s="130"/>
      <c r="D17" s="152"/>
      <c r="E17" s="135"/>
      <c r="F17" s="152"/>
      <c r="G17" s="135"/>
      <c r="H17" s="174" t="e" cm="1">
        <f t="array" ref="H17">_xlfn.IFS(G17=1,0,G17=2,1,G17=3,1,G17=4,2,G17=5,2,G17=6,3,G17=7,3,G17=8,4,G17=9,4,G17=10,5)</f>
        <v>#N/A</v>
      </c>
      <c r="I17" s="228"/>
      <c r="J17" s="141"/>
      <c r="K17" s="135"/>
      <c r="L17" s="141"/>
      <c r="M17" s="141"/>
      <c r="N17" s="142"/>
      <c r="O17" s="135"/>
      <c r="P17" s="354"/>
      <c r="Q17" s="135"/>
      <c r="R17" s="264"/>
      <c r="S17" s="231"/>
      <c r="T17" s="136"/>
      <c r="U17" s="121"/>
      <c r="V17" s="231"/>
      <c r="W17" s="136"/>
      <c r="X17" s="121"/>
      <c r="Y17" s="231"/>
      <c r="Z17" s="136"/>
      <c r="AA17" s="121"/>
      <c r="AB17" s="231"/>
      <c r="AC17" s="136"/>
      <c r="AD17" s="121"/>
    </row>
    <row r="18" spans="1:30" x14ac:dyDescent="0.3">
      <c r="A18" s="116">
        <v>14</v>
      </c>
      <c r="B18" s="129"/>
      <c r="C18" s="130"/>
      <c r="D18" s="152"/>
      <c r="E18" s="135"/>
      <c r="F18" s="152"/>
      <c r="G18" s="135"/>
      <c r="H18" s="174" t="e" cm="1">
        <f t="array" ref="H18">_xlfn.IFS(G18=1,0,G18=2,1,G18=3,1,G18=4,2,G18=5,2,G18=6,3,G18=7,3,G18=8,4,G18=9,4,G18=10,5)</f>
        <v>#N/A</v>
      </c>
      <c r="I18" s="228"/>
      <c r="J18" s="141"/>
      <c r="K18" s="135"/>
      <c r="L18" s="141"/>
      <c r="M18" s="141"/>
      <c r="N18" s="142"/>
      <c r="O18" s="135"/>
      <c r="P18" s="354"/>
      <c r="Q18" s="135"/>
      <c r="R18" s="264"/>
      <c r="S18" s="231"/>
      <c r="T18" s="136"/>
      <c r="U18" s="121"/>
      <c r="V18" s="231"/>
      <c r="W18" s="136"/>
      <c r="X18" s="121"/>
      <c r="Y18" s="231"/>
      <c r="Z18" s="136"/>
      <c r="AA18" s="121"/>
      <c r="AB18" s="231"/>
      <c r="AC18" s="136"/>
      <c r="AD18" s="121"/>
    </row>
    <row r="19" spans="1:30" x14ac:dyDescent="0.3">
      <c r="A19" s="116">
        <v>15</v>
      </c>
      <c r="B19" s="129"/>
      <c r="C19" s="130"/>
      <c r="D19" s="152"/>
      <c r="E19" s="135"/>
      <c r="F19" s="152"/>
      <c r="G19" s="135"/>
      <c r="H19" s="174" t="e" cm="1">
        <f t="array" ref="H19">_xlfn.IFS(G19=1,0,G19=2,1,G19=3,1,G19=4,2,G19=5,2,G19=6,3,G19=7,3,G19=8,4,G19=9,4,G19=10,5)</f>
        <v>#N/A</v>
      </c>
      <c r="I19" s="228"/>
      <c r="J19" s="141"/>
      <c r="K19" s="135"/>
      <c r="L19" s="141"/>
      <c r="M19" s="141"/>
      <c r="N19" s="142"/>
      <c r="O19" s="135"/>
      <c r="P19" s="354"/>
      <c r="Q19" s="135"/>
      <c r="R19" s="264"/>
      <c r="S19" s="231"/>
      <c r="T19" s="136"/>
      <c r="U19" s="121"/>
      <c r="V19" s="231"/>
      <c r="W19" s="136"/>
      <c r="X19" s="121"/>
      <c r="Y19" s="231"/>
      <c r="Z19" s="136"/>
      <c r="AA19" s="121"/>
      <c r="AB19" s="231"/>
      <c r="AC19" s="136"/>
      <c r="AD19" s="121"/>
    </row>
    <row r="20" spans="1:30" x14ac:dyDescent="0.3">
      <c r="A20" s="116">
        <v>16</v>
      </c>
      <c r="B20" s="129"/>
      <c r="C20" s="130"/>
      <c r="D20" s="152"/>
      <c r="E20" s="135"/>
      <c r="F20" s="152"/>
      <c r="G20" s="135"/>
      <c r="H20" s="174" t="e" cm="1">
        <f t="array" ref="H20">_xlfn.IFS(G20=1,0,G20=2,1,G20=3,1,G20=4,2,G20=5,2,G20=6,3,G20=7,3,G20=8,4,G20=9,4,G20=10,5)</f>
        <v>#N/A</v>
      </c>
      <c r="I20" s="228"/>
      <c r="J20" s="141"/>
      <c r="K20" s="135"/>
      <c r="L20" s="141"/>
      <c r="M20" s="141"/>
      <c r="N20" s="142"/>
      <c r="O20" s="135"/>
      <c r="P20" s="354"/>
      <c r="Q20" s="135"/>
      <c r="R20" s="264"/>
      <c r="S20" s="231"/>
      <c r="T20" s="136"/>
      <c r="U20" s="121"/>
      <c r="V20" s="231"/>
      <c r="W20" s="136"/>
      <c r="X20" s="121"/>
      <c r="Y20" s="231"/>
      <c r="Z20" s="136"/>
      <c r="AA20" s="121"/>
      <c r="AB20" s="231"/>
      <c r="AC20" s="136"/>
      <c r="AD20" s="121"/>
    </row>
    <row r="21" spans="1:30" x14ac:dyDescent="0.3">
      <c r="A21" s="116">
        <v>17</v>
      </c>
      <c r="B21" s="129"/>
      <c r="C21" s="130"/>
      <c r="D21" s="152"/>
      <c r="E21" s="135"/>
      <c r="F21" s="152"/>
      <c r="G21" s="135"/>
      <c r="H21" s="174" t="e" cm="1">
        <f t="array" ref="H21">_xlfn.IFS(G21=1,0,G21=2,1,G21=3,1,G21=4,2,G21=5,2,G21=6,3,G21=7,3,G21=8,4,G21=9,4,G21=10,5)</f>
        <v>#N/A</v>
      </c>
      <c r="I21" s="228"/>
      <c r="J21" s="141"/>
      <c r="K21" s="135"/>
      <c r="L21" s="141"/>
      <c r="M21" s="141"/>
      <c r="N21" s="142"/>
      <c r="O21" s="135"/>
      <c r="P21" s="354"/>
      <c r="Q21" s="135"/>
      <c r="R21" s="264"/>
      <c r="S21" s="231"/>
      <c r="T21" s="136"/>
      <c r="U21" s="121"/>
      <c r="V21" s="231"/>
      <c r="W21" s="136"/>
      <c r="X21" s="121"/>
      <c r="Y21" s="231"/>
      <c r="Z21" s="136"/>
      <c r="AA21" s="121"/>
      <c r="AB21" s="231"/>
      <c r="AC21" s="136"/>
      <c r="AD21" s="121"/>
    </row>
    <row r="22" spans="1:30" x14ac:dyDescent="0.3">
      <c r="A22" s="116">
        <v>18</v>
      </c>
      <c r="B22" s="129"/>
      <c r="C22" s="130"/>
      <c r="D22" s="152"/>
      <c r="E22" s="135"/>
      <c r="F22" s="152"/>
      <c r="G22" s="135"/>
      <c r="H22" s="174" t="e" cm="1">
        <f t="array" ref="H22">_xlfn.IFS(G22=1,0,G22=2,1,G22=3,1,G22=4,2,G22=5,2,G22=6,3,G22=7,3,G22=8,4,G22=9,4,G22=10,5)</f>
        <v>#N/A</v>
      </c>
      <c r="I22" s="228"/>
      <c r="J22" s="141"/>
      <c r="K22" s="135"/>
      <c r="L22" s="141"/>
      <c r="M22" s="141"/>
      <c r="N22" s="142"/>
      <c r="O22" s="135"/>
      <c r="P22" s="354"/>
      <c r="Q22" s="135"/>
      <c r="R22" s="264"/>
      <c r="S22" s="231"/>
      <c r="T22" s="136"/>
      <c r="U22" s="121"/>
      <c r="V22" s="231"/>
      <c r="W22" s="136"/>
      <c r="X22" s="121"/>
      <c r="Y22" s="231"/>
      <c r="Z22" s="136"/>
      <c r="AA22" s="121"/>
      <c r="AB22" s="231"/>
      <c r="AC22" s="136"/>
      <c r="AD22" s="121"/>
    </row>
    <row r="23" spans="1:30" x14ac:dyDescent="0.3">
      <c r="A23" s="116">
        <v>19</v>
      </c>
      <c r="B23" s="129"/>
      <c r="C23" s="130"/>
      <c r="D23" s="152"/>
      <c r="E23" s="135"/>
      <c r="F23" s="152"/>
      <c r="G23" s="135"/>
      <c r="H23" s="174" t="e" cm="1">
        <f t="array" ref="H23">_xlfn.IFS(G23=1,0,G23=2,1,G23=3,1,G23=4,2,G23=5,2,G23=6,3,G23=7,3,G23=8,4,G23=9,4,G23=10,5)</f>
        <v>#N/A</v>
      </c>
      <c r="I23" s="228"/>
      <c r="J23" s="141"/>
      <c r="K23" s="135"/>
      <c r="L23" s="141"/>
      <c r="M23" s="141"/>
      <c r="N23" s="142"/>
      <c r="O23" s="135"/>
      <c r="P23" s="354"/>
      <c r="Q23" s="135"/>
      <c r="R23" s="264"/>
      <c r="S23" s="231"/>
      <c r="T23" s="136"/>
      <c r="U23" s="121"/>
      <c r="V23" s="231"/>
      <c r="W23" s="136"/>
      <c r="X23" s="121"/>
      <c r="Y23" s="231"/>
      <c r="Z23" s="136"/>
      <c r="AA23" s="121"/>
      <c r="AB23" s="231"/>
      <c r="AC23" s="136"/>
      <c r="AD23" s="121"/>
    </row>
    <row r="24" spans="1:30" x14ac:dyDescent="0.3">
      <c r="A24" s="116">
        <v>20</v>
      </c>
      <c r="B24" s="129"/>
      <c r="C24" s="130"/>
      <c r="D24" s="152"/>
      <c r="E24" s="135"/>
      <c r="F24" s="152"/>
      <c r="G24" s="135"/>
      <c r="H24" s="174" t="e" cm="1">
        <f t="array" ref="H24">_xlfn.IFS(G24=1,0,G24=2,1,G24=3,1,G24=4,2,G24=5,2,G24=6,3,G24=7,3,G24=8,4,G24=9,4,G24=10,5)</f>
        <v>#N/A</v>
      </c>
      <c r="I24" s="228"/>
      <c r="J24" s="141"/>
      <c r="K24" s="135"/>
      <c r="L24" s="141"/>
      <c r="M24" s="141"/>
      <c r="N24" s="142"/>
      <c r="O24" s="135"/>
      <c r="P24" s="354"/>
      <c r="Q24" s="135"/>
      <c r="R24" s="264"/>
      <c r="S24" s="231"/>
      <c r="T24" s="136"/>
      <c r="U24" s="121"/>
      <c r="V24" s="231"/>
      <c r="W24" s="136"/>
      <c r="X24" s="121"/>
      <c r="Y24" s="231"/>
      <c r="Z24" s="136"/>
      <c r="AA24" s="121"/>
      <c r="AB24" s="231"/>
      <c r="AC24" s="136"/>
      <c r="AD24" s="121"/>
    </row>
    <row r="25" spans="1:30" x14ac:dyDescent="0.3">
      <c r="A25" s="116">
        <v>21</v>
      </c>
      <c r="B25" s="129"/>
      <c r="C25" s="130"/>
      <c r="D25" s="152"/>
      <c r="E25" s="135"/>
      <c r="F25" s="152"/>
      <c r="G25" s="135"/>
      <c r="H25" s="174" t="e" cm="1">
        <f t="array" ref="H25">_xlfn.IFS(G25=1,0,G25=2,1,G25=3,1,G25=4,2,G25=5,2,G25=6,3,G25=7,3,G25=8,4,G25=9,4,G25=10,5)</f>
        <v>#N/A</v>
      </c>
      <c r="I25" s="228"/>
      <c r="J25" s="141"/>
      <c r="K25" s="135"/>
      <c r="L25" s="141"/>
      <c r="M25" s="141"/>
      <c r="N25" s="142"/>
      <c r="O25" s="135"/>
      <c r="P25" s="354"/>
      <c r="Q25" s="135"/>
      <c r="R25" s="264"/>
      <c r="S25" s="231"/>
      <c r="T25" s="136"/>
      <c r="U25" s="121"/>
      <c r="V25" s="231"/>
      <c r="W25" s="136"/>
      <c r="X25" s="121"/>
      <c r="Y25" s="231"/>
      <c r="Z25" s="136"/>
      <c r="AA25" s="121"/>
      <c r="AB25" s="231"/>
      <c r="AC25" s="136"/>
      <c r="AD25" s="121"/>
    </row>
    <row r="26" spans="1:30" x14ac:dyDescent="0.3">
      <c r="A26" s="116">
        <v>22</v>
      </c>
      <c r="B26" s="129"/>
      <c r="C26" s="130"/>
      <c r="D26" s="152"/>
      <c r="E26" s="135"/>
      <c r="F26" s="152"/>
      <c r="G26" s="135"/>
      <c r="H26" s="174" t="e" cm="1">
        <f t="array" ref="H26">_xlfn.IFS(G26=1,0,G26=2,1,G26=3,1,G26=4,2,G26=5,2,G26=6,3,G26=7,3,G26=8,4,G26=9,4,G26=10,5)</f>
        <v>#N/A</v>
      </c>
      <c r="I26" s="228"/>
      <c r="J26" s="141"/>
      <c r="K26" s="135"/>
      <c r="L26" s="141"/>
      <c r="M26" s="141"/>
      <c r="N26" s="142"/>
      <c r="O26" s="135"/>
      <c r="P26" s="354"/>
      <c r="Q26" s="135"/>
      <c r="R26" s="264"/>
      <c r="S26" s="231"/>
      <c r="T26" s="136"/>
      <c r="U26" s="121"/>
      <c r="V26" s="231"/>
      <c r="W26" s="136"/>
      <c r="X26" s="121"/>
      <c r="Y26" s="231"/>
      <c r="Z26" s="136"/>
      <c r="AA26" s="121"/>
      <c r="AB26" s="231"/>
      <c r="AC26" s="136"/>
      <c r="AD26" s="121"/>
    </row>
    <row r="27" spans="1:30" x14ac:dyDescent="0.3">
      <c r="A27" s="116">
        <v>23</v>
      </c>
      <c r="B27" s="129"/>
      <c r="C27" s="130"/>
      <c r="D27" s="152"/>
      <c r="E27" s="135"/>
      <c r="F27" s="152"/>
      <c r="G27" s="135"/>
      <c r="H27" s="174" t="e" cm="1">
        <f t="array" ref="H27">_xlfn.IFS(G27=1,0,G27=2,1,G27=3,1,G27=4,2,G27=5,2,G27=6,3,G27=7,3,G27=8,4,G27=9,4,G27=10,5)</f>
        <v>#N/A</v>
      </c>
      <c r="I27" s="228"/>
      <c r="J27" s="141"/>
      <c r="K27" s="135"/>
      <c r="L27" s="141"/>
      <c r="M27" s="141"/>
      <c r="N27" s="142"/>
      <c r="O27" s="135"/>
      <c r="P27" s="354"/>
      <c r="Q27" s="135"/>
      <c r="R27" s="264"/>
      <c r="S27" s="231"/>
      <c r="T27" s="136"/>
      <c r="U27" s="121"/>
      <c r="V27" s="231"/>
      <c r="W27" s="136"/>
      <c r="X27" s="121"/>
      <c r="Y27" s="231"/>
      <c r="Z27" s="136"/>
      <c r="AA27" s="121"/>
      <c r="AB27" s="231"/>
      <c r="AC27" s="136"/>
      <c r="AD27" s="121"/>
    </row>
    <row r="28" spans="1:30" x14ac:dyDescent="0.3">
      <c r="A28" s="116">
        <v>24</v>
      </c>
      <c r="B28" s="129"/>
      <c r="C28" s="130"/>
      <c r="D28" s="152"/>
      <c r="E28" s="135"/>
      <c r="F28" s="152"/>
      <c r="G28" s="135"/>
      <c r="H28" s="174" t="e" cm="1">
        <f t="array" ref="H28">_xlfn.IFS(G28=1,0,G28=2,1,G28=3,1,G28=4,2,G28=5,2,G28=6,3,G28=7,3,G28=8,4,G28=9,4,G28=10,5)</f>
        <v>#N/A</v>
      </c>
      <c r="I28" s="228"/>
      <c r="J28" s="141"/>
      <c r="K28" s="135"/>
      <c r="L28" s="141"/>
      <c r="M28" s="141"/>
      <c r="N28" s="142"/>
      <c r="O28" s="135"/>
      <c r="P28" s="354"/>
      <c r="Q28" s="135"/>
      <c r="R28" s="264"/>
      <c r="S28" s="231"/>
      <c r="T28" s="136"/>
      <c r="U28" s="121"/>
      <c r="V28" s="231"/>
      <c r="W28" s="136"/>
      <c r="X28" s="121"/>
      <c r="Y28" s="231"/>
      <c r="Z28" s="136"/>
      <c r="AA28" s="121"/>
      <c r="AB28" s="231"/>
      <c r="AC28" s="136"/>
      <c r="AD28" s="121"/>
    </row>
    <row r="29" spans="1:30" x14ac:dyDescent="0.3">
      <c r="A29" s="116">
        <v>25</v>
      </c>
      <c r="B29" s="129"/>
      <c r="C29" s="130"/>
      <c r="D29" s="152"/>
      <c r="E29" s="135"/>
      <c r="F29" s="152"/>
      <c r="G29" s="135"/>
      <c r="H29" s="174" t="e" cm="1">
        <f t="array" ref="H29">_xlfn.IFS(G29=1,0,G29=2,1,G29=3,1,G29=4,2,G29=5,2,G29=6,3,G29=7,3,G29=8,4,G29=9,4,G29=10,5)</f>
        <v>#N/A</v>
      </c>
      <c r="I29" s="228"/>
      <c r="J29" s="141"/>
      <c r="K29" s="135"/>
      <c r="L29" s="141"/>
      <c r="M29" s="141"/>
      <c r="N29" s="142"/>
      <c r="O29" s="135"/>
      <c r="P29" s="354"/>
      <c r="Q29" s="135"/>
      <c r="R29" s="264"/>
      <c r="S29" s="231"/>
      <c r="T29" s="136"/>
      <c r="U29" s="121"/>
      <c r="V29" s="231"/>
      <c r="W29" s="136"/>
      <c r="X29" s="121"/>
      <c r="Y29" s="231"/>
      <c r="Z29" s="136"/>
      <c r="AA29" s="121"/>
      <c r="AB29" s="231"/>
      <c r="AC29" s="136"/>
      <c r="AD29" s="121"/>
    </row>
    <row r="30" spans="1:30" x14ac:dyDescent="0.3">
      <c r="A30" s="116">
        <v>26</v>
      </c>
      <c r="B30" s="129"/>
      <c r="C30" s="130"/>
      <c r="D30" s="152"/>
      <c r="E30" s="135"/>
      <c r="F30" s="152"/>
      <c r="G30" s="135"/>
      <c r="H30" s="174" t="e" cm="1">
        <f t="array" ref="H30">_xlfn.IFS(G30=1,0,G30=2,1,G30=3,1,G30=4,2,G30=5,2,G30=6,3,G30=7,3,G30=8,4,G30=9,4,G30=10,5)</f>
        <v>#N/A</v>
      </c>
      <c r="I30" s="228"/>
      <c r="J30" s="141"/>
      <c r="K30" s="135"/>
      <c r="L30" s="141"/>
      <c r="M30" s="141"/>
      <c r="N30" s="142"/>
      <c r="O30" s="135"/>
      <c r="P30" s="354"/>
      <c r="Q30" s="135"/>
      <c r="R30" s="264"/>
      <c r="S30" s="231"/>
      <c r="T30" s="136"/>
      <c r="U30" s="121"/>
      <c r="V30" s="231"/>
      <c r="W30" s="136"/>
      <c r="X30" s="121"/>
      <c r="Y30" s="231"/>
      <c r="Z30" s="136"/>
      <c r="AA30" s="121"/>
      <c r="AB30" s="231"/>
      <c r="AC30" s="136"/>
      <c r="AD30" s="121"/>
    </row>
    <row r="31" spans="1:30" x14ac:dyDescent="0.3">
      <c r="A31" s="116">
        <v>27</v>
      </c>
      <c r="B31" s="129"/>
      <c r="C31" s="130"/>
      <c r="D31" s="152"/>
      <c r="E31" s="135"/>
      <c r="F31" s="152"/>
      <c r="G31" s="135"/>
      <c r="H31" s="174" t="e" cm="1">
        <f t="array" ref="H31">_xlfn.IFS(G31=1,0,G31=2,1,G31=3,1,G31=4,2,G31=5,2,G31=6,3,G31=7,3,G31=8,4,G31=9,4,G31=10,5)</f>
        <v>#N/A</v>
      </c>
      <c r="I31" s="228"/>
      <c r="J31" s="141"/>
      <c r="K31" s="135"/>
      <c r="L31" s="141"/>
      <c r="M31" s="141"/>
      <c r="N31" s="142"/>
      <c r="O31" s="135"/>
      <c r="P31" s="354"/>
      <c r="Q31" s="135"/>
      <c r="R31" s="264"/>
      <c r="S31" s="231"/>
      <c r="T31" s="136"/>
      <c r="U31" s="121"/>
      <c r="V31" s="231"/>
      <c r="W31" s="136"/>
      <c r="X31" s="121"/>
      <c r="Y31" s="231"/>
      <c r="Z31" s="136"/>
      <c r="AA31" s="121"/>
      <c r="AB31" s="231"/>
      <c r="AC31" s="136"/>
      <c r="AD31" s="121"/>
    </row>
    <row r="32" spans="1:30" x14ac:dyDescent="0.3">
      <c r="A32" s="116">
        <v>28</v>
      </c>
      <c r="B32" s="129"/>
      <c r="C32" s="130"/>
      <c r="D32" s="152"/>
      <c r="E32" s="135"/>
      <c r="F32" s="152"/>
      <c r="G32" s="135"/>
      <c r="H32" s="174" t="e" cm="1">
        <f t="array" ref="H32">_xlfn.IFS(G32=1,0,G32=2,1,G32=3,1,G32=4,2,G32=5,2,G32=6,3,G32=7,3,G32=8,4,G32=9,4,G32=10,5)</f>
        <v>#N/A</v>
      </c>
      <c r="I32" s="228"/>
      <c r="J32" s="141"/>
      <c r="K32" s="135"/>
      <c r="L32" s="141"/>
      <c r="M32" s="141"/>
      <c r="N32" s="142"/>
      <c r="O32" s="135"/>
      <c r="P32" s="354"/>
      <c r="Q32" s="135"/>
      <c r="R32" s="264"/>
      <c r="S32" s="231"/>
      <c r="T32" s="136"/>
      <c r="U32" s="121"/>
      <c r="V32" s="231"/>
      <c r="W32" s="136"/>
      <c r="X32" s="121"/>
      <c r="Y32" s="231"/>
      <c r="Z32" s="136"/>
      <c r="AA32" s="121"/>
      <c r="AB32" s="231"/>
      <c r="AC32" s="136"/>
      <c r="AD32" s="121"/>
    </row>
    <row r="33" spans="1:30" x14ac:dyDescent="0.3">
      <c r="A33" s="116">
        <v>29</v>
      </c>
      <c r="B33" s="129"/>
      <c r="C33" s="130"/>
      <c r="D33" s="152"/>
      <c r="E33" s="135"/>
      <c r="F33" s="152"/>
      <c r="G33" s="135"/>
      <c r="H33" s="174" t="e" cm="1">
        <f t="array" ref="H33">_xlfn.IFS(G33=1,0,G33=2,1,G33=3,1,G33=4,2,G33=5,2,G33=6,3,G33=7,3,G33=8,4,G33=9,4,G33=10,5)</f>
        <v>#N/A</v>
      </c>
      <c r="I33" s="228"/>
      <c r="J33" s="141"/>
      <c r="K33" s="135"/>
      <c r="L33" s="141"/>
      <c r="M33" s="141"/>
      <c r="N33" s="142"/>
      <c r="O33" s="135"/>
      <c r="P33" s="354"/>
      <c r="Q33" s="135"/>
      <c r="R33" s="264"/>
      <c r="S33" s="231"/>
      <c r="T33" s="136"/>
      <c r="U33" s="121"/>
      <c r="V33" s="231"/>
      <c r="W33" s="136"/>
      <c r="X33" s="121"/>
      <c r="Y33" s="231"/>
      <c r="Z33" s="136"/>
      <c r="AA33" s="121"/>
      <c r="AB33" s="231"/>
      <c r="AC33" s="136"/>
      <c r="AD33" s="121"/>
    </row>
    <row r="34" spans="1:30" x14ac:dyDescent="0.3">
      <c r="A34" s="116">
        <v>30</v>
      </c>
      <c r="B34" s="129"/>
      <c r="C34" s="130"/>
      <c r="D34" s="152"/>
      <c r="E34" s="135"/>
      <c r="F34" s="152"/>
      <c r="G34" s="135"/>
      <c r="H34" s="174" t="e" cm="1">
        <f t="array" ref="H34">_xlfn.IFS(G34=1,0,G34=2,1,G34=3,1,G34=4,2,G34=5,2,G34=6,3,G34=7,3,G34=8,4,G34=9,4,G34=10,5)</f>
        <v>#N/A</v>
      </c>
      <c r="I34" s="228"/>
      <c r="J34" s="141"/>
      <c r="K34" s="135"/>
      <c r="L34" s="141"/>
      <c r="M34" s="141"/>
      <c r="N34" s="142"/>
      <c r="O34" s="135"/>
      <c r="P34" s="354"/>
      <c r="Q34" s="135"/>
      <c r="R34" s="264"/>
      <c r="S34" s="231"/>
      <c r="T34" s="136"/>
      <c r="U34" s="121"/>
      <c r="V34" s="231"/>
      <c r="W34" s="136"/>
      <c r="X34" s="121"/>
      <c r="Y34" s="231"/>
      <c r="Z34" s="136"/>
      <c r="AA34" s="121"/>
      <c r="AB34" s="231"/>
      <c r="AC34" s="136"/>
      <c r="AD34" s="121"/>
    </row>
    <row r="35" spans="1:30" x14ac:dyDescent="0.3">
      <c r="A35" s="116">
        <v>31</v>
      </c>
      <c r="B35" s="129"/>
      <c r="C35" s="130"/>
      <c r="D35" s="152"/>
      <c r="E35" s="135"/>
      <c r="F35" s="152"/>
      <c r="G35" s="135"/>
      <c r="H35" s="174" t="e" cm="1">
        <f t="array" ref="H35">_xlfn.IFS(G35=1,0,G35=2,1,G35=3,1,G35=4,2,G35=5,2,G35=6,3,G35=7,3,G35=8,4,G35=9,4,G35=10,5)</f>
        <v>#N/A</v>
      </c>
      <c r="I35" s="228"/>
      <c r="J35" s="141"/>
      <c r="K35" s="135"/>
      <c r="L35" s="141"/>
      <c r="M35" s="141"/>
      <c r="N35" s="142"/>
      <c r="O35" s="135"/>
      <c r="P35" s="354"/>
      <c r="Q35" s="135"/>
      <c r="R35" s="264"/>
      <c r="S35" s="231"/>
      <c r="T35" s="136"/>
      <c r="U35" s="121"/>
      <c r="V35" s="231"/>
      <c r="W35" s="136"/>
      <c r="X35" s="121"/>
      <c r="Y35" s="231"/>
      <c r="Z35" s="136"/>
      <c r="AA35" s="121"/>
      <c r="AB35" s="231"/>
      <c r="AC35" s="136"/>
      <c r="AD35" s="121"/>
    </row>
    <row r="36" spans="1:30" x14ac:dyDescent="0.3">
      <c r="A36" s="116">
        <v>32</v>
      </c>
      <c r="B36" s="129"/>
      <c r="C36" s="130"/>
      <c r="D36" s="152"/>
      <c r="E36" s="135"/>
      <c r="F36" s="152"/>
      <c r="G36" s="135"/>
      <c r="H36" s="174" t="e" cm="1">
        <f t="array" ref="H36">_xlfn.IFS(G36=1,0,G36=2,1,G36=3,1,G36=4,2,G36=5,2,G36=6,3,G36=7,3,G36=8,4,G36=9,4,G36=10,5)</f>
        <v>#N/A</v>
      </c>
      <c r="I36" s="228"/>
      <c r="J36" s="141"/>
      <c r="K36" s="135"/>
      <c r="L36" s="141"/>
      <c r="M36" s="141"/>
      <c r="N36" s="142"/>
      <c r="O36" s="135"/>
      <c r="P36" s="354"/>
      <c r="Q36" s="135"/>
      <c r="R36" s="264"/>
      <c r="S36" s="231"/>
      <c r="T36" s="136"/>
      <c r="U36" s="121"/>
      <c r="V36" s="231"/>
      <c r="W36" s="136"/>
      <c r="X36" s="121"/>
      <c r="Y36" s="231"/>
      <c r="Z36" s="136"/>
      <c r="AA36" s="121"/>
      <c r="AB36" s="231"/>
      <c r="AC36" s="136"/>
      <c r="AD36" s="121"/>
    </row>
    <row r="37" spans="1:30" x14ac:dyDescent="0.3">
      <c r="A37" s="116">
        <v>33</v>
      </c>
      <c r="B37" s="129"/>
      <c r="C37" s="130"/>
      <c r="D37" s="152"/>
      <c r="E37" s="135"/>
      <c r="F37" s="152"/>
      <c r="G37" s="135"/>
      <c r="H37" s="174" t="e" cm="1">
        <f t="array" ref="H37">_xlfn.IFS(G37=1,0,G37=2,1,G37=3,1,G37=4,2,G37=5,2,G37=6,3,G37=7,3,G37=8,4,G37=9,4,G37=10,5)</f>
        <v>#N/A</v>
      </c>
      <c r="I37" s="228"/>
      <c r="J37" s="141"/>
      <c r="K37" s="135"/>
      <c r="L37" s="141"/>
      <c r="M37" s="141"/>
      <c r="N37" s="142"/>
      <c r="O37" s="135"/>
      <c r="P37" s="354"/>
      <c r="Q37" s="135"/>
      <c r="R37" s="264"/>
      <c r="S37" s="231"/>
      <c r="T37" s="136"/>
      <c r="U37" s="121"/>
      <c r="V37" s="231"/>
      <c r="W37" s="136"/>
      <c r="X37" s="121"/>
      <c r="Y37" s="231"/>
      <c r="Z37" s="136"/>
      <c r="AA37" s="121"/>
      <c r="AB37" s="231"/>
      <c r="AC37" s="136"/>
      <c r="AD37" s="121"/>
    </row>
    <row r="38" spans="1:30" x14ac:dyDescent="0.3">
      <c r="A38" s="116">
        <v>34</v>
      </c>
      <c r="B38" s="129"/>
      <c r="C38" s="130"/>
      <c r="D38" s="152"/>
      <c r="E38" s="135"/>
      <c r="F38" s="152"/>
      <c r="G38" s="135"/>
      <c r="H38" s="174" t="e" cm="1">
        <f t="array" ref="H38">_xlfn.IFS(G38=1,0,G38=2,1,G38=3,1,G38=4,2,G38=5,2,G38=6,3,G38=7,3,G38=8,4,G38=9,4,G38=10,5)</f>
        <v>#N/A</v>
      </c>
      <c r="I38" s="228"/>
      <c r="J38" s="141"/>
      <c r="K38" s="135"/>
      <c r="L38" s="141"/>
      <c r="M38" s="141"/>
      <c r="N38" s="142"/>
      <c r="O38" s="135"/>
      <c r="P38" s="354"/>
      <c r="Q38" s="135"/>
      <c r="R38" s="264"/>
      <c r="S38" s="231"/>
      <c r="T38" s="136"/>
      <c r="U38" s="121"/>
      <c r="V38" s="231"/>
      <c r="W38" s="136"/>
      <c r="X38" s="121"/>
      <c r="Y38" s="231"/>
      <c r="Z38" s="136"/>
      <c r="AA38" s="121"/>
      <c r="AB38" s="231"/>
      <c r="AC38" s="136"/>
      <c r="AD38" s="121"/>
    </row>
    <row r="39" spans="1:30" x14ac:dyDescent="0.3">
      <c r="A39" s="116">
        <v>35</v>
      </c>
      <c r="B39" s="129"/>
      <c r="C39" s="130"/>
      <c r="D39" s="152"/>
      <c r="E39" s="135"/>
      <c r="F39" s="152"/>
      <c r="G39" s="135"/>
      <c r="H39" s="174" t="e" cm="1">
        <f t="array" ref="H39">_xlfn.IFS(G39=1,0,G39=2,1,G39=3,1,G39=4,2,G39=5,2,G39=6,3,G39=7,3,G39=8,4,G39=9,4,G39=10,5)</f>
        <v>#N/A</v>
      </c>
      <c r="I39" s="228"/>
      <c r="J39" s="141"/>
      <c r="K39" s="135"/>
      <c r="L39" s="141"/>
      <c r="M39" s="141"/>
      <c r="N39" s="142"/>
      <c r="O39" s="135"/>
      <c r="P39" s="354"/>
      <c r="Q39" s="135"/>
      <c r="R39" s="264"/>
      <c r="S39" s="231"/>
      <c r="T39" s="136"/>
      <c r="U39" s="121"/>
      <c r="V39" s="231"/>
      <c r="W39" s="136"/>
      <c r="X39" s="121"/>
      <c r="Y39" s="231"/>
      <c r="Z39" s="136"/>
      <c r="AA39" s="121"/>
      <c r="AB39" s="231"/>
      <c r="AC39" s="136"/>
      <c r="AD39" s="121"/>
    </row>
    <row r="40" spans="1:30" x14ac:dyDescent="0.3">
      <c r="A40" s="116">
        <v>36</v>
      </c>
      <c r="B40" s="129"/>
      <c r="C40" s="130"/>
      <c r="D40" s="152"/>
      <c r="E40" s="135"/>
      <c r="F40" s="152"/>
      <c r="G40" s="135"/>
      <c r="H40" s="174" t="e" cm="1">
        <f t="array" ref="H40">_xlfn.IFS(G40=1,0,G40=2,1,G40=3,1,G40=4,2,G40=5,2,G40=6,3,G40=7,3,G40=8,4,G40=9,4,G40=10,5)</f>
        <v>#N/A</v>
      </c>
      <c r="I40" s="228"/>
      <c r="J40" s="141"/>
      <c r="K40" s="135"/>
      <c r="L40" s="141"/>
      <c r="M40" s="141"/>
      <c r="N40" s="142"/>
      <c r="O40" s="135"/>
      <c r="P40" s="354"/>
      <c r="Q40" s="135"/>
      <c r="R40" s="264"/>
      <c r="S40" s="231"/>
      <c r="T40" s="136"/>
      <c r="U40" s="121"/>
      <c r="V40" s="231"/>
      <c r="W40" s="136"/>
      <c r="X40" s="121"/>
      <c r="Y40" s="231"/>
      <c r="Z40" s="136"/>
      <c r="AA40" s="121"/>
      <c r="AB40" s="231"/>
      <c r="AC40" s="136"/>
      <c r="AD40" s="121"/>
    </row>
    <row r="41" spans="1:30" x14ac:dyDescent="0.3">
      <c r="A41" s="116">
        <v>37</v>
      </c>
      <c r="B41" s="129"/>
      <c r="C41" s="130"/>
      <c r="D41" s="152"/>
      <c r="E41" s="135"/>
      <c r="F41" s="152"/>
      <c r="G41" s="135"/>
      <c r="H41" s="174" t="e" cm="1">
        <f t="array" ref="H41">_xlfn.IFS(G41=1,0,G41=2,1,G41=3,1,G41=4,2,G41=5,2,G41=6,3,G41=7,3,G41=8,4,G41=9,4,G41=10,5)</f>
        <v>#N/A</v>
      </c>
      <c r="I41" s="228"/>
      <c r="J41" s="141"/>
      <c r="K41" s="135"/>
      <c r="L41" s="141"/>
      <c r="M41" s="141"/>
      <c r="N41" s="142"/>
      <c r="O41" s="135"/>
      <c r="P41" s="354"/>
      <c r="Q41" s="135"/>
      <c r="R41" s="264"/>
      <c r="S41" s="231"/>
      <c r="T41" s="136"/>
      <c r="U41" s="121"/>
      <c r="V41" s="231"/>
      <c r="W41" s="136"/>
      <c r="X41" s="121"/>
      <c r="Y41" s="231"/>
      <c r="Z41" s="136"/>
      <c r="AA41" s="121"/>
      <c r="AB41" s="231"/>
      <c r="AC41" s="136"/>
      <c r="AD41" s="121"/>
    </row>
    <row r="42" spans="1:30" x14ac:dyDescent="0.3">
      <c r="A42" s="116">
        <v>38</v>
      </c>
      <c r="B42" s="129"/>
      <c r="C42" s="130"/>
      <c r="D42" s="152"/>
      <c r="E42" s="135"/>
      <c r="F42" s="152"/>
      <c r="G42" s="135"/>
      <c r="H42" s="174" t="e" cm="1">
        <f t="array" ref="H42">_xlfn.IFS(G42=1,0,G42=2,1,G42=3,1,G42=4,2,G42=5,2,G42=6,3,G42=7,3,G42=8,4,G42=9,4,G42=10,5)</f>
        <v>#N/A</v>
      </c>
      <c r="I42" s="228"/>
      <c r="J42" s="141"/>
      <c r="K42" s="135"/>
      <c r="L42" s="141"/>
      <c r="M42" s="141"/>
      <c r="N42" s="142"/>
      <c r="O42" s="135"/>
      <c r="P42" s="354"/>
      <c r="Q42" s="135"/>
      <c r="R42" s="264"/>
      <c r="S42" s="231"/>
      <c r="T42" s="136"/>
      <c r="U42" s="121"/>
      <c r="V42" s="231"/>
      <c r="W42" s="136"/>
      <c r="X42" s="121"/>
      <c r="Y42" s="231"/>
      <c r="Z42" s="136"/>
      <c r="AA42" s="121"/>
      <c r="AB42" s="231"/>
      <c r="AC42" s="136"/>
      <c r="AD42" s="121"/>
    </row>
    <row r="43" spans="1:30" x14ac:dyDescent="0.3">
      <c r="A43" s="116">
        <v>39</v>
      </c>
      <c r="B43" s="129"/>
      <c r="C43" s="130"/>
      <c r="D43" s="152"/>
      <c r="E43" s="135"/>
      <c r="F43" s="152"/>
      <c r="G43" s="135"/>
      <c r="H43" s="174" t="e" cm="1">
        <f t="array" ref="H43">_xlfn.IFS(G43=1,0,G43=2,1,G43=3,1,G43=4,2,G43=5,2,G43=6,3,G43=7,3,G43=8,4,G43=9,4,G43=10,5)</f>
        <v>#N/A</v>
      </c>
      <c r="I43" s="228"/>
      <c r="J43" s="141"/>
      <c r="K43" s="135"/>
      <c r="L43" s="141"/>
      <c r="M43" s="141"/>
      <c r="N43" s="142"/>
      <c r="O43" s="135"/>
      <c r="P43" s="354"/>
      <c r="Q43" s="135"/>
      <c r="R43" s="264"/>
      <c r="S43" s="231"/>
      <c r="T43" s="136"/>
      <c r="U43" s="121"/>
      <c r="V43" s="231"/>
      <c r="W43" s="136"/>
      <c r="X43" s="121"/>
      <c r="Y43" s="231"/>
      <c r="Z43" s="136"/>
      <c r="AA43" s="121"/>
      <c r="AB43" s="231"/>
      <c r="AC43" s="136"/>
      <c r="AD43" s="121"/>
    </row>
    <row r="44" spans="1:30" x14ac:dyDescent="0.3">
      <c r="A44" s="116">
        <v>40</v>
      </c>
      <c r="B44" s="129"/>
      <c r="C44" s="130"/>
      <c r="D44" s="152"/>
      <c r="E44" s="135"/>
      <c r="F44" s="152"/>
      <c r="G44" s="135"/>
      <c r="H44" s="174" t="e" cm="1">
        <f t="array" ref="H44">_xlfn.IFS(G44=1,0,G44=2,1,G44=3,1,G44=4,2,G44=5,2,G44=6,3,G44=7,3,G44=8,4,G44=9,4,G44=10,5)</f>
        <v>#N/A</v>
      </c>
      <c r="I44" s="228"/>
      <c r="J44" s="141"/>
      <c r="K44" s="135"/>
      <c r="L44" s="141"/>
      <c r="M44" s="141"/>
      <c r="N44" s="142"/>
      <c r="O44" s="135"/>
      <c r="P44" s="354"/>
      <c r="Q44" s="135"/>
      <c r="R44" s="264"/>
      <c r="S44" s="231"/>
      <c r="T44" s="136"/>
      <c r="U44" s="121"/>
      <c r="V44" s="231"/>
      <c r="W44" s="136"/>
      <c r="X44" s="121"/>
      <c r="Y44" s="231"/>
      <c r="Z44" s="136"/>
      <c r="AA44" s="121"/>
      <c r="AB44" s="231"/>
      <c r="AC44" s="136"/>
      <c r="AD44" s="121"/>
    </row>
    <row r="45" spans="1:30" x14ac:dyDescent="0.3">
      <c r="A45" s="116">
        <v>41</v>
      </c>
      <c r="B45" s="129"/>
      <c r="C45" s="130"/>
      <c r="D45" s="152"/>
      <c r="E45" s="135"/>
      <c r="F45" s="152"/>
      <c r="G45" s="135"/>
      <c r="H45" s="174" t="e" cm="1">
        <f t="array" ref="H45">_xlfn.IFS(G45=1,0,G45=2,1,G45=3,1,G45=4,2,G45=5,2,G45=6,3,G45=7,3,G45=8,4,G45=9,4,G45=10,5)</f>
        <v>#N/A</v>
      </c>
      <c r="I45" s="228"/>
      <c r="J45" s="141"/>
      <c r="K45" s="135"/>
      <c r="L45" s="141"/>
      <c r="M45" s="141"/>
      <c r="N45" s="142"/>
      <c r="O45" s="135"/>
      <c r="P45" s="354"/>
      <c r="Q45" s="135"/>
      <c r="R45" s="264"/>
      <c r="S45" s="231"/>
      <c r="T45" s="136"/>
      <c r="U45" s="121"/>
      <c r="V45" s="231"/>
      <c r="W45" s="136"/>
      <c r="X45" s="121"/>
      <c r="Y45" s="231"/>
      <c r="Z45" s="136"/>
      <c r="AA45" s="121"/>
      <c r="AB45" s="231"/>
      <c r="AC45" s="136"/>
      <c r="AD45" s="121"/>
    </row>
    <row r="46" spans="1:30" x14ac:dyDescent="0.3">
      <c r="A46" s="116">
        <v>42</v>
      </c>
      <c r="B46" s="129"/>
      <c r="C46" s="130"/>
      <c r="D46" s="152"/>
      <c r="E46" s="135"/>
      <c r="F46" s="152"/>
      <c r="G46" s="135"/>
      <c r="H46" s="174" t="e" cm="1">
        <f t="array" ref="H46">_xlfn.IFS(G46=1,0,G46=2,1,G46=3,1,G46=4,2,G46=5,2,G46=6,3,G46=7,3,G46=8,4,G46=9,4,G46=10,5)</f>
        <v>#N/A</v>
      </c>
      <c r="I46" s="228"/>
      <c r="J46" s="141"/>
      <c r="K46" s="135"/>
      <c r="L46" s="141"/>
      <c r="M46" s="141"/>
      <c r="N46" s="142"/>
      <c r="O46" s="135"/>
      <c r="P46" s="354"/>
      <c r="Q46" s="135"/>
      <c r="R46" s="264"/>
      <c r="S46" s="231"/>
      <c r="T46" s="136"/>
      <c r="U46" s="121"/>
      <c r="V46" s="231"/>
      <c r="W46" s="136"/>
      <c r="X46" s="121"/>
      <c r="Y46" s="231"/>
      <c r="Z46" s="136"/>
      <c r="AA46" s="121"/>
      <c r="AB46" s="231"/>
      <c r="AC46" s="136"/>
      <c r="AD46" s="121"/>
    </row>
    <row r="47" spans="1:30" x14ac:dyDescent="0.3">
      <c r="A47" s="116">
        <v>43</v>
      </c>
      <c r="B47" s="129"/>
      <c r="C47" s="130"/>
      <c r="D47" s="152"/>
      <c r="E47" s="135"/>
      <c r="F47" s="152"/>
      <c r="G47" s="135"/>
      <c r="H47" s="174" t="e" cm="1">
        <f t="array" ref="H47">_xlfn.IFS(G47=1,0,G47=2,1,G47=3,1,G47=4,2,G47=5,2,G47=6,3,G47=7,3,G47=8,4,G47=9,4,G47=10,5)</f>
        <v>#N/A</v>
      </c>
      <c r="I47" s="228"/>
      <c r="J47" s="141"/>
      <c r="K47" s="135"/>
      <c r="L47" s="141"/>
      <c r="M47" s="141"/>
      <c r="N47" s="142"/>
      <c r="O47" s="135"/>
      <c r="P47" s="354"/>
      <c r="Q47" s="135"/>
      <c r="R47" s="264"/>
      <c r="S47" s="231"/>
      <c r="T47" s="136"/>
      <c r="U47" s="121"/>
      <c r="V47" s="231"/>
      <c r="W47" s="136"/>
      <c r="X47" s="121"/>
      <c r="Y47" s="231"/>
      <c r="Z47" s="136"/>
      <c r="AA47" s="121"/>
      <c r="AB47" s="231"/>
      <c r="AC47" s="136"/>
      <c r="AD47" s="121"/>
    </row>
    <row r="48" spans="1:30" x14ac:dyDescent="0.3">
      <c r="A48" s="116">
        <v>44</v>
      </c>
      <c r="B48" s="129"/>
      <c r="C48" s="130"/>
      <c r="D48" s="152"/>
      <c r="E48" s="135"/>
      <c r="F48" s="152"/>
      <c r="G48" s="135"/>
      <c r="H48" s="174" t="e" cm="1">
        <f t="array" ref="H48">_xlfn.IFS(G48=1,0,G48=2,1,G48=3,1,G48=4,2,G48=5,2,G48=6,3,G48=7,3,G48=8,4,G48=9,4,G48=10,5)</f>
        <v>#N/A</v>
      </c>
      <c r="I48" s="228"/>
      <c r="J48" s="141"/>
      <c r="K48" s="135"/>
      <c r="L48" s="141"/>
      <c r="M48" s="141"/>
      <c r="N48" s="142"/>
      <c r="O48" s="135"/>
      <c r="P48" s="354"/>
      <c r="Q48" s="135"/>
      <c r="R48" s="264"/>
      <c r="S48" s="231"/>
      <c r="T48" s="136"/>
      <c r="U48" s="121"/>
      <c r="V48" s="231"/>
      <c r="W48" s="136"/>
      <c r="X48" s="121"/>
      <c r="Y48" s="231"/>
      <c r="Z48" s="136"/>
      <c r="AA48" s="121"/>
      <c r="AB48" s="231"/>
      <c r="AC48" s="136"/>
      <c r="AD48" s="121"/>
    </row>
    <row r="49" spans="1:30" x14ac:dyDescent="0.3">
      <c r="A49" s="116">
        <v>45</v>
      </c>
      <c r="B49" s="129"/>
      <c r="C49" s="130"/>
      <c r="D49" s="152"/>
      <c r="E49" s="135"/>
      <c r="F49" s="152"/>
      <c r="G49" s="135"/>
      <c r="H49" s="174" t="e" cm="1">
        <f t="array" ref="H49">_xlfn.IFS(G49=1,0,G49=2,1,G49=3,1,G49=4,2,G49=5,2,G49=6,3,G49=7,3,G49=8,4,G49=9,4,G49=10,5)</f>
        <v>#N/A</v>
      </c>
      <c r="I49" s="228"/>
      <c r="J49" s="141"/>
      <c r="K49" s="135"/>
      <c r="L49" s="141"/>
      <c r="M49" s="141"/>
      <c r="N49" s="142"/>
      <c r="O49" s="135"/>
      <c r="P49" s="354"/>
      <c r="Q49" s="135"/>
      <c r="R49" s="264"/>
      <c r="S49" s="231"/>
      <c r="T49" s="136"/>
      <c r="U49" s="121"/>
      <c r="V49" s="231"/>
      <c r="W49" s="136"/>
      <c r="X49" s="121"/>
      <c r="Y49" s="231"/>
      <c r="Z49" s="136"/>
      <c r="AA49" s="121"/>
      <c r="AB49" s="231"/>
      <c r="AC49" s="136"/>
      <c r="AD49" s="121"/>
    </row>
    <row r="50" spans="1:30" x14ac:dyDescent="0.3">
      <c r="A50" s="116">
        <v>46</v>
      </c>
      <c r="B50" s="129"/>
      <c r="C50" s="130"/>
      <c r="D50" s="152"/>
      <c r="E50" s="135"/>
      <c r="F50" s="152"/>
      <c r="G50" s="135"/>
      <c r="H50" s="174" t="e" cm="1">
        <f t="array" ref="H50">_xlfn.IFS(G50=1,0,G50=2,1,G50=3,1,G50=4,2,G50=5,2,G50=6,3,G50=7,3,G50=8,4,G50=9,4,G50=10,5)</f>
        <v>#N/A</v>
      </c>
      <c r="I50" s="228"/>
      <c r="J50" s="141"/>
      <c r="K50" s="135"/>
      <c r="L50" s="141"/>
      <c r="M50" s="141"/>
      <c r="N50" s="142"/>
      <c r="O50" s="135"/>
      <c r="P50" s="354"/>
      <c r="Q50" s="135"/>
      <c r="R50" s="264"/>
      <c r="S50" s="231"/>
      <c r="T50" s="136"/>
      <c r="U50" s="121"/>
      <c r="V50" s="231"/>
      <c r="W50" s="136"/>
      <c r="X50" s="121"/>
      <c r="Y50" s="231"/>
      <c r="Z50" s="136"/>
      <c r="AA50" s="121"/>
      <c r="AB50" s="231"/>
      <c r="AC50" s="136"/>
      <c r="AD50" s="121"/>
    </row>
    <row r="51" spans="1:30" x14ac:dyDescent="0.3">
      <c r="A51" s="116">
        <v>47</v>
      </c>
      <c r="B51" s="129"/>
      <c r="C51" s="130"/>
      <c r="D51" s="152"/>
      <c r="E51" s="135"/>
      <c r="F51" s="152"/>
      <c r="G51" s="135"/>
      <c r="H51" s="174" t="e" cm="1">
        <f t="array" ref="H51">_xlfn.IFS(G51=1,0,G51=2,1,G51=3,1,G51=4,2,G51=5,2,G51=6,3,G51=7,3,G51=8,4,G51=9,4,G51=10,5)</f>
        <v>#N/A</v>
      </c>
      <c r="I51" s="228"/>
      <c r="J51" s="141"/>
      <c r="K51" s="135"/>
      <c r="L51" s="141"/>
      <c r="M51" s="141"/>
      <c r="N51" s="142"/>
      <c r="O51" s="135"/>
      <c r="P51" s="354"/>
      <c r="Q51" s="135"/>
      <c r="R51" s="264"/>
      <c r="S51" s="231"/>
      <c r="T51" s="136"/>
      <c r="U51" s="121"/>
      <c r="V51" s="231"/>
      <c r="W51" s="136"/>
      <c r="X51" s="121"/>
      <c r="Y51" s="231"/>
      <c r="Z51" s="136"/>
      <c r="AA51" s="121"/>
      <c r="AB51" s="231"/>
      <c r="AC51" s="136"/>
      <c r="AD51" s="121"/>
    </row>
    <row r="52" spans="1:30" x14ac:dyDescent="0.3">
      <c r="A52" s="116">
        <v>48</v>
      </c>
      <c r="B52" s="129"/>
      <c r="C52" s="130"/>
      <c r="D52" s="152"/>
      <c r="E52" s="135"/>
      <c r="F52" s="152"/>
      <c r="G52" s="135"/>
      <c r="H52" s="174" t="e" cm="1">
        <f t="array" ref="H52">_xlfn.IFS(G52=1,0,G52=2,1,G52=3,1,G52=4,2,G52=5,2,G52=6,3,G52=7,3,G52=8,4,G52=9,4,G52=10,5)</f>
        <v>#N/A</v>
      </c>
      <c r="I52" s="228"/>
      <c r="J52" s="141"/>
      <c r="K52" s="135"/>
      <c r="L52" s="141"/>
      <c r="M52" s="141"/>
      <c r="N52" s="142"/>
      <c r="O52" s="135"/>
      <c r="P52" s="354"/>
      <c r="Q52" s="135"/>
      <c r="R52" s="264"/>
      <c r="S52" s="231"/>
      <c r="T52" s="136"/>
      <c r="U52" s="121"/>
      <c r="V52" s="231"/>
      <c r="W52" s="136"/>
      <c r="X52" s="121"/>
      <c r="Y52" s="231"/>
      <c r="Z52" s="136"/>
      <c r="AA52" s="121"/>
      <c r="AB52" s="231"/>
      <c r="AC52" s="136"/>
      <c r="AD52" s="121"/>
    </row>
    <row r="53" spans="1:30" x14ac:dyDescent="0.3">
      <c r="A53" s="116">
        <v>49</v>
      </c>
      <c r="B53" s="129"/>
      <c r="C53" s="130"/>
      <c r="D53" s="152"/>
      <c r="E53" s="135"/>
      <c r="F53" s="152"/>
      <c r="G53" s="135"/>
      <c r="H53" s="174" t="e" cm="1">
        <f t="array" ref="H53">_xlfn.IFS(G53=1,0,G53=2,1,G53=3,1,G53=4,2,G53=5,2,G53=6,3,G53=7,3,G53=8,4,G53=9,4,G53=10,5)</f>
        <v>#N/A</v>
      </c>
      <c r="I53" s="228"/>
      <c r="J53" s="141"/>
      <c r="K53" s="135"/>
      <c r="L53" s="141"/>
      <c r="M53" s="141"/>
      <c r="N53" s="142"/>
      <c r="O53" s="135"/>
      <c r="P53" s="354"/>
      <c r="Q53" s="135"/>
      <c r="R53" s="264"/>
      <c r="S53" s="231"/>
      <c r="T53" s="136"/>
      <c r="U53" s="121"/>
      <c r="V53" s="231"/>
      <c r="W53" s="136"/>
      <c r="X53" s="121"/>
      <c r="Y53" s="231"/>
      <c r="Z53" s="136"/>
      <c r="AA53" s="121"/>
      <c r="AB53" s="231"/>
      <c r="AC53" s="136"/>
      <c r="AD53" s="121"/>
    </row>
    <row r="54" spans="1:30" x14ac:dyDescent="0.3">
      <c r="A54" s="116">
        <v>50</v>
      </c>
      <c r="B54" s="129"/>
      <c r="C54" s="130"/>
      <c r="D54" s="152"/>
      <c r="E54" s="135"/>
      <c r="F54" s="152"/>
      <c r="G54" s="135"/>
      <c r="H54" s="174" t="e" cm="1">
        <f t="array" ref="H54">_xlfn.IFS(G54=1,0,G54=2,1,G54=3,1,G54=4,2,G54=5,2,G54=6,3,G54=7,3,G54=8,4,G54=9,4,G54=10,5)</f>
        <v>#N/A</v>
      </c>
      <c r="I54" s="228"/>
      <c r="J54" s="141"/>
      <c r="K54" s="135"/>
      <c r="L54" s="141"/>
      <c r="M54" s="141"/>
      <c r="N54" s="142"/>
      <c r="O54" s="135"/>
      <c r="P54" s="354"/>
      <c r="Q54" s="135"/>
      <c r="R54" s="264"/>
      <c r="S54" s="231"/>
      <c r="T54" s="136"/>
      <c r="U54" s="121"/>
      <c r="V54" s="231"/>
      <c r="W54" s="136"/>
      <c r="X54" s="121"/>
      <c r="Y54" s="231"/>
      <c r="Z54" s="136"/>
      <c r="AA54" s="121"/>
      <c r="AB54" s="231"/>
      <c r="AC54" s="136"/>
      <c r="AD54" s="121"/>
    </row>
    <row r="55" spans="1:30" x14ac:dyDescent="0.3">
      <c r="A55" s="116">
        <v>51</v>
      </c>
      <c r="B55" s="129"/>
      <c r="C55" s="130"/>
      <c r="D55" s="152"/>
      <c r="E55" s="135"/>
      <c r="F55" s="152"/>
      <c r="G55" s="135"/>
      <c r="H55" s="174" t="e" cm="1">
        <f t="array" ref="H55">_xlfn.IFS(G55=1,0,G55=2,1,G55=3,1,G55=4,2,G55=5,2,G55=6,3,G55=7,3,G55=8,4,G55=9,4,G55=10,5)</f>
        <v>#N/A</v>
      </c>
      <c r="I55" s="228"/>
      <c r="J55" s="141"/>
      <c r="K55" s="135"/>
      <c r="L55" s="141"/>
      <c r="M55" s="141"/>
      <c r="N55" s="142"/>
      <c r="O55" s="135"/>
      <c r="P55" s="354"/>
      <c r="Q55" s="135"/>
      <c r="R55" s="264"/>
      <c r="S55" s="231"/>
      <c r="T55" s="136"/>
      <c r="U55" s="121"/>
      <c r="V55" s="231"/>
      <c r="W55" s="136"/>
      <c r="X55" s="121"/>
      <c r="Y55" s="231"/>
      <c r="Z55" s="136"/>
      <c r="AA55" s="121"/>
      <c r="AB55" s="231"/>
      <c r="AC55" s="136"/>
      <c r="AD55" s="121"/>
    </row>
    <row r="56" spans="1:30" x14ac:dyDescent="0.3">
      <c r="A56" s="116">
        <v>52</v>
      </c>
      <c r="B56" s="129"/>
      <c r="C56" s="130"/>
      <c r="D56" s="152"/>
      <c r="E56" s="135"/>
      <c r="F56" s="152"/>
      <c r="G56" s="135"/>
      <c r="H56" s="174" t="e" cm="1">
        <f t="array" ref="H56">_xlfn.IFS(G56=1,0,G56=2,1,G56=3,1,G56=4,2,G56=5,2,G56=6,3,G56=7,3,G56=8,4,G56=9,4,G56=10,5)</f>
        <v>#N/A</v>
      </c>
      <c r="I56" s="228"/>
      <c r="J56" s="141"/>
      <c r="K56" s="135"/>
      <c r="L56" s="141"/>
      <c r="M56" s="141"/>
      <c r="N56" s="142"/>
      <c r="O56" s="135"/>
      <c r="P56" s="354"/>
      <c r="Q56" s="135"/>
      <c r="R56" s="264"/>
      <c r="S56" s="231"/>
      <c r="T56" s="136"/>
      <c r="U56" s="121"/>
      <c r="V56" s="231"/>
      <c r="W56" s="136"/>
      <c r="X56" s="121"/>
      <c r="Y56" s="231"/>
      <c r="Z56" s="136"/>
      <c r="AA56" s="121"/>
      <c r="AB56" s="231"/>
      <c r="AC56" s="136"/>
      <c r="AD56" s="121"/>
    </row>
    <row r="57" spans="1:30" x14ac:dyDescent="0.3">
      <c r="A57" s="116">
        <v>53</v>
      </c>
      <c r="B57" s="129"/>
      <c r="C57" s="130"/>
      <c r="D57" s="152"/>
      <c r="E57" s="135"/>
      <c r="F57" s="152"/>
      <c r="G57" s="135"/>
      <c r="H57" s="174" t="e" cm="1">
        <f t="array" ref="H57">_xlfn.IFS(G57=1,0,G57=2,1,G57=3,1,G57=4,2,G57=5,2,G57=6,3,G57=7,3,G57=8,4,G57=9,4,G57=10,5)</f>
        <v>#N/A</v>
      </c>
      <c r="I57" s="228"/>
      <c r="J57" s="141"/>
      <c r="K57" s="135"/>
      <c r="L57" s="141"/>
      <c r="M57" s="141"/>
      <c r="N57" s="142"/>
      <c r="O57" s="135"/>
      <c r="P57" s="354"/>
      <c r="Q57" s="135"/>
      <c r="R57" s="264"/>
      <c r="S57" s="231"/>
      <c r="T57" s="136"/>
      <c r="U57" s="121"/>
      <c r="V57" s="231"/>
      <c r="W57" s="136"/>
      <c r="X57" s="121"/>
      <c r="Y57" s="231"/>
      <c r="Z57" s="136"/>
      <c r="AA57" s="121"/>
      <c r="AB57" s="231"/>
      <c r="AC57" s="136"/>
      <c r="AD57" s="121"/>
    </row>
    <row r="58" spans="1:30" x14ac:dyDescent="0.3">
      <c r="A58" s="116">
        <v>54</v>
      </c>
      <c r="B58" s="129"/>
      <c r="C58" s="130"/>
      <c r="D58" s="152"/>
      <c r="E58" s="135"/>
      <c r="F58" s="152"/>
      <c r="G58" s="135"/>
      <c r="H58" s="174" t="e" cm="1">
        <f t="array" ref="H58">_xlfn.IFS(G58=1,0,G58=2,1,G58=3,1,G58=4,2,G58=5,2,G58=6,3,G58=7,3,G58=8,4,G58=9,4,G58=10,5)</f>
        <v>#N/A</v>
      </c>
      <c r="I58" s="228"/>
      <c r="J58" s="141"/>
      <c r="K58" s="135"/>
      <c r="L58" s="141"/>
      <c r="M58" s="141"/>
      <c r="N58" s="142"/>
      <c r="O58" s="135"/>
      <c r="P58" s="354"/>
      <c r="Q58" s="135"/>
      <c r="R58" s="264"/>
      <c r="S58" s="231"/>
      <c r="T58" s="136"/>
      <c r="U58" s="121"/>
      <c r="V58" s="231"/>
      <c r="W58" s="136"/>
      <c r="X58" s="121"/>
      <c r="Y58" s="231"/>
      <c r="Z58" s="136"/>
      <c r="AA58" s="121"/>
      <c r="AB58" s="231"/>
      <c r="AC58" s="136"/>
      <c r="AD58" s="121"/>
    </row>
    <row r="59" spans="1:30" x14ac:dyDescent="0.3">
      <c r="A59" s="116">
        <v>55</v>
      </c>
      <c r="B59" s="129"/>
      <c r="C59" s="130"/>
      <c r="D59" s="152"/>
      <c r="E59" s="135"/>
      <c r="F59" s="152"/>
      <c r="G59" s="135"/>
      <c r="H59" s="174" t="e" cm="1">
        <f t="array" ref="H59">_xlfn.IFS(G59=1,0,G59=2,1,G59=3,1,G59=4,2,G59=5,2,G59=6,3,G59=7,3,G59=8,4,G59=9,4,G59=10,5)</f>
        <v>#N/A</v>
      </c>
      <c r="I59" s="228"/>
      <c r="J59" s="141"/>
      <c r="K59" s="135"/>
      <c r="L59" s="141"/>
      <c r="M59" s="141"/>
      <c r="N59" s="142"/>
      <c r="O59" s="135"/>
      <c r="P59" s="354"/>
      <c r="Q59" s="135"/>
      <c r="R59" s="264"/>
      <c r="S59" s="231"/>
      <c r="T59" s="136"/>
      <c r="U59" s="121"/>
      <c r="V59" s="231"/>
      <c r="W59" s="136"/>
      <c r="X59" s="121"/>
      <c r="Y59" s="231"/>
      <c r="Z59" s="136"/>
      <c r="AA59" s="121"/>
      <c r="AB59" s="231"/>
      <c r="AC59" s="136"/>
      <c r="AD59" s="121"/>
    </row>
    <row r="60" spans="1:30" x14ac:dyDescent="0.3">
      <c r="A60" s="116">
        <v>56</v>
      </c>
      <c r="B60" s="129"/>
      <c r="C60" s="130"/>
      <c r="D60" s="152"/>
      <c r="E60" s="135"/>
      <c r="F60" s="152"/>
      <c r="G60" s="135"/>
      <c r="H60" s="174" t="e" cm="1">
        <f t="array" ref="H60">_xlfn.IFS(G60=1,0,G60=2,1,G60=3,1,G60=4,2,G60=5,2,G60=6,3,G60=7,3,G60=8,4,G60=9,4,G60=10,5)</f>
        <v>#N/A</v>
      </c>
      <c r="I60" s="228"/>
      <c r="J60" s="141"/>
      <c r="K60" s="135"/>
      <c r="L60" s="141"/>
      <c r="M60" s="141"/>
      <c r="N60" s="142"/>
      <c r="O60" s="135"/>
      <c r="P60" s="354"/>
      <c r="Q60" s="135"/>
      <c r="R60" s="264"/>
      <c r="S60" s="231"/>
      <c r="T60" s="136"/>
      <c r="U60" s="121"/>
      <c r="V60" s="231"/>
      <c r="W60" s="136"/>
      <c r="X60" s="121"/>
      <c r="Y60" s="231"/>
      <c r="Z60" s="136"/>
      <c r="AA60" s="121"/>
      <c r="AB60" s="231"/>
      <c r="AC60" s="136"/>
      <c r="AD60" s="121"/>
    </row>
    <row r="61" spans="1:30" x14ac:dyDescent="0.3">
      <c r="A61" s="116">
        <v>57</v>
      </c>
      <c r="B61" s="129"/>
      <c r="C61" s="130"/>
      <c r="D61" s="152"/>
      <c r="E61" s="135"/>
      <c r="F61" s="152"/>
      <c r="G61" s="135"/>
      <c r="H61" s="174" t="e" cm="1">
        <f t="array" ref="H61">_xlfn.IFS(G61=1,0,G61=2,1,G61=3,1,G61=4,2,G61=5,2,G61=6,3,G61=7,3,G61=8,4,G61=9,4,G61=10,5)</f>
        <v>#N/A</v>
      </c>
      <c r="I61" s="228"/>
      <c r="J61" s="141"/>
      <c r="K61" s="135"/>
      <c r="L61" s="141"/>
      <c r="M61" s="141"/>
      <c r="N61" s="142"/>
      <c r="O61" s="135"/>
      <c r="P61" s="354"/>
      <c r="Q61" s="135"/>
      <c r="R61" s="264"/>
      <c r="S61" s="231"/>
      <c r="T61" s="136"/>
      <c r="U61" s="121"/>
      <c r="V61" s="231"/>
      <c r="W61" s="136"/>
      <c r="X61" s="121"/>
      <c r="Y61" s="231"/>
      <c r="Z61" s="136"/>
      <c r="AA61" s="121"/>
      <c r="AB61" s="231"/>
      <c r="AC61" s="136"/>
      <c r="AD61" s="121"/>
    </row>
    <row r="62" spans="1:30" x14ac:dyDescent="0.3">
      <c r="A62" s="116">
        <v>58</v>
      </c>
      <c r="B62" s="129"/>
      <c r="C62" s="130"/>
      <c r="D62" s="152"/>
      <c r="E62" s="135"/>
      <c r="F62" s="152"/>
      <c r="G62" s="135"/>
      <c r="H62" s="174" t="e" cm="1">
        <f t="array" ref="H62">_xlfn.IFS(G62=1,0,G62=2,1,G62=3,1,G62=4,2,G62=5,2,G62=6,3,G62=7,3,G62=8,4,G62=9,4,G62=10,5)</f>
        <v>#N/A</v>
      </c>
      <c r="I62" s="228"/>
      <c r="J62" s="141"/>
      <c r="K62" s="135"/>
      <c r="L62" s="141"/>
      <c r="M62" s="141"/>
      <c r="N62" s="142"/>
      <c r="O62" s="135"/>
      <c r="P62" s="354"/>
      <c r="Q62" s="135"/>
      <c r="R62" s="264"/>
      <c r="S62" s="231"/>
      <c r="T62" s="136"/>
      <c r="U62" s="121"/>
      <c r="V62" s="231"/>
      <c r="W62" s="136"/>
      <c r="X62" s="121"/>
      <c r="Y62" s="231"/>
      <c r="Z62" s="136"/>
      <c r="AA62" s="121"/>
      <c r="AB62" s="231"/>
      <c r="AC62" s="136"/>
      <c r="AD62" s="121"/>
    </row>
    <row r="63" spans="1:30" x14ac:dyDescent="0.3">
      <c r="A63" s="116">
        <v>59</v>
      </c>
      <c r="B63" s="129"/>
      <c r="C63" s="130"/>
      <c r="D63" s="152"/>
      <c r="E63" s="135"/>
      <c r="F63" s="152"/>
      <c r="G63" s="135"/>
      <c r="H63" s="174" t="e" cm="1">
        <f t="array" ref="H63">_xlfn.IFS(G63=1,0,G63=2,1,G63=3,1,G63=4,2,G63=5,2,G63=6,3,G63=7,3,G63=8,4,G63=9,4,G63=10,5)</f>
        <v>#N/A</v>
      </c>
      <c r="I63" s="228"/>
      <c r="J63" s="141"/>
      <c r="K63" s="135"/>
      <c r="L63" s="141"/>
      <c r="M63" s="141"/>
      <c r="N63" s="142"/>
      <c r="O63" s="135"/>
      <c r="P63" s="354"/>
      <c r="Q63" s="135"/>
      <c r="R63" s="264"/>
      <c r="S63" s="231"/>
      <c r="T63" s="136"/>
      <c r="U63" s="121"/>
      <c r="V63" s="231"/>
      <c r="W63" s="136"/>
      <c r="X63" s="121"/>
      <c r="Y63" s="231"/>
      <c r="Z63" s="136"/>
      <c r="AA63" s="121"/>
      <c r="AB63" s="231"/>
      <c r="AC63" s="136"/>
      <c r="AD63" s="121"/>
    </row>
    <row r="64" spans="1:30" x14ac:dyDescent="0.3">
      <c r="A64" s="116">
        <v>60</v>
      </c>
      <c r="B64" s="129"/>
      <c r="C64" s="130"/>
      <c r="D64" s="152"/>
      <c r="E64" s="135"/>
      <c r="F64" s="152"/>
      <c r="G64" s="135"/>
      <c r="H64" s="174" t="e" cm="1">
        <f t="array" ref="H64">_xlfn.IFS(G64=1,0,G64=2,1,G64=3,1,G64=4,2,G64=5,2,G64=6,3,G64=7,3,G64=8,4,G64=9,4,G64=10,5)</f>
        <v>#N/A</v>
      </c>
      <c r="I64" s="228"/>
      <c r="J64" s="141"/>
      <c r="K64" s="135"/>
      <c r="L64" s="141"/>
      <c r="M64" s="141"/>
      <c r="N64" s="142"/>
      <c r="O64" s="135"/>
      <c r="P64" s="354"/>
      <c r="Q64" s="135"/>
      <c r="R64" s="264"/>
      <c r="S64" s="231"/>
      <c r="T64" s="136"/>
      <c r="U64" s="121"/>
      <c r="V64" s="231"/>
      <c r="W64" s="136"/>
      <c r="X64" s="121"/>
      <c r="Y64" s="231"/>
      <c r="Z64" s="136"/>
      <c r="AA64" s="121"/>
      <c r="AB64" s="231"/>
      <c r="AC64" s="136"/>
      <c r="AD64" s="121"/>
    </row>
    <row r="65" spans="1:30" x14ac:dyDescent="0.3">
      <c r="A65" s="116">
        <v>61</v>
      </c>
      <c r="B65" s="129"/>
      <c r="C65" s="130"/>
      <c r="D65" s="152"/>
      <c r="E65" s="135"/>
      <c r="F65" s="152"/>
      <c r="G65" s="135"/>
      <c r="H65" s="174" t="e" cm="1">
        <f t="array" ref="H65">_xlfn.IFS(G65=1,0,G65=2,1,G65=3,1,G65=4,2,G65=5,2,G65=6,3,G65=7,3,G65=8,4,G65=9,4,G65=10,5)</f>
        <v>#N/A</v>
      </c>
      <c r="I65" s="228"/>
      <c r="J65" s="141"/>
      <c r="K65" s="135"/>
      <c r="L65" s="141"/>
      <c r="M65" s="141"/>
      <c r="N65" s="142"/>
      <c r="O65" s="135"/>
      <c r="P65" s="354"/>
      <c r="Q65" s="135"/>
      <c r="R65" s="264"/>
      <c r="S65" s="231"/>
      <c r="T65" s="136"/>
      <c r="U65" s="121"/>
      <c r="V65" s="231"/>
      <c r="W65" s="136"/>
      <c r="X65" s="121"/>
      <c r="Y65" s="231"/>
      <c r="Z65" s="136"/>
      <c r="AA65" s="121"/>
      <c r="AB65" s="231"/>
      <c r="AC65" s="136"/>
      <c r="AD65" s="121"/>
    </row>
    <row r="66" spans="1:30" x14ac:dyDescent="0.3">
      <c r="A66" s="116">
        <v>62</v>
      </c>
      <c r="B66" s="129"/>
      <c r="C66" s="130"/>
      <c r="D66" s="152"/>
      <c r="E66" s="135"/>
      <c r="F66" s="152"/>
      <c r="G66" s="135"/>
      <c r="H66" s="174" t="e" cm="1">
        <f t="array" ref="H66">_xlfn.IFS(G66=1,0,G66=2,1,G66=3,1,G66=4,2,G66=5,2,G66=6,3,G66=7,3,G66=8,4,G66=9,4,G66=10,5)</f>
        <v>#N/A</v>
      </c>
      <c r="I66" s="228"/>
      <c r="J66" s="141"/>
      <c r="K66" s="135"/>
      <c r="L66" s="141"/>
      <c r="M66" s="141"/>
      <c r="N66" s="142"/>
      <c r="O66" s="135"/>
      <c r="P66" s="354"/>
      <c r="Q66" s="135"/>
      <c r="R66" s="264"/>
      <c r="S66" s="231"/>
      <c r="T66" s="136"/>
      <c r="U66" s="121"/>
      <c r="V66" s="231"/>
      <c r="W66" s="136"/>
      <c r="X66" s="121"/>
      <c r="Y66" s="231"/>
      <c r="Z66" s="136"/>
      <c r="AA66" s="121"/>
      <c r="AB66" s="231"/>
      <c r="AC66" s="136"/>
      <c r="AD66" s="121"/>
    </row>
    <row r="67" spans="1:30" x14ac:dyDescent="0.3">
      <c r="A67" s="116">
        <v>63</v>
      </c>
      <c r="B67" s="129"/>
      <c r="C67" s="130"/>
      <c r="D67" s="152"/>
      <c r="E67" s="135"/>
      <c r="F67" s="152"/>
      <c r="G67" s="135"/>
      <c r="H67" s="174" t="e" cm="1">
        <f t="array" ref="H67">_xlfn.IFS(G67=1,0,G67=2,1,G67=3,1,G67=4,2,G67=5,2,G67=6,3,G67=7,3,G67=8,4,G67=9,4,G67=10,5)</f>
        <v>#N/A</v>
      </c>
      <c r="I67" s="228"/>
      <c r="J67" s="141"/>
      <c r="K67" s="135"/>
      <c r="L67" s="141"/>
      <c r="M67" s="141"/>
      <c r="N67" s="142"/>
      <c r="O67" s="135"/>
      <c r="P67" s="354"/>
      <c r="Q67" s="135"/>
      <c r="R67" s="264"/>
      <c r="S67" s="231"/>
      <c r="T67" s="136"/>
      <c r="U67" s="121"/>
      <c r="V67" s="231"/>
      <c r="W67" s="136"/>
      <c r="X67" s="121"/>
      <c r="Y67" s="231"/>
      <c r="Z67" s="136"/>
      <c r="AA67" s="121"/>
      <c r="AB67" s="231"/>
      <c r="AC67" s="136"/>
      <c r="AD67" s="121"/>
    </row>
    <row r="68" spans="1:30" x14ac:dyDescent="0.3">
      <c r="A68" s="116">
        <v>64</v>
      </c>
      <c r="B68" s="129"/>
      <c r="C68" s="130"/>
      <c r="D68" s="152"/>
      <c r="E68" s="135"/>
      <c r="F68" s="152"/>
      <c r="G68" s="135"/>
      <c r="H68" s="174" t="e" cm="1">
        <f t="array" ref="H68">_xlfn.IFS(G68=1,0,G68=2,1,G68=3,1,G68=4,2,G68=5,2,G68=6,3,G68=7,3,G68=8,4,G68=9,4,G68=10,5)</f>
        <v>#N/A</v>
      </c>
      <c r="I68" s="228"/>
      <c r="J68" s="141"/>
      <c r="K68" s="135"/>
      <c r="L68" s="141"/>
      <c r="M68" s="141"/>
      <c r="N68" s="142"/>
      <c r="O68" s="135"/>
      <c r="P68" s="354"/>
      <c r="Q68" s="135"/>
      <c r="R68" s="264"/>
      <c r="S68" s="231"/>
      <c r="T68" s="136"/>
      <c r="U68" s="121"/>
      <c r="V68" s="231"/>
      <c r="W68" s="136"/>
      <c r="X68" s="121"/>
      <c r="Y68" s="231"/>
      <c r="Z68" s="136"/>
      <c r="AA68" s="121"/>
      <c r="AB68" s="231"/>
      <c r="AC68" s="136"/>
      <c r="AD68" s="121"/>
    </row>
    <row r="69" spans="1:30" x14ac:dyDescent="0.3">
      <c r="A69" s="116">
        <v>65</v>
      </c>
      <c r="B69" s="129"/>
      <c r="C69" s="130"/>
      <c r="D69" s="152"/>
      <c r="E69" s="135"/>
      <c r="F69" s="152"/>
      <c r="G69" s="135"/>
      <c r="H69" s="174" t="e" cm="1">
        <f t="array" ref="H69">_xlfn.IFS(G69=1,0,G69=2,1,G69=3,1,G69=4,2,G69=5,2,G69=6,3,G69=7,3,G69=8,4,G69=9,4,G69=10,5)</f>
        <v>#N/A</v>
      </c>
      <c r="I69" s="228"/>
      <c r="J69" s="141"/>
      <c r="K69" s="135"/>
      <c r="L69" s="141"/>
      <c r="M69" s="141"/>
      <c r="N69" s="142"/>
      <c r="O69" s="135"/>
      <c r="P69" s="354"/>
      <c r="Q69" s="135"/>
      <c r="R69" s="264"/>
      <c r="S69" s="231"/>
      <c r="T69" s="136"/>
      <c r="U69" s="121"/>
      <c r="V69" s="231"/>
      <c r="W69" s="136"/>
      <c r="X69" s="121"/>
      <c r="Y69" s="231"/>
      <c r="Z69" s="136"/>
      <c r="AA69" s="121"/>
      <c r="AB69" s="231"/>
      <c r="AC69" s="136"/>
      <c r="AD69" s="121"/>
    </row>
    <row r="70" spans="1:30" x14ac:dyDescent="0.3">
      <c r="A70" s="116">
        <v>66</v>
      </c>
      <c r="B70" s="129"/>
      <c r="C70" s="130"/>
      <c r="D70" s="152"/>
      <c r="E70" s="135"/>
      <c r="F70" s="152"/>
      <c r="G70" s="135"/>
      <c r="H70" s="174" t="e" cm="1">
        <f t="array" ref="H70">_xlfn.IFS(G70=1,0,G70=2,1,G70=3,1,G70=4,2,G70=5,2,G70=6,3,G70=7,3,G70=8,4,G70=9,4,G70=10,5)</f>
        <v>#N/A</v>
      </c>
      <c r="I70" s="228"/>
      <c r="J70" s="141"/>
      <c r="K70" s="135"/>
      <c r="L70" s="141"/>
      <c r="M70" s="141"/>
      <c r="N70" s="142"/>
      <c r="O70" s="135"/>
      <c r="P70" s="354"/>
      <c r="Q70" s="135"/>
      <c r="R70" s="264"/>
      <c r="S70" s="231"/>
      <c r="T70" s="136"/>
      <c r="U70" s="121"/>
      <c r="V70" s="231"/>
      <c r="W70" s="136"/>
      <c r="X70" s="121"/>
      <c r="Y70" s="231"/>
      <c r="Z70" s="136"/>
      <c r="AA70" s="121"/>
      <c r="AB70" s="231"/>
      <c r="AC70" s="136"/>
      <c r="AD70" s="121"/>
    </row>
    <row r="71" spans="1:30" x14ac:dyDescent="0.3">
      <c r="A71" s="116">
        <v>67</v>
      </c>
      <c r="B71" s="129"/>
      <c r="C71" s="130"/>
      <c r="D71" s="152"/>
      <c r="E71" s="135"/>
      <c r="F71" s="152"/>
      <c r="G71" s="135"/>
      <c r="H71" s="174" t="e" cm="1">
        <f t="array" ref="H71">_xlfn.IFS(G71=1,0,G71=2,1,G71=3,1,G71=4,2,G71=5,2,G71=6,3,G71=7,3,G71=8,4,G71=9,4,G71=10,5)</f>
        <v>#N/A</v>
      </c>
      <c r="I71" s="228"/>
      <c r="J71" s="141"/>
      <c r="K71" s="135"/>
      <c r="L71" s="141"/>
      <c r="M71" s="141"/>
      <c r="N71" s="142"/>
      <c r="O71" s="135"/>
      <c r="P71" s="354"/>
      <c r="Q71" s="135"/>
      <c r="R71" s="264"/>
      <c r="S71" s="231"/>
      <c r="T71" s="136"/>
      <c r="U71" s="121"/>
      <c r="V71" s="231"/>
      <c r="W71" s="136"/>
      <c r="X71" s="121"/>
      <c r="Y71" s="231"/>
      <c r="Z71" s="136"/>
      <c r="AA71" s="121"/>
      <c r="AB71" s="231"/>
      <c r="AC71" s="136"/>
      <c r="AD71" s="121"/>
    </row>
    <row r="72" spans="1:30" x14ac:dyDescent="0.3">
      <c r="A72" s="116">
        <v>68</v>
      </c>
      <c r="B72" s="129"/>
      <c r="C72" s="130"/>
      <c r="D72" s="152"/>
      <c r="E72" s="135"/>
      <c r="F72" s="152"/>
      <c r="G72" s="135"/>
      <c r="H72" s="174" t="e" cm="1">
        <f t="array" ref="H72">_xlfn.IFS(G72=1,0,G72=2,1,G72=3,1,G72=4,2,G72=5,2,G72=6,3,G72=7,3,G72=8,4,G72=9,4,G72=10,5)</f>
        <v>#N/A</v>
      </c>
      <c r="I72" s="228"/>
      <c r="J72" s="141"/>
      <c r="K72" s="135"/>
      <c r="L72" s="141"/>
      <c r="M72" s="141"/>
      <c r="N72" s="142"/>
      <c r="O72" s="135"/>
      <c r="P72" s="354"/>
      <c r="Q72" s="135"/>
      <c r="R72" s="264"/>
      <c r="S72" s="231"/>
      <c r="T72" s="136"/>
      <c r="U72" s="121"/>
      <c r="V72" s="231"/>
      <c r="W72" s="136"/>
      <c r="X72" s="121"/>
      <c r="Y72" s="231"/>
      <c r="Z72" s="136"/>
      <c r="AA72" s="121"/>
      <c r="AB72" s="231"/>
      <c r="AC72" s="136"/>
      <c r="AD72" s="121"/>
    </row>
    <row r="73" spans="1:30" x14ac:dyDescent="0.3">
      <c r="A73" s="116">
        <v>69</v>
      </c>
      <c r="B73" s="129"/>
      <c r="C73" s="130"/>
      <c r="D73" s="152"/>
      <c r="E73" s="135"/>
      <c r="F73" s="152"/>
      <c r="G73" s="135"/>
      <c r="H73" s="174" t="e" cm="1">
        <f t="array" ref="H73">_xlfn.IFS(G73=1,0,G73=2,1,G73=3,1,G73=4,2,G73=5,2,G73=6,3,G73=7,3,G73=8,4,G73=9,4,G73=10,5)</f>
        <v>#N/A</v>
      </c>
      <c r="I73" s="228"/>
      <c r="J73" s="141"/>
      <c r="K73" s="135"/>
      <c r="L73" s="141"/>
      <c r="M73" s="141"/>
      <c r="N73" s="142"/>
      <c r="O73" s="135"/>
      <c r="P73" s="354"/>
      <c r="Q73" s="135"/>
      <c r="R73" s="264"/>
      <c r="S73" s="231"/>
      <c r="T73" s="136"/>
      <c r="U73" s="121"/>
      <c r="V73" s="231"/>
      <c r="W73" s="136"/>
      <c r="X73" s="121"/>
      <c r="Y73" s="231"/>
      <c r="Z73" s="136"/>
      <c r="AA73" s="121"/>
      <c r="AB73" s="231"/>
      <c r="AC73" s="136"/>
      <c r="AD73" s="121"/>
    </row>
    <row r="74" spans="1:30" x14ac:dyDescent="0.3">
      <c r="A74" s="116">
        <v>70</v>
      </c>
      <c r="B74" s="129"/>
      <c r="C74" s="130"/>
      <c r="D74" s="152"/>
      <c r="E74" s="135"/>
      <c r="F74" s="152"/>
      <c r="G74" s="135"/>
      <c r="H74" s="174" t="e" cm="1">
        <f t="array" ref="H74">_xlfn.IFS(G74=1,0,G74=2,1,G74=3,1,G74=4,2,G74=5,2,G74=6,3,G74=7,3,G74=8,4,G74=9,4,G74=10,5)</f>
        <v>#N/A</v>
      </c>
      <c r="I74" s="228"/>
      <c r="J74" s="141"/>
      <c r="K74" s="135"/>
      <c r="L74" s="141"/>
      <c r="M74" s="141"/>
      <c r="N74" s="142"/>
      <c r="O74" s="135"/>
      <c r="P74" s="354"/>
      <c r="Q74" s="135"/>
      <c r="R74" s="264"/>
      <c r="S74" s="231"/>
      <c r="T74" s="136"/>
      <c r="U74" s="121"/>
      <c r="V74" s="231"/>
      <c r="W74" s="136"/>
      <c r="X74" s="121"/>
      <c r="Y74" s="231"/>
      <c r="Z74" s="136"/>
      <c r="AA74" s="121"/>
      <c r="AB74" s="231"/>
      <c r="AC74" s="136"/>
      <c r="AD74" s="121"/>
    </row>
    <row r="75" spans="1:30" x14ac:dyDescent="0.3">
      <c r="A75" s="116">
        <v>71</v>
      </c>
      <c r="B75" s="129"/>
      <c r="C75" s="130"/>
      <c r="D75" s="152"/>
      <c r="E75" s="135"/>
      <c r="F75" s="152"/>
      <c r="G75" s="135"/>
      <c r="H75" s="174" t="e" cm="1">
        <f t="array" ref="H75">_xlfn.IFS(G75=1,0,G75=2,1,G75=3,1,G75=4,2,G75=5,2,G75=6,3,G75=7,3,G75=8,4,G75=9,4,G75=10,5)</f>
        <v>#N/A</v>
      </c>
      <c r="I75" s="228"/>
      <c r="J75" s="141"/>
      <c r="K75" s="135"/>
      <c r="L75" s="141"/>
      <c r="M75" s="141"/>
      <c r="N75" s="142"/>
      <c r="O75" s="135"/>
      <c r="P75" s="354"/>
      <c r="Q75" s="135"/>
      <c r="R75" s="264"/>
      <c r="S75" s="231"/>
      <c r="T75" s="136"/>
      <c r="U75" s="121"/>
      <c r="V75" s="231"/>
      <c r="W75" s="136"/>
      <c r="X75" s="121"/>
      <c r="Y75" s="231"/>
      <c r="Z75" s="136"/>
      <c r="AA75" s="121"/>
      <c r="AB75" s="231"/>
      <c r="AC75" s="136"/>
      <c r="AD75" s="121"/>
    </row>
    <row r="76" spans="1:30" x14ac:dyDescent="0.3">
      <c r="A76" s="116">
        <v>72</v>
      </c>
      <c r="B76" s="129"/>
      <c r="C76" s="130"/>
      <c r="D76" s="152"/>
      <c r="E76" s="135"/>
      <c r="F76" s="152"/>
      <c r="G76" s="135"/>
      <c r="H76" s="174" t="e" cm="1">
        <f t="array" ref="H76">_xlfn.IFS(G76=1,0,G76=2,1,G76=3,1,G76=4,2,G76=5,2,G76=6,3,G76=7,3,G76=8,4,G76=9,4,G76=10,5)</f>
        <v>#N/A</v>
      </c>
      <c r="I76" s="228"/>
      <c r="J76" s="141"/>
      <c r="K76" s="135"/>
      <c r="L76" s="141"/>
      <c r="M76" s="141"/>
      <c r="N76" s="142"/>
      <c r="O76" s="135"/>
      <c r="P76" s="354"/>
      <c r="Q76" s="135"/>
      <c r="R76" s="264"/>
      <c r="S76" s="231"/>
      <c r="T76" s="136"/>
      <c r="U76" s="121"/>
      <c r="V76" s="231"/>
      <c r="W76" s="136"/>
      <c r="X76" s="121"/>
      <c r="Y76" s="231"/>
      <c r="Z76" s="136"/>
      <c r="AA76" s="121"/>
      <c r="AB76" s="231"/>
      <c r="AC76" s="136"/>
      <c r="AD76" s="121"/>
    </row>
    <row r="77" spans="1:30" x14ac:dyDescent="0.3">
      <c r="A77" s="116">
        <v>73</v>
      </c>
      <c r="B77" s="129"/>
      <c r="C77" s="130"/>
      <c r="D77" s="152"/>
      <c r="E77" s="135"/>
      <c r="F77" s="152"/>
      <c r="G77" s="135"/>
      <c r="H77" s="174" t="e" cm="1">
        <f t="array" ref="H77">_xlfn.IFS(G77=1,0,G77=2,1,G77=3,1,G77=4,2,G77=5,2,G77=6,3,G77=7,3,G77=8,4,G77=9,4,G77=10,5)</f>
        <v>#N/A</v>
      </c>
      <c r="I77" s="228"/>
      <c r="J77" s="141"/>
      <c r="K77" s="135"/>
      <c r="L77" s="141"/>
      <c r="M77" s="141"/>
      <c r="N77" s="142"/>
      <c r="O77" s="135"/>
      <c r="P77" s="354"/>
      <c r="Q77" s="135"/>
      <c r="R77" s="264"/>
      <c r="S77" s="231"/>
      <c r="T77" s="136"/>
      <c r="U77" s="121"/>
      <c r="V77" s="231"/>
      <c r="W77" s="136"/>
      <c r="X77" s="121"/>
      <c r="Y77" s="231"/>
      <c r="Z77" s="136"/>
      <c r="AA77" s="121"/>
      <c r="AB77" s="231"/>
      <c r="AC77" s="136"/>
      <c r="AD77" s="121"/>
    </row>
    <row r="78" spans="1:30" x14ac:dyDescent="0.3">
      <c r="A78" s="116">
        <v>74</v>
      </c>
      <c r="B78" s="129"/>
      <c r="C78" s="130"/>
      <c r="D78" s="152"/>
      <c r="E78" s="135"/>
      <c r="F78" s="152"/>
      <c r="G78" s="135"/>
      <c r="H78" s="174" t="e" cm="1">
        <f t="array" ref="H78">_xlfn.IFS(G78=1,0,G78=2,1,G78=3,1,G78=4,2,G78=5,2,G78=6,3,G78=7,3,G78=8,4,G78=9,4,G78=10,5)</f>
        <v>#N/A</v>
      </c>
      <c r="I78" s="228"/>
      <c r="J78" s="141"/>
      <c r="K78" s="135"/>
      <c r="L78" s="141"/>
      <c r="M78" s="141"/>
      <c r="N78" s="142"/>
      <c r="O78" s="135"/>
      <c r="P78" s="354"/>
      <c r="Q78" s="135"/>
      <c r="R78" s="264"/>
      <c r="S78" s="231"/>
      <c r="T78" s="136"/>
      <c r="U78" s="121"/>
      <c r="V78" s="231"/>
      <c r="W78" s="136"/>
      <c r="X78" s="121"/>
      <c r="Y78" s="231"/>
      <c r="Z78" s="136"/>
      <c r="AA78" s="121"/>
      <c r="AB78" s="231"/>
      <c r="AC78" s="136"/>
      <c r="AD78" s="121"/>
    </row>
    <row r="79" spans="1:30" x14ac:dyDescent="0.3">
      <c r="A79" s="116">
        <v>75</v>
      </c>
      <c r="B79" s="129"/>
      <c r="C79" s="130"/>
      <c r="D79" s="152"/>
      <c r="E79" s="135"/>
      <c r="F79" s="152"/>
      <c r="G79" s="135"/>
      <c r="H79" s="174" t="e" cm="1">
        <f t="array" ref="H79">_xlfn.IFS(G79=1,0,G79=2,1,G79=3,1,G79=4,2,G79=5,2,G79=6,3,G79=7,3,G79=8,4,G79=9,4,G79=10,5)</f>
        <v>#N/A</v>
      </c>
      <c r="I79" s="228"/>
      <c r="J79" s="141"/>
      <c r="K79" s="135"/>
      <c r="L79" s="141"/>
      <c r="M79" s="141"/>
      <c r="N79" s="142"/>
      <c r="O79" s="135"/>
      <c r="P79" s="354"/>
      <c r="Q79" s="135"/>
      <c r="R79" s="264"/>
      <c r="S79" s="231"/>
      <c r="T79" s="136"/>
      <c r="U79" s="121"/>
      <c r="V79" s="231"/>
      <c r="W79" s="136"/>
      <c r="X79" s="121"/>
      <c r="Y79" s="231"/>
      <c r="Z79" s="136"/>
      <c r="AA79" s="121"/>
      <c r="AB79" s="231"/>
      <c r="AC79" s="136"/>
      <c r="AD79" s="121"/>
    </row>
    <row r="80" spans="1:30" x14ac:dyDescent="0.3">
      <c r="A80" s="116">
        <v>76</v>
      </c>
      <c r="B80" s="129"/>
      <c r="C80" s="130"/>
      <c r="D80" s="152"/>
      <c r="E80" s="135"/>
      <c r="F80" s="152"/>
      <c r="G80" s="135"/>
      <c r="H80" s="174" t="e" cm="1">
        <f t="array" ref="H80">_xlfn.IFS(G80=1,0,G80=2,1,G80=3,1,G80=4,2,G80=5,2,G80=6,3,G80=7,3,G80=8,4,G80=9,4,G80=10,5)</f>
        <v>#N/A</v>
      </c>
      <c r="I80" s="228"/>
      <c r="J80" s="141"/>
      <c r="K80" s="135"/>
      <c r="L80" s="141"/>
      <c r="M80" s="141"/>
      <c r="N80" s="142"/>
      <c r="O80" s="135"/>
      <c r="P80" s="354"/>
      <c r="Q80" s="135"/>
      <c r="R80" s="264"/>
      <c r="S80" s="231"/>
      <c r="T80" s="136"/>
      <c r="U80" s="121"/>
      <c r="V80" s="231"/>
      <c r="W80" s="136"/>
      <c r="X80" s="121"/>
      <c r="Y80" s="231"/>
      <c r="Z80" s="136"/>
      <c r="AA80" s="121"/>
      <c r="AB80" s="231"/>
      <c r="AC80" s="136"/>
      <c r="AD80" s="121"/>
    </row>
    <row r="81" spans="1:30" x14ac:dyDescent="0.3">
      <c r="A81" s="116">
        <v>77</v>
      </c>
      <c r="B81" s="129"/>
      <c r="C81" s="130"/>
      <c r="D81" s="152"/>
      <c r="E81" s="135"/>
      <c r="F81" s="152"/>
      <c r="G81" s="135"/>
      <c r="H81" s="174" t="e" cm="1">
        <f t="array" ref="H81">_xlfn.IFS(G81=1,0,G81=2,1,G81=3,1,G81=4,2,G81=5,2,G81=6,3,G81=7,3,G81=8,4,G81=9,4,G81=10,5)</f>
        <v>#N/A</v>
      </c>
      <c r="I81" s="228"/>
      <c r="J81" s="141"/>
      <c r="K81" s="135"/>
      <c r="L81" s="141"/>
      <c r="M81" s="141"/>
      <c r="N81" s="142"/>
      <c r="O81" s="135"/>
      <c r="P81" s="354"/>
      <c r="Q81" s="135"/>
      <c r="R81" s="264"/>
      <c r="S81" s="231"/>
      <c r="T81" s="136"/>
      <c r="U81" s="121"/>
      <c r="V81" s="231"/>
      <c r="W81" s="136"/>
      <c r="X81" s="121"/>
      <c r="Y81" s="231"/>
      <c r="Z81" s="136"/>
      <c r="AA81" s="121"/>
      <c r="AB81" s="231"/>
      <c r="AC81" s="136"/>
      <c r="AD81" s="121"/>
    </row>
    <row r="82" spans="1:30" x14ac:dyDescent="0.3">
      <c r="A82" s="116">
        <v>78</v>
      </c>
      <c r="B82" s="129"/>
      <c r="C82" s="130"/>
      <c r="D82" s="152"/>
      <c r="E82" s="135"/>
      <c r="F82" s="152"/>
      <c r="G82" s="135"/>
      <c r="H82" s="174" t="e" cm="1">
        <f t="array" ref="H82">_xlfn.IFS(G82=1,0,G82=2,1,G82=3,1,G82=4,2,G82=5,2,G82=6,3,G82=7,3,G82=8,4,G82=9,4,G82=10,5)</f>
        <v>#N/A</v>
      </c>
      <c r="I82" s="228"/>
      <c r="J82" s="141"/>
      <c r="K82" s="135"/>
      <c r="L82" s="141"/>
      <c r="M82" s="141"/>
      <c r="N82" s="142"/>
      <c r="O82" s="135"/>
      <c r="P82" s="354"/>
      <c r="Q82" s="135"/>
      <c r="R82" s="264"/>
      <c r="S82" s="231"/>
      <c r="T82" s="136"/>
      <c r="U82" s="121"/>
      <c r="V82" s="231"/>
      <c r="W82" s="136"/>
      <c r="X82" s="121"/>
      <c r="Y82" s="231"/>
      <c r="Z82" s="136"/>
      <c r="AA82" s="121"/>
      <c r="AB82" s="231"/>
      <c r="AC82" s="136"/>
      <c r="AD82" s="121"/>
    </row>
    <row r="83" spans="1:30" x14ac:dyDescent="0.3">
      <c r="A83" s="116">
        <v>79</v>
      </c>
      <c r="B83" s="129"/>
      <c r="C83" s="130"/>
      <c r="D83" s="152"/>
      <c r="E83" s="135"/>
      <c r="F83" s="152"/>
      <c r="G83" s="135"/>
      <c r="H83" s="174" t="e" cm="1">
        <f t="array" ref="H83">_xlfn.IFS(G83=1,0,G83=2,1,G83=3,1,G83=4,2,G83=5,2,G83=6,3,G83=7,3,G83=8,4,G83=9,4,G83=10,5)</f>
        <v>#N/A</v>
      </c>
      <c r="I83" s="228"/>
      <c r="J83" s="141"/>
      <c r="K83" s="135"/>
      <c r="L83" s="141"/>
      <c r="M83" s="141"/>
      <c r="N83" s="142"/>
      <c r="O83" s="135"/>
      <c r="P83" s="354"/>
      <c r="Q83" s="135"/>
      <c r="R83" s="264"/>
      <c r="S83" s="231"/>
      <c r="T83" s="136"/>
      <c r="U83" s="121"/>
      <c r="V83" s="231"/>
      <c r="W83" s="136"/>
      <c r="X83" s="121"/>
      <c r="Y83" s="231"/>
      <c r="Z83" s="136"/>
      <c r="AA83" s="121"/>
      <c r="AB83" s="231"/>
      <c r="AC83" s="136"/>
      <c r="AD83" s="121"/>
    </row>
    <row r="84" spans="1:30" x14ac:dyDescent="0.3">
      <c r="A84" s="116">
        <v>80</v>
      </c>
      <c r="B84" s="129"/>
      <c r="C84" s="130"/>
      <c r="D84" s="152"/>
      <c r="E84" s="135"/>
      <c r="F84" s="152"/>
      <c r="G84" s="135"/>
      <c r="H84" s="174" t="e" cm="1">
        <f t="array" ref="H84">_xlfn.IFS(G84=1,0,G84=2,1,G84=3,1,G84=4,2,G84=5,2,G84=6,3,G84=7,3,G84=8,4,G84=9,4,G84=10,5)</f>
        <v>#N/A</v>
      </c>
      <c r="I84" s="228"/>
      <c r="J84" s="141"/>
      <c r="K84" s="135"/>
      <c r="L84" s="141"/>
      <c r="M84" s="141"/>
      <c r="N84" s="142"/>
      <c r="O84" s="135"/>
      <c r="P84" s="354"/>
      <c r="Q84" s="135"/>
      <c r="R84" s="264"/>
      <c r="S84" s="231"/>
      <c r="T84" s="136"/>
      <c r="U84" s="121"/>
      <c r="V84" s="231"/>
      <c r="W84" s="136"/>
      <c r="X84" s="121"/>
      <c r="Y84" s="231"/>
      <c r="Z84" s="136"/>
      <c r="AA84" s="121"/>
      <c r="AB84" s="231"/>
      <c r="AC84" s="136"/>
      <c r="AD84" s="121"/>
    </row>
    <row r="85" spans="1:30" x14ac:dyDescent="0.3">
      <c r="A85" s="116">
        <v>81</v>
      </c>
      <c r="B85" s="129"/>
      <c r="C85" s="130"/>
      <c r="D85" s="152"/>
      <c r="E85" s="135"/>
      <c r="F85" s="152"/>
      <c r="G85" s="135"/>
      <c r="H85" s="174" t="e" cm="1">
        <f t="array" ref="H85">_xlfn.IFS(G85=1,0,G85=2,1,G85=3,1,G85=4,2,G85=5,2,G85=6,3,G85=7,3,G85=8,4,G85=9,4,G85=10,5)</f>
        <v>#N/A</v>
      </c>
      <c r="I85" s="228"/>
      <c r="J85" s="141"/>
      <c r="K85" s="135"/>
      <c r="L85" s="141"/>
      <c r="M85" s="141"/>
      <c r="N85" s="142"/>
      <c r="O85" s="135"/>
      <c r="P85" s="354"/>
      <c r="Q85" s="135"/>
      <c r="R85" s="264"/>
      <c r="S85" s="231"/>
      <c r="T85" s="136"/>
      <c r="U85" s="121"/>
      <c r="V85" s="231"/>
      <c r="W85" s="136"/>
      <c r="X85" s="121"/>
      <c r="Y85" s="231"/>
      <c r="Z85" s="136"/>
      <c r="AA85" s="121"/>
      <c r="AB85" s="231"/>
      <c r="AC85" s="136"/>
      <c r="AD85" s="121"/>
    </row>
    <row r="86" spans="1:30" x14ac:dyDescent="0.3">
      <c r="A86" s="116">
        <v>82</v>
      </c>
      <c r="B86" s="129"/>
      <c r="C86" s="130"/>
      <c r="D86" s="152"/>
      <c r="E86" s="135"/>
      <c r="F86" s="152"/>
      <c r="G86" s="135"/>
      <c r="H86" s="174" t="e" cm="1">
        <f t="array" ref="H86">_xlfn.IFS(G86=1,0,G86=2,1,G86=3,1,G86=4,2,G86=5,2,G86=6,3,G86=7,3,G86=8,4,G86=9,4,G86=10,5)</f>
        <v>#N/A</v>
      </c>
      <c r="I86" s="228"/>
      <c r="J86" s="141"/>
      <c r="K86" s="135"/>
      <c r="L86" s="141"/>
      <c r="M86" s="141"/>
      <c r="N86" s="142"/>
      <c r="O86" s="135"/>
      <c r="P86" s="354"/>
      <c r="Q86" s="135"/>
      <c r="R86" s="264"/>
      <c r="S86" s="231"/>
      <c r="T86" s="136"/>
      <c r="U86" s="121"/>
      <c r="V86" s="231"/>
      <c r="W86" s="136"/>
      <c r="X86" s="121"/>
      <c r="Y86" s="231"/>
      <c r="Z86" s="136"/>
      <c r="AA86" s="121"/>
      <c r="AB86" s="231"/>
      <c r="AC86" s="136"/>
      <c r="AD86" s="121"/>
    </row>
    <row r="87" spans="1:30" x14ac:dyDescent="0.3">
      <c r="A87" s="116">
        <v>83</v>
      </c>
      <c r="B87" s="129"/>
      <c r="C87" s="130"/>
      <c r="D87" s="152"/>
      <c r="E87" s="135"/>
      <c r="F87" s="152"/>
      <c r="G87" s="135"/>
      <c r="H87" s="174" t="e" cm="1">
        <f t="array" ref="H87">_xlfn.IFS(G87=1,0,G87=2,1,G87=3,1,G87=4,2,G87=5,2,G87=6,3,G87=7,3,G87=8,4,G87=9,4,G87=10,5)</f>
        <v>#N/A</v>
      </c>
      <c r="I87" s="228"/>
      <c r="J87" s="141"/>
      <c r="K87" s="135"/>
      <c r="L87" s="141"/>
      <c r="M87" s="141"/>
      <c r="N87" s="142"/>
      <c r="O87" s="135"/>
      <c r="P87" s="354"/>
      <c r="Q87" s="135"/>
      <c r="R87" s="264"/>
      <c r="S87" s="231"/>
      <c r="T87" s="136"/>
      <c r="U87" s="121"/>
      <c r="V87" s="231"/>
      <c r="W87" s="136"/>
      <c r="X87" s="121"/>
      <c r="Y87" s="231"/>
      <c r="Z87" s="136"/>
      <c r="AA87" s="121"/>
      <c r="AB87" s="231"/>
      <c r="AC87" s="136"/>
      <c r="AD87" s="121"/>
    </row>
    <row r="88" spans="1:30" x14ac:dyDescent="0.3">
      <c r="A88" s="116">
        <v>84</v>
      </c>
      <c r="B88" s="129"/>
      <c r="C88" s="130"/>
      <c r="D88" s="152"/>
      <c r="E88" s="135"/>
      <c r="F88" s="152"/>
      <c r="G88" s="135"/>
      <c r="H88" s="174" t="e" cm="1">
        <f t="array" ref="H88">_xlfn.IFS(G88=1,0,G88=2,1,G88=3,1,G88=4,2,G88=5,2,G88=6,3,G88=7,3,G88=8,4,G88=9,4,G88=10,5)</f>
        <v>#N/A</v>
      </c>
      <c r="I88" s="228"/>
      <c r="J88" s="141"/>
      <c r="K88" s="135"/>
      <c r="L88" s="141"/>
      <c r="M88" s="141"/>
      <c r="N88" s="142"/>
      <c r="O88" s="135"/>
      <c r="P88" s="354"/>
      <c r="Q88" s="135"/>
      <c r="R88" s="264"/>
      <c r="S88" s="231"/>
      <c r="T88" s="136"/>
      <c r="U88" s="121"/>
      <c r="V88" s="231"/>
      <c r="W88" s="136"/>
      <c r="X88" s="121"/>
      <c r="Y88" s="231"/>
      <c r="Z88" s="136"/>
      <c r="AA88" s="121"/>
      <c r="AB88" s="231"/>
      <c r="AC88" s="136"/>
      <c r="AD88" s="121"/>
    </row>
    <row r="89" spans="1:30" x14ac:dyDescent="0.3">
      <c r="A89" s="116">
        <v>85</v>
      </c>
      <c r="B89" s="129"/>
      <c r="C89" s="130"/>
      <c r="D89" s="152"/>
      <c r="E89" s="135"/>
      <c r="F89" s="152"/>
      <c r="G89" s="135"/>
      <c r="H89" s="174" t="e" cm="1">
        <f t="array" ref="H89">_xlfn.IFS(G89=1,0,G89=2,1,G89=3,1,G89=4,2,G89=5,2,G89=6,3,G89=7,3,G89=8,4,G89=9,4,G89=10,5)</f>
        <v>#N/A</v>
      </c>
      <c r="I89" s="228"/>
      <c r="J89" s="141"/>
      <c r="K89" s="135"/>
      <c r="L89" s="141"/>
      <c r="M89" s="141"/>
      <c r="N89" s="142"/>
      <c r="O89" s="135"/>
      <c r="P89" s="354"/>
      <c r="Q89" s="135"/>
      <c r="R89" s="264"/>
      <c r="S89" s="231"/>
      <c r="T89" s="136"/>
      <c r="U89" s="121"/>
      <c r="V89" s="231"/>
      <c r="W89" s="136"/>
      <c r="X89" s="121"/>
      <c r="Y89" s="231"/>
      <c r="Z89" s="136"/>
      <c r="AA89" s="121"/>
      <c r="AB89" s="231"/>
      <c r="AC89" s="136"/>
      <c r="AD89" s="121"/>
    </row>
    <row r="90" spans="1:30" x14ac:dyDescent="0.3">
      <c r="A90" s="116">
        <v>86</v>
      </c>
      <c r="B90" s="129"/>
      <c r="C90" s="130"/>
      <c r="D90" s="152"/>
      <c r="E90" s="135"/>
      <c r="F90" s="152"/>
      <c r="G90" s="135"/>
      <c r="H90" s="174" t="e" cm="1">
        <f t="array" ref="H90">_xlfn.IFS(G90=1,0,G90=2,1,G90=3,1,G90=4,2,G90=5,2,G90=6,3,G90=7,3,G90=8,4,G90=9,4,G90=10,5)</f>
        <v>#N/A</v>
      </c>
      <c r="I90" s="228"/>
      <c r="J90" s="141"/>
      <c r="K90" s="135"/>
      <c r="L90" s="141"/>
      <c r="M90" s="141"/>
      <c r="N90" s="142"/>
      <c r="O90" s="135"/>
      <c r="P90" s="354"/>
      <c r="Q90" s="135"/>
      <c r="R90" s="264"/>
      <c r="S90" s="231"/>
      <c r="T90" s="136"/>
      <c r="U90" s="121"/>
      <c r="V90" s="231"/>
      <c r="W90" s="136"/>
      <c r="X90" s="121"/>
      <c r="Y90" s="231"/>
      <c r="Z90" s="136"/>
      <c r="AA90" s="121"/>
      <c r="AB90" s="231"/>
      <c r="AC90" s="136"/>
      <c r="AD90" s="121"/>
    </row>
    <row r="91" spans="1:30" x14ac:dyDescent="0.3">
      <c r="A91" s="116">
        <v>87</v>
      </c>
      <c r="B91" s="129"/>
      <c r="C91" s="130"/>
      <c r="D91" s="152"/>
      <c r="E91" s="135"/>
      <c r="F91" s="152"/>
      <c r="G91" s="135"/>
      <c r="H91" s="174" t="e" cm="1">
        <f t="array" ref="H91">_xlfn.IFS(G91=1,0,G91=2,1,G91=3,1,G91=4,2,G91=5,2,G91=6,3,G91=7,3,G91=8,4,G91=9,4,G91=10,5)</f>
        <v>#N/A</v>
      </c>
      <c r="I91" s="228"/>
      <c r="J91" s="141"/>
      <c r="K91" s="135"/>
      <c r="L91" s="141"/>
      <c r="M91" s="141"/>
      <c r="N91" s="142"/>
      <c r="O91" s="135"/>
      <c r="P91" s="354"/>
      <c r="Q91" s="135"/>
      <c r="R91" s="264"/>
      <c r="S91" s="231"/>
      <c r="T91" s="136"/>
      <c r="U91" s="121"/>
      <c r="V91" s="231"/>
      <c r="W91" s="136"/>
      <c r="X91" s="121"/>
      <c r="Y91" s="231"/>
      <c r="Z91" s="136"/>
      <c r="AA91" s="121"/>
      <c r="AB91" s="231"/>
      <c r="AC91" s="136"/>
      <c r="AD91" s="121"/>
    </row>
    <row r="92" spans="1:30" x14ac:dyDescent="0.3">
      <c r="A92" s="116">
        <v>88</v>
      </c>
      <c r="B92" s="129"/>
      <c r="C92" s="130"/>
      <c r="D92" s="152"/>
      <c r="E92" s="135"/>
      <c r="F92" s="152"/>
      <c r="G92" s="135"/>
      <c r="H92" s="174" t="e" cm="1">
        <f t="array" ref="H92">_xlfn.IFS(G92=1,0,G92=2,1,G92=3,1,G92=4,2,G92=5,2,G92=6,3,G92=7,3,G92=8,4,G92=9,4,G92=10,5)</f>
        <v>#N/A</v>
      </c>
      <c r="I92" s="228"/>
      <c r="J92" s="141"/>
      <c r="K92" s="135"/>
      <c r="L92" s="141"/>
      <c r="M92" s="141"/>
      <c r="N92" s="142"/>
      <c r="O92" s="135"/>
      <c r="P92" s="354"/>
      <c r="Q92" s="135"/>
      <c r="R92" s="264"/>
      <c r="S92" s="231"/>
      <c r="T92" s="136"/>
      <c r="U92" s="121"/>
      <c r="V92" s="231"/>
      <c r="W92" s="136"/>
      <c r="X92" s="121"/>
      <c r="Y92" s="231"/>
      <c r="Z92" s="136"/>
      <c r="AA92" s="121"/>
      <c r="AB92" s="231"/>
      <c r="AC92" s="136"/>
      <c r="AD92" s="121"/>
    </row>
    <row r="93" spans="1:30" x14ac:dyDescent="0.3">
      <c r="A93" s="116">
        <v>89</v>
      </c>
      <c r="B93" s="129"/>
      <c r="C93" s="130"/>
      <c r="D93" s="152"/>
      <c r="E93" s="135"/>
      <c r="F93" s="152"/>
      <c r="G93" s="135"/>
      <c r="H93" s="174" t="e" cm="1">
        <f t="array" ref="H93">_xlfn.IFS(G93=1,0,G93=2,1,G93=3,1,G93=4,2,G93=5,2,G93=6,3,G93=7,3,G93=8,4,G93=9,4,G93=10,5)</f>
        <v>#N/A</v>
      </c>
      <c r="I93" s="228"/>
      <c r="J93" s="141"/>
      <c r="K93" s="135"/>
      <c r="L93" s="141"/>
      <c r="M93" s="141"/>
      <c r="N93" s="142"/>
      <c r="O93" s="135"/>
      <c r="P93" s="354"/>
      <c r="Q93" s="135"/>
      <c r="R93" s="264"/>
      <c r="S93" s="231"/>
      <c r="T93" s="136"/>
      <c r="U93" s="121"/>
      <c r="V93" s="231"/>
      <c r="W93" s="136"/>
      <c r="X93" s="121"/>
      <c r="Y93" s="231"/>
      <c r="Z93" s="136"/>
      <c r="AA93" s="121"/>
      <c r="AB93" s="231"/>
      <c r="AC93" s="136"/>
      <c r="AD93" s="121"/>
    </row>
    <row r="94" spans="1:30" x14ac:dyDescent="0.3">
      <c r="A94" s="116">
        <v>90</v>
      </c>
      <c r="B94" s="129"/>
      <c r="C94" s="130"/>
      <c r="D94" s="152"/>
      <c r="E94" s="135"/>
      <c r="F94" s="152"/>
      <c r="G94" s="135"/>
      <c r="H94" s="174" t="e" cm="1">
        <f t="array" ref="H94">_xlfn.IFS(G94=1,0,G94=2,1,G94=3,1,G94=4,2,G94=5,2,G94=6,3,G94=7,3,G94=8,4,G94=9,4,G94=10,5)</f>
        <v>#N/A</v>
      </c>
      <c r="I94" s="228"/>
      <c r="J94" s="141"/>
      <c r="K94" s="135"/>
      <c r="L94" s="141"/>
      <c r="M94" s="141"/>
      <c r="N94" s="142"/>
      <c r="O94" s="135"/>
      <c r="P94" s="354"/>
      <c r="Q94" s="135"/>
      <c r="R94" s="264"/>
      <c r="S94" s="231"/>
      <c r="T94" s="136"/>
      <c r="U94" s="121"/>
      <c r="V94" s="231"/>
      <c r="W94" s="136"/>
      <c r="X94" s="121"/>
      <c r="Y94" s="231"/>
      <c r="Z94" s="136"/>
      <c r="AA94" s="121"/>
      <c r="AB94" s="231"/>
      <c r="AC94" s="136"/>
      <c r="AD94" s="121"/>
    </row>
    <row r="95" spans="1:30" x14ac:dyDescent="0.3">
      <c r="A95" s="116">
        <v>91</v>
      </c>
      <c r="B95" s="129"/>
      <c r="C95" s="130"/>
      <c r="D95" s="152"/>
      <c r="E95" s="135"/>
      <c r="F95" s="152"/>
      <c r="G95" s="135"/>
      <c r="H95" s="174" t="e" cm="1">
        <f t="array" ref="H95">_xlfn.IFS(G95=1,0,G95=2,1,G95=3,1,G95=4,2,G95=5,2,G95=6,3,G95=7,3,G95=8,4,G95=9,4,G95=10,5)</f>
        <v>#N/A</v>
      </c>
      <c r="I95" s="228"/>
      <c r="J95" s="141"/>
      <c r="K95" s="135"/>
      <c r="L95" s="141"/>
      <c r="M95" s="141"/>
      <c r="N95" s="142"/>
      <c r="O95" s="135"/>
      <c r="P95" s="354"/>
      <c r="Q95" s="135"/>
      <c r="R95" s="264"/>
      <c r="S95" s="231"/>
      <c r="T95" s="136"/>
      <c r="U95" s="121"/>
      <c r="V95" s="231"/>
      <c r="W95" s="136"/>
      <c r="X95" s="121"/>
      <c r="Y95" s="231"/>
      <c r="Z95" s="136"/>
      <c r="AA95" s="121"/>
      <c r="AB95" s="231"/>
      <c r="AC95" s="136"/>
      <c r="AD95" s="121"/>
    </row>
    <row r="96" spans="1:30" x14ac:dyDescent="0.3">
      <c r="A96" s="116">
        <v>92</v>
      </c>
      <c r="B96" s="129"/>
      <c r="C96" s="130"/>
      <c r="D96" s="152"/>
      <c r="E96" s="135"/>
      <c r="F96" s="152"/>
      <c r="G96" s="135"/>
      <c r="H96" s="174" t="e" cm="1">
        <f t="array" ref="H96">_xlfn.IFS(G96=1,0,G96=2,1,G96=3,1,G96=4,2,G96=5,2,G96=6,3,G96=7,3,G96=8,4,G96=9,4,G96=10,5)</f>
        <v>#N/A</v>
      </c>
      <c r="I96" s="228"/>
      <c r="J96" s="141"/>
      <c r="K96" s="135"/>
      <c r="L96" s="141"/>
      <c r="M96" s="141"/>
      <c r="N96" s="142"/>
      <c r="O96" s="135"/>
      <c r="P96" s="354"/>
      <c r="Q96" s="135"/>
      <c r="R96" s="264"/>
      <c r="S96" s="231"/>
      <c r="T96" s="136"/>
      <c r="U96" s="121"/>
      <c r="V96" s="231"/>
      <c r="W96" s="136"/>
      <c r="X96" s="121"/>
      <c r="Y96" s="231"/>
      <c r="Z96" s="136"/>
      <c r="AA96" s="121"/>
      <c r="AB96" s="231"/>
      <c r="AC96" s="136"/>
      <c r="AD96" s="121"/>
    </row>
    <row r="97" spans="1:30" x14ac:dyDescent="0.3">
      <c r="A97" s="116">
        <v>93</v>
      </c>
      <c r="B97" s="129"/>
      <c r="C97" s="130"/>
      <c r="D97" s="152"/>
      <c r="E97" s="135"/>
      <c r="F97" s="152"/>
      <c r="G97" s="135"/>
      <c r="H97" s="174" t="e" cm="1">
        <f t="array" ref="H97">_xlfn.IFS(G97=1,0,G97=2,1,G97=3,1,G97=4,2,G97=5,2,G97=6,3,G97=7,3,G97=8,4,G97=9,4,G97=10,5)</f>
        <v>#N/A</v>
      </c>
      <c r="I97" s="228"/>
      <c r="J97" s="141"/>
      <c r="K97" s="135"/>
      <c r="L97" s="141"/>
      <c r="M97" s="141"/>
      <c r="N97" s="142"/>
      <c r="O97" s="135"/>
      <c r="P97" s="354"/>
      <c r="Q97" s="135"/>
      <c r="R97" s="264"/>
      <c r="S97" s="231"/>
      <c r="T97" s="136"/>
      <c r="U97" s="121"/>
      <c r="V97" s="231"/>
      <c r="W97" s="136"/>
      <c r="X97" s="121"/>
      <c r="Y97" s="231"/>
      <c r="Z97" s="136"/>
      <c r="AA97" s="121"/>
      <c r="AB97" s="231"/>
      <c r="AC97" s="136"/>
      <c r="AD97" s="121"/>
    </row>
    <row r="98" spans="1:30" x14ac:dyDescent="0.3">
      <c r="A98" s="116">
        <v>94</v>
      </c>
      <c r="B98" s="129"/>
      <c r="C98" s="130"/>
      <c r="D98" s="152"/>
      <c r="E98" s="135"/>
      <c r="F98" s="152"/>
      <c r="G98" s="135"/>
      <c r="H98" s="174" t="e" cm="1">
        <f t="array" ref="H98">_xlfn.IFS(G98=1,0,G98=2,1,G98=3,1,G98=4,2,G98=5,2,G98=6,3,G98=7,3,G98=8,4,G98=9,4,G98=10,5)</f>
        <v>#N/A</v>
      </c>
      <c r="I98" s="228"/>
      <c r="J98" s="141"/>
      <c r="K98" s="135"/>
      <c r="L98" s="141"/>
      <c r="M98" s="141"/>
      <c r="N98" s="142"/>
      <c r="O98" s="135"/>
      <c r="P98" s="354"/>
      <c r="Q98" s="135"/>
      <c r="R98" s="264"/>
      <c r="S98" s="231"/>
      <c r="T98" s="136"/>
      <c r="U98" s="121"/>
      <c r="V98" s="231"/>
      <c r="W98" s="136"/>
      <c r="X98" s="121"/>
      <c r="Y98" s="231"/>
      <c r="Z98" s="136"/>
      <c r="AA98" s="121"/>
      <c r="AB98" s="231"/>
      <c r="AC98" s="136"/>
      <c r="AD98" s="121"/>
    </row>
    <row r="99" spans="1:30" x14ac:dyDescent="0.3">
      <c r="A99" s="116">
        <v>95</v>
      </c>
      <c r="B99" s="129"/>
      <c r="C99" s="130"/>
      <c r="D99" s="152"/>
      <c r="E99" s="135"/>
      <c r="F99" s="152"/>
      <c r="G99" s="135"/>
      <c r="H99" s="174" t="e" cm="1">
        <f t="array" ref="H99">_xlfn.IFS(G99=1,0,G99=2,1,G99=3,1,G99=4,2,G99=5,2,G99=6,3,G99=7,3,G99=8,4,G99=9,4,G99=10,5)</f>
        <v>#N/A</v>
      </c>
      <c r="I99" s="228"/>
      <c r="J99" s="141"/>
      <c r="K99" s="135"/>
      <c r="L99" s="141"/>
      <c r="M99" s="141"/>
      <c r="N99" s="142"/>
      <c r="O99" s="135"/>
      <c r="P99" s="354"/>
      <c r="Q99" s="135"/>
      <c r="R99" s="264"/>
      <c r="S99" s="231"/>
      <c r="T99" s="136"/>
      <c r="U99" s="121"/>
      <c r="V99" s="231"/>
      <c r="W99" s="136"/>
      <c r="X99" s="121"/>
      <c r="Y99" s="231"/>
      <c r="Z99" s="136"/>
      <c r="AA99" s="121"/>
      <c r="AB99" s="231"/>
      <c r="AC99" s="136"/>
      <c r="AD99" s="121"/>
    </row>
    <row r="100" spans="1:30" x14ac:dyDescent="0.3">
      <c r="A100" s="116">
        <v>96</v>
      </c>
      <c r="B100" s="129"/>
      <c r="C100" s="130"/>
      <c r="D100" s="152"/>
      <c r="E100" s="135"/>
      <c r="F100" s="152"/>
      <c r="G100" s="135"/>
      <c r="H100" s="174" t="e" cm="1">
        <f t="array" ref="H100">_xlfn.IFS(G100=1,0,G100=2,1,G100=3,1,G100=4,2,G100=5,2,G100=6,3,G100=7,3,G100=8,4,G100=9,4,G100=10,5)</f>
        <v>#N/A</v>
      </c>
      <c r="I100" s="228"/>
      <c r="J100" s="141"/>
      <c r="K100" s="135"/>
      <c r="L100" s="141"/>
      <c r="M100" s="141"/>
      <c r="N100" s="142"/>
      <c r="O100" s="135"/>
      <c r="P100" s="354"/>
      <c r="Q100" s="135"/>
      <c r="R100" s="264"/>
      <c r="S100" s="231"/>
      <c r="T100" s="136"/>
      <c r="U100" s="121"/>
      <c r="V100" s="231"/>
      <c r="W100" s="136"/>
      <c r="X100" s="121"/>
      <c r="Y100" s="231"/>
      <c r="Z100" s="136"/>
      <c r="AA100" s="121"/>
      <c r="AB100" s="231"/>
      <c r="AC100" s="136"/>
      <c r="AD100" s="121"/>
    </row>
    <row r="101" spans="1:30" x14ac:dyDescent="0.3">
      <c r="A101" s="116">
        <v>97</v>
      </c>
      <c r="B101" s="129"/>
      <c r="C101" s="130"/>
      <c r="D101" s="152"/>
      <c r="E101" s="135"/>
      <c r="F101" s="152"/>
      <c r="G101" s="135"/>
      <c r="H101" s="174" t="e" cm="1">
        <f t="array" ref="H101">_xlfn.IFS(G101=1,0,G101=2,1,G101=3,1,G101=4,2,G101=5,2,G101=6,3,G101=7,3,G101=8,4,G101=9,4,G101=10,5)</f>
        <v>#N/A</v>
      </c>
      <c r="I101" s="228"/>
      <c r="J101" s="141"/>
      <c r="K101" s="135"/>
      <c r="L101" s="141"/>
      <c r="M101" s="141"/>
      <c r="N101" s="142"/>
      <c r="O101" s="135"/>
      <c r="P101" s="354"/>
      <c r="Q101" s="135"/>
      <c r="R101" s="264"/>
      <c r="S101" s="231"/>
      <c r="T101" s="136"/>
      <c r="U101" s="121"/>
      <c r="V101" s="231"/>
      <c r="W101" s="136"/>
      <c r="X101" s="121"/>
      <c r="Y101" s="231"/>
      <c r="Z101" s="136"/>
      <c r="AA101" s="121"/>
      <c r="AB101" s="231"/>
      <c r="AC101" s="136"/>
      <c r="AD101" s="121"/>
    </row>
    <row r="102" spans="1:30" x14ac:dyDescent="0.3">
      <c r="A102" s="116">
        <v>98</v>
      </c>
      <c r="B102" s="129"/>
      <c r="C102" s="130"/>
      <c r="D102" s="152"/>
      <c r="E102" s="135"/>
      <c r="F102" s="152"/>
      <c r="G102" s="135"/>
      <c r="H102" s="174" t="e" cm="1">
        <f t="array" ref="H102">_xlfn.IFS(G102=1,0,G102=2,1,G102=3,1,G102=4,2,G102=5,2,G102=6,3,G102=7,3,G102=8,4,G102=9,4,G102=10,5)</f>
        <v>#N/A</v>
      </c>
      <c r="I102" s="228"/>
      <c r="J102" s="141"/>
      <c r="K102" s="135"/>
      <c r="L102" s="141"/>
      <c r="M102" s="141"/>
      <c r="N102" s="142"/>
      <c r="O102" s="135"/>
      <c r="P102" s="354"/>
      <c r="Q102" s="135"/>
      <c r="R102" s="264"/>
      <c r="S102" s="231"/>
      <c r="T102" s="136"/>
      <c r="U102" s="121"/>
      <c r="V102" s="231"/>
      <c r="W102" s="136"/>
      <c r="X102" s="121"/>
      <c r="Y102" s="231"/>
      <c r="Z102" s="136"/>
      <c r="AA102" s="121"/>
      <c r="AB102" s="231"/>
      <c r="AC102" s="136"/>
      <c r="AD102" s="121"/>
    </row>
    <row r="103" spans="1:30" x14ac:dyDescent="0.3">
      <c r="A103" s="116">
        <v>99</v>
      </c>
      <c r="B103" s="129"/>
      <c r="C103" s="130"/>
      <c r="D103" s="152"/>
      <c r="E103" s="135"/>
      <c r="F103" s="152"/>
      <c r="G103" s="135"/>
      <c r="H103" s="174" t="e" cm="1">
        <f t="array" ref="H103">_xlfn.IFS(G103=1,0,G103=2,1,G103=3,1,G103=4,2,G103=5,2,G103=6,3,G103=7,3,G103=8,4,G103=9,4,G103=10,5)</f>
        <v>#N/A</v>
      </c>
      <c r="I103" s="228"/>
      <c r="J103" s="141"/>
      <c r="K103" s="135"/>
      <c r="L103" s="141"/>
      <c r="M103" s="141"/>
      <c r="N103" s="142"/>
      <c r="O103" s="135"/>
      <c r="P103" s="354"/>
      <c r="Q103" s="135"/>
      <c r="R103" s="264"/>
      <c r="S103" s="231"/>
      <c r="T103" s="136"/>
      <c r="U103" s="121"/>
      <c r="V103" s="231"/>
      <c r="W103" s="136"/>
      <c r="X103" s="121"/>
      <c r="Y103" s="231"/>
      <c r="Z103" s="136"/>
      <c r="AA103" s="121"/>
      <c r="AB103" s="231"/>
      <c r="AC103" s="136"/>
      <c r="AD103" s="121"/>
    </row>
    <row r="104" spans="1:30" x14ac:dyDescent="0.3">
      <c r="A104" s="116">
        <v>100</v>
      </c>
      <c r="B104" s="129"/>
      <c r="C104" s="130"/>
      <c r="D104" s="152"/>
      <c r="E104" s="135"/>
      <c r="F104" s="152"/>
      <c r="G104" s="135"/>
      <c r="H104" s="174" t="e" cm="1">
        <f t="array" ref="H104">_xlfn.IFS(G104=1,0,G104=2,1,G104=3,1,G104=4,2,G104=5,2,G104=6,3,G104=7,3,G104=8,4,G104=9,4,G104=10,5)</f>
        <v>#N/A</v>
      </c>
      <c r="I104" s="228"/>
      <c r="J104" s="141"/>
      <c r="K104" s="135"/>
      <c r="L104" s="141"/>
      <c r="M104" s="141"/>
      <c r="N104" s="142"/>
      <c r="O104" s="135"/>
      <c r="P104" s="354"/>
      <c r="Q104" s="135"/>
      <c r="R104" s="264"/>
      <c r="S104" s="231"/>
      <c r="T104" s="136"/>
      <c r="U104" s="121"/>
      <c r="V104" s="231"/>
      <c r="W104" s="136"/>
      <c r="X104" s="121"/>
      <c r="Y104" s="231"/>
      <c r="Z104" s="136"/>
      <c r="AA104" s="121"/>
      <c r="AB104" s="231"/>
      <c r="AC104" s="136"/>
      <c r="AD104" s="121"/>
    </row>
    <row r="105" spans="1:30" x14ac:dyDescent="0.3">
      <c r="A105" s="116">
        <v>101</v>
      </c>
      <c r="B105" s="129"/>
      <c r="C105" s="130"/>
      <c r="D105" s="152"/>
      <c r="E105" s="135"/>
      <c r="F105" s="152"/>
      <c r="G105" s="135"/>
      <c r="H105" s="174" t="e" cm="1">
        <f t="array" ref="H105">_xlfn.IFS(G105=1,0,G105=2,1,G105=3,1,G105=4,2,G105=5,2,G105=6,3,G105=7,3,G105=8,4,G105=9,4,G105=10,5)</f>
        <v>#N/A</v>
      </c>
      <c r="I105" s="228"/>
      <c r="J105" s="141"/>
      <c r="K105" s="135"/>
      <c r="L105" s="141"/>
      <c r="M105" s="141"/>
      <c r="N105" s="142"/>
      <c r="O105" s="135"/>
      <c r="P105" s="354"/>
      <c r="Q105" s="135"/>
      <c r="R105" s="264"/>
      <c r="S105" s="231"/>
      <c r="T105" s="136"/>
      <c r="U105" s="121"/>
      <c r="V105" s="231"/>
      <c r="W105" s="136"/>
      <c r="X105" s="121"/>
      <c r="Y105" s="231"/>
      <c r="Z105" s="136"/>
      <c r="AA105" s="121"/>
      <c r="AB105" s="231"/>
      <c r="AC105" s="136"/>
      <c r="AD105" s="121"/>
    </row>
    <row r="106" spans="1:30" x14ac:dyDescent="0.3">
      <c r="A106" s="116">
        <v>102</v>
      </c>
      <c r="B106" s="129"/>
      <c r="C106" s="130"/>
      <c r="D106" s="152"/>
      <c r="E106" s="135"/>
      <c r="F106" s="152"/>
      <c r="G106" s="135"/>
      <c r="H106" s="174" t="e" cm="1">
        <f t="array" ref="H106">_xlfn.IFS(G106=1,0,G106=2,1,G106=3,1,G106=4,2,G106=5,2,G106=6,3,G106=7,3,G106=8,4,G106=9,4,G106=10,5)</f>
        <v>#N/A</v>
      </c>
      <c r="I106" s="228"/>
      <c r="J106" s="141"/>
      <c r="K106" s="135"/>
      <c r="L106" s="141"/>
      <c r="M106" s="141"/>
      <c r="N106" s="142"/>
      <c r="O106" s="135"/>
      <c r="P106" s="354"/>
      <c r="Q106" s="135"/>
      <c r="R106" s="264"/>
      <c r="S106" s="231"/>
      <c r="T106" s="136"/>
      <c r="U106" s="121"/>
      <c r="V106" s="231"/>
      <c r="W106" s="136"/>
      <c r="X106" s="121"/>
      <c r="Y106" s="231"/>
      <c r="Z106" s="136"/>
      <c r="AA106" s="121"/>
      <c r="AB106" s="231"/>
      <c r="AC106" s="136"/>
      <c r="AD106" s="121"/>
    </row>
    <row r="107" spans="1:30" x14ac:dyDescent="0.3">
      <c r="A107" s="116">
        <v>103</v>
      </c>
      <c r="B107" s="129"/>
      <c r="C107" s="130"/>
      <c r="D107" s="152"/>
      <c r="E107" s="135"/>
      <c r="F107" s="152"/>
      <c r="G107" s="135"/>
      <c r="H107" s="174" t="e" cm="1">
        <f t="array" ref="H107">_xlfn.IFS(G107=1,0,G107=2,1,G107=3,1,G107=4,2,G107=5,2,G107=6,3,G107=7,3,G107=8,4,G107=9,4,G107=10,5)</f>
        <v>#N/A</v>
      </c>
      <c r="I107" s="228"/>
      <c r="J107" s="141"/>
      <c r="K107" s="135"/>
      <c r="L107" s="141"/>
      <c r="M107" s="141"/>
      <c r="N107" s="142"/>
      <c r="O107" s="135"/>
      <c r="P107" s="354"/>
      <c r="Q107" s="135"/>
      <c r="R107" s="264"/>
      <c r="S107" s="231"/>
      <c r="T107" s="136"/>
      <c r="U107" s="121"/>
      <c r="V107" s="231"/>
      <c r="W107" s="136"/>
      <c r="X107" s="121"/>
      <c r="Y107" s="231"/>
      <c r="Z107" s="136"/>
      <c r="AA107" s="121"/>
      <c r="AB107" s="231"/>
      <c r="AC107" s="136"/>
      <c r="AD107" s="121"/>
    </row>
    <row r="108" spans="1:30" x14ac:dyDescent="0.3">
      <c r="A108" s="116">
        <v>104</v>
      </c>
      <c r="B108" s="129"/>
      <c r="C108" s="130"/>
      <c r="D108" s="152"/>
      <c r="E108" s="135"/>
      <c r="F108" s="152"/>
      <c r="G108" s="135"/>
      <c r="H108" s="174" t="e" cm="1">
        <f t="array" ref="H108">_xlfn.IFS(G108=1,0,G108=2,1,G108=3,1,G108=4,2,G108=5,2,G108=6,3,G108=7,3,G108=8,4,G108=9,4,G108=10,5)</f>
        <v>#N/A</v>
      </c>
      <c r="I108" s="228"/>
      <c r="J108" s="141"/>
      <c r="K108" s="135"/>
      <c r="L108" s="141"/>
      <c r="M108" s="141"/>
      <c r="N108" s="142"/>
      <c r="O108" s="135"/>
      <c r="P108" s="354"/>
      <c r="Q108" s="135"/>
      <c r="R108" s="264"/>
      <c r="S108" s="231"/>
      <c r="T108" s="136"/>
      <c r="U108" s="121"/>
      <c r="V108" s="231"/>
      <c r="W108" s="136"/>
      <c r="X108" s="121"/>
      <c r="Y108" s="231"/>
      <c r="Z108" s="136"/>
      <c r="AA108" s="121"/>
      <c r="AB108" s="231"/>
      <c r="AC108" s="136"/>
      <c r="AD108" s="121"/>
    </row>
    <row r="109" spans="1:30" x14ac:dyDescent="0.3">
      <c r="A109" s="116">
        <v>105</v>
      </c>
      <c r="B109" s="129"/>
      <c r="C109" s="130"/>
      <c r="D109" s="152"/>
      <c r="E109" s="135"/>
      <c r="F109" s="152"/>
      <c r="G109" s="135"/>
      <c r="H109" s="174" t="e" cm="1">
        <f t="array" ref="H109">_xlfn.IFS(G109=1,0,G109=2,1,G109=3,1,G109=4,2,G109=5,2,G109=6,3,G109=7,3,G109=8,4,G109=9,4,G109=10,5)</f>
        <v>#N/A</v>
      </c>
      <c r="I109" s="228"/>
      <c r="J109" s="141"/>
      <c r="K109" s="135"/>
      <c r="L109" s="141"/>
      <c r="M109" s="141"/>
      <c r="N109" s="142"/>
      <c r="O109" s="135"/>
      <c r="P109" s="354"/>
      <c r="Q109" s="135"/>
      <c r="R109" s="264"/>
      <c r="S109" s="231"/>
      <c r="T109" s="136"/>
      <c r="U109" s="121"/>
      <c r="V109" s="231"/>
      <c r="W109" s="136"/>
      <c r="X109" s="121"/>
      <c r="Y109" s="231"/>
      <c r="Z109" s="136"/>
      <c r="AA109" s="121"/>
      <c r="AB109" s="231"/>
      <c r="AC109" s="136"/>
      <c r="AD109" s="121"/>
    </row>
    <row r="110" spans="1:30" x14ac:dyDescent="0.3">
      <c r="A110" s="116">
        <v>106</v>
      </c>
      <c r="B110" s="129"/>
      <c r="C110" s="130"/>
      <c r="D110" s="152"/>
      <c r="E110" s="135"/>
      <c r="F110" s="152"/>
      <c r="G110" s="135"/>
      <c r="H110" s="174" t="e" cm="1">
        <f t="array" ref="H110">_xlfn.IFS(G110=1,0,G110=2,1,G110=3,1,G110=4,2,G110=5,2,G110=6,3,G110=7,3,G110=8,4,G110=9,4,G110=10,5)</f>
        <v>#N/A</v>
      </c>
      <c r="I110" s="228"/>
      <c r="J110" s="141"/>
      <c r="K110" s="135"/>
      <c r="L110" s="141"/>
      <c r="M110" s="141"/>
      <c r="N110" s="142"/>
      <c r="O110" s="135"/>
      <c r="P110" s="354"/>
      <c r="Q110" s="135"/>
      <c r="R110" s="264"/>
      <c r="S110" s="231"/>
      <c r="T110" s="136"/>
      <c r="U110" s="121"/>
      <c r="V110" s="231"/>
      <c r="W110" s="136"/>
      <c r="X110" s="121"/>
      <c r="Y110" s="231"/>
      <c r="Z110" s="136"/>
      <c r="AA110" s="121"/>
      <c r="AB110" s="231"/>
      <c r="AC110" s="136"/>
      <c r="AD110" s="121"/>
    </row>
    <row r="111" spans="1:30" x14ac:dyDescent="0.3">
      <c r="A111" s="116">
        <v>107</v>
      </c>
      <c r="B111" s="129"/>
      <c r="C111" s="130"/>
      <c r="D111" s="152"/>
      <c r="E111" s="135"/>
      <c r="F111" s="152"/>
      <c r="G111" s="135"/>
      <c r="H111" s="174" t="e" cm="1">
        <f t="array" ref="H111">_xlfn.IFS(G111=1,0,G111=2,1,G111=3,1,G111=4,2,G111=5,2,G111=6,3,G111=7,3,G111=8,4,G111=9,4,G111=10,5)</f>
        <v>#N/A</v>
      </c>
      <c r="I111" s="228"/>
      <c r="J111" s="141"/>
      <c r="K111" s="135"/>
      <c r="L111" s="141"/>
      <c r="M111" s="141"/>
      <c r="N111" s="142"/>
      <c r="O111" s="135"/>
      <c r="P111" s="354"/>
      <c r="Q111" s="135"/>
      <c r="R111" s="264"/>
      <c r="S111" s="231"/>
      <c r="T111" s="136"/>
      <c r="U111" s="121"/>
      <c r="V111" s="231"/>
      <c r="W111" s="136"/>
      <c r="X111" s="121"/>
      <c r="Y111" s="231"/>
      <c r="Z111" s="136"/>
      <c r="AA111" s="121"/>
      <c r="AB111" s="231"/>
      <c r="AC111" s="136"/>
      <c r="AD111" s="121"/>
    </row>
    <row r="112" spans="1:30" x14ac:dyDescent="0.3">
      <c r="A112" s="116">
        <v>108</v>
      </c>
      <c r="B112" s="129"/>
      <c r="C112" s="130"/>
      <c r="D112" s="152"/>
      <c r="E112" s="135"/>
      <c r="F112" s="152"/>
      <c r="G112" s="135"/>
      <c r="H112" s="174" t="e" cm="1">
        <f t="array" ref="H112">_xlfn.IFS(G112=1,0,G112=2,1,G112=3,1,G112=4,2,G112=5,2,G112=6,3,G112=7,3,G112=8,4,G112=9,4,G112=10,5)</f>
        <v>#N/A</v>
      </c>
      <c r="I112" s="228"/>
      <c r="J112" s="141"/>
      <c r="K112" s="135"/>
      <c r="L112" s="141"/>
      <c r="M112" s="141"/>
      <c r="N112" s="142"/>
      <c r="O112" s="135"/>
      <c r="P112" s="354"/>
      <c r="Q112" s="135"/>
      <c r="R112" s="264"/>
      <c r="S112" s="231"/>
      <c r="T112" s="136"/>
      <c r="U112" s="121"/>
      <c r="V112" s="231"/>
      <c r="W112" s="136"/>
      <c r="X112" s="121"/>
      <c r="Y112" s="231"/>
      <c r="Z112" s="136"/>
      <c r="AA112" s="121"/>
      <c r="AB112" s="231"/>
      <c r="AC112" s="136"/>
      <c r="AD112" s="121"/>
    </row>
    <row r="113" spans="1:30" x14ac:dyDescent="0.3">
      <c r="A113" s="116">
        <v>109</v>
      </c>
      <c r="B113" s="129"/>
      <c r="C113" s="130"/>
      <c r="D113" s="152"/>
      <c r="E113" s="135"/>
      <c r="F113" s="152"/>
      <c r="G113" s="135"/>
      <c r="H113" s="174" t="e" cm="1">
        <f t="array" ref="H113">_xlfn.IFS(G113=1,0,G113=2,1,G113=3,1,G113=4,2,G113=5,2,G113=6,3,G113=7,3,G113=8,4,G113=9,4,G113=10,5)</f>
        <v>#N/A</v>
      </c>
      <c r="I113" s="228"/>
      <c r="J113" s="141"/>
      <c r="K113" s="135"/>
      <c r="L113" s="141"/>
      <c r="M113" s="141"/>
      <c r="N113" s="142"/>
      <c r="O113" s="135"/>
      <c r="P113" s="354"/>
      <c r="Q113" s="135"/>
      <c r="R113" s="264"/>
      <c r="S113" s="231"/>
      <c r="T113" s="136"/>
      <c r="U113" s="121"/>
      <c r="V113" s="231"/>
      <c r="W113" s="136"/>
      <c r="X113" s="121"/>
      <c r="Y113" s="231"/>
      <c r="Z113" s="136"/>
      <c r="AA113" s="121"/>
      <c r="AB113" s="231"/>
      <c r="AC113" s="136"/>
      <c r="AD113" s="121"/>
    </row>
    <row r="114" spans="1:30" x14ac:dyDescent="0.3">
      <c r="A114" s="116">
        <v>110</v>
      </c>
      <c r="B114" s="129"/>
      <c r="C114" s="130"/>
      <c r="D114" s="152"/>
      <c r="E114" s="135"/>
      <c r="F114" s="152"/>
      <c r="G114" s="135"/>
      <c r="H114" s="174" t="e" cm="1">
        <f t="array" ref="H114">_xlfn.IFS(G114=1,0,G114=2,1,G114=3,1,G114=4,2,G114=5,2,G114=6,3,G114=7,3,G114=8,4,G114=9,4,G114=10,5)</f>
        <v>#N/A</v>
      </c>
      <c r="I114" s="228"/>
      <c r="J114" s="141"/>
      <c r="K114" s="135"/>
      <c r="L114" s="141"/>
      <c r="M114" s="141"/>
      <c r="N114" s="142"/>
      <c r="O114" s="135"/>
      <c r="P114" s="354"/>
      <c r="Q114" s="135"/>
      <c r="R114" s="264"/>
      <c r="S114" s="231"/>
      <c r="T114" s="136"/>
      <c r="U114" s="121"/>
      <c r="V114" s="231"/>
      <c r="W114" s="136"/>
      <c r="X114" s="121"/>
      <c r="Y114" s="231"/>
      <c r="Z114" s="136"/>
      <c r="AA114" s="121"/>
      <c r="AB114" s="231"/>
      <c r="AC114" s="136"/>
      <c r="AD114" s="121"/>
    </row>
    <row r="115" spans="1:30" x14ac:dyDescent="0.3">
      <c r="A115" s="116">
        <v>111</v>
      </c>
      <c r="B115" s="129"/>
      <c r="C115" s="130"/>
      <c r="D115" s="152"/>
      <c r="E115" s="135"/>
      <c r="F115" s="152"/>
      <c r="G115" s="135"/>
      <c r="H115" s="174" t="e" cm="1">
        <f t="array" ref="H115">_xlfn.IFS(G115=1,0,G115=2,1,G115=3,1,G115=4,2,G115=5,2,G115=6,3,G115=7,3,G115=8,4,G115=9,4,G115=10,5)</f>
        <v>#N/A</v>
      </c>
      <c r="I115" s="228"/>
      <c r="J115" s="141"/>
      <c r="K115" s="135"/>
      <c r="L115" s="141"/>
      <c r="M115" s="141"/>
      <c r="N115" s="142"/>
      <c r="O115" s="135"/>
      <c r="P115" s="354"/>
      <c r="Q115" s="135"/>
      <c r="R115" s="264"/>
      <c r="S115" s="231"/>
      <c r="T115" s="136"/>
      <c r="U115" s="121"/>
      <c r="V115" s="231"/>
      <c r="W115" s="136"/>
      <c r="X115" s="121"/>
      <c r="Y115" s="231"/>
      <c r="Z115" s="136"/>
      <c r="AA115" s="121"/>
      <c r="AB115" s="231"/>
      <c r="AC115" s="136"/>
      <c r="AD115" s="121"/>
    </row>
    <row r="116" spans="1:30" x14ac:dyDescent="0.3">
      <c r="A116" s="116">
        <v>112</v>
      </c>
      <c r="B116" s="129"/>
      <c r="C116" s="130"/>
      <c r="D116" s="152"/>
      <c r="E116" s="135"/>
      <c r="F116" s="152"/>
      <c r="G116" s="135"/>
      <c r="H116" s="174" t="e" cm="1">
        <f t="array" ref="H116">_xlfn.IFS(G116=1,0,G116=2,1,G116=3,1,G116=4,2,G116=5,2,G116=6,3,G116=7,3,G116=8,4,G116=9,4,G116=10,5)</f>
        <v>#N/A</v>
      </c>
      <c r="I116" s="228"/>
      <c r="J116" s="141"/>
      <c r="K116" s="135"/>
      <c r="L116" s="141"/>
      <c r="M116" s="141"/>
      <c r="N116" s="142"/>
      <c r="O116" s="135"/>
      <c r="P116" s="354"/>
      <c r="Q116" s="135"/>
      <c r="R116" s="264"/>
      <c r="S116" s="231"/>
      <c r="T116" s="136"/>
      <c r="U116" s="121"/>
      <c r="V116" s="231"/>
      <c r="W116" s="136"/>
      <c r="X116" s="121"/>
      <c r="Y116" s="231"/>
      <c r="Z116" s="136"/>
      <c r="AA116" s="121"/>
      <c r="AB116" s="231"/>
      <c r="AC116" s="136"/>
      <c r="AD116" s="121"/>
    </row>
    <row r="117" spans="1:30" x14ac:dyDescent="0.3">
      <c r="A117" s="116">
        <v>113</v>
      </c>
      <c r="B117" s="129"/>
      <c r="C117" s="130"/>
      <c r="D117" s="152"/>
      <c r="E117" s="135"/>
      <c r="F117" s="152"/>
      <c r="G117" s="135"/>
      <c r="H117" s="174" t="e" cm="1">
        <f t="array" ref="H117">_xlfn.IFS(G117=1,0,G117=2,1,G117=3,1,G117=4,2,G117=5,2,G117=6,3,G117=7,3,G117=8,4,G117=9,4,G117=10,5)</f>
        <v>#N/A</v>
      </c>
      <c r="I117" s="228"/>
      <c r="J117" s="141"/>
      <c r="K117" s="135"/>
      <c r="L117" s="141"/>
      <c r="M117" s="141"/>
      <c r="N117" s="142"/>
      <c r="O117" s="135"/>
      <c r="P117" s="354"/>
      <c r="Q117" s="135"/>
      <c r="R117" s="264"/>
      <c r="S117" s="231"/>
      <c r="T117" s="136"/>
      <c r="U117" s="121"/>
      <c r="V117" s="231"/>
      <c r="W117" s="136"/>
      <c r="X117" s="121"/>
      <c r="Y117" s="231"/>
      <c r="Z117" s="136"/>
      <c r="AA117" s="121"/>
      <c r="AB117" s="231"/>
      <c r="AC117" s="136"/>
      <c r="AD117" s="121"/>
    </row>
    <row r="118" spans="1:30" x14ac:dyDescent="0.3">
      <c r="A118" s="116">
        <v>114</v>
      </c>
      <c r="B118" s="129"/>
      <c r="C118" s="130"/>
      <c r="D118" s="152"/>
      <c r="E118" s="135"/>
      <c r="F118" s="152"/>
      <c r="G118" s="135"/>
      <c r="H118" s="174" t="e" cm="1">
        <f t="array" ref="H118">_xlfn.IFS(G118=1,0,G118=2,1,G118=3,1,G118=4,2,G118=5,2,G118=6,3,G118=7,3,G118=8,4,G118=9,4,G118=10,5)</f>
        <v>#N/A</v>
      </c>
      <c r="I118" s="228"/>
      <c r="J118" s="141"/>
      <c r="K118" s="135"/>
      <c r="L118" s="141"/>
      <c r="M118" s="141"/>
      <c r="N118" s="142"/>
      <c r="O118" s="135"/>
      <c r="P118" s="354"/>
      <c r="Q118" s="135"/>
      <c r="R118" s="264"/>
      <c r="S118" s="231"/>
      <c r="T118" s="136"/>
      <c r="U118" s="121"/>
      <c r="V118" s="231"/>
      <c r="W118" s="136"/>
      <c r="X118" s="121"/>
      <c r="Y118" s="231"/>
      <c r="Z118" s="136"/>
      <c r="AA118" s="121"/>
      <c r="AB118" s="231"/>
      <c r="AC118" s="136"/>
      <c r="AD118" s="121"/>
    </row>
    <row r="119" spans="1:30" x14ac:dyDescent="0.3">
      <c r="A119" s="116">
        <v>115</v>
      </c>
      <c r="B119" s="129"/>
      <c r="C119" s="130"/>
      <c r="D119" s="152"/>
      <c r="E119" s="135"/>
      <c r="F119" s="152"/>
      <c r="G119" s="135"/>
      <c r="H119" s="174" t="e" cm="1">
        <f t="array" ref="H119">_xlfn.IFS(G119=1,0,G119=2,1,G119=3,1,G119=4,2,G119=5,2,G119=6,3,G119=7,3,G119=8,4,G119=9,4,G119=10,5)</f>
        <v>#N/A</v>
      </c>
      <c r="I119" s="228"/>
      <c r="J119" s="141"/>
      <c r="K119" s="135"/>
      <c r="L119" s="141"/>
      <c r="M119" s="141"/>
      <c r="N119" s="142"/>
      <c r="O119" s="135"/>
      <c r="P119" s="354"/>
      <c r="Q119" s="135"/>
      <c r="R119" s="264"/>
      <c r="S119" s="231"/>
      <c r="T119" s="136"/>
      <c r="U119" s="121"/>
      <c r="V119" s="231"/>
      <c r="W119" s="136"/>
      <c r="X119" s="121"/>
      <c r="Y119" s="231"/>
      <c r="Z119" s="136"/>
      <c r="AA119" s="121"/>
      <c r="AB119" s="231"/>
      <c r="AC119" s="136"/>
      <c r="AD119" s="121"/>
    </row>
    <row r="120" spans="1:30" x14ac:dyDescent="0.3">
      <c r="A120" s="116">
        <v>116</v>
      </c>
      <c r="B120" s="129"/>
      <c r="C120" s="130"/>
      <c r="D120" s="152"/>
      <c r="E120" s="135"/>
      <c r="F120" s="152"/>
      <c r="G120" s="135"/>
      <c r="H120" s="174" t="e" cm="1">
        <f t="array" ref="H120">_xlfn.IFS(G120=1,0,G120=2,1,G120=3,1,G120=4,2,G120=5,2,G120=6,3,G120=7,3,G120=8,4,G120=9,4,G120=10,5)</f>
        <v>#N/A</v>
      </c>
      <c r="I120" s="228"/>
      <c r="J120" s="141"/>
      <c r="K120" s="135"/>
      <c r="L120" s="141"/>
      <c r="M120" s="141"/>
      <c r="N120" s="142"/>
      <c r="O120" s="135"/>
      <c r="P120" s="354"/>
      <c r="Q120" s="135"/>
      <c r="R120" s="264"/>
      <c r="S120" s="231"/>
      <c r="T120" s="136"/>
      <c r="U120" s="121"/>
      <c r="V120" s="231"/>
      <c r="W120" s="136"/>
      <c r="X120" s="121"/>
      <c r="Y120" s="231"/>
      <c r="Z120" s="136"/>
      <c r="AA120" s="121"/>
      <c r="AB120" s="231"/>
      <c r="AC120" s="136"/>
      <c r="AD120" s="121"/>
    </row>
    <row r="121" spans="1:30" x14ac:dyDescent="0.3">
      <c r="A121" s="116">
        <v>117</v>
      </c>
      <c r="B121" s="129"/>
      <c r="C121" s="130"/>
      <c r="D121" s="152"/>
      <c r="E121" s="135"/>
      <c r="F121" s="152"/>
      <c r="G121" s="135"/>
      <c r="H121" s="174" t="e" cm="1">
        <f t="array" ref="H121">_xlfn.IFS(G121=1,0,G121=2,1,G121=3,1,G121=4,2,G121=5,2,G121=6,3,G121=7,3,G121=8,4,G121=9,4,G121=10,5)</f>
        <v>#N/A</v>
      </c>
      <c r="I121" s="228"/>
      <c r="J121" s="141"/>
      <c r="K121" s="135"/>
      <c r="L121" s="141"/>
      <c r="M121" s="141"/>
      <c r="N121" s="142"/>
      <c r="O121" s="135"/>
      <c r="P121" s="354"/>
      <c r="Q121" s="135"/>
      <c r="R121" s="264"/>
      <c r="S121" s="231"/>
      <c r="T121" s="136"/>
      <c r="U121" s="121"/>
      <c r="V121" s="231"/>
      <c r="W121" s="136"/>
      <c r="X121" s="121"/>
      <c r="Y121" s="231"/>
      <c r="Z121" s="136"/>
      <c r="AA121" s="121"/>
      <c r="AB121" s="231"/>
      <c r="AC121" s="136"/>
      <c r="AD121" s="121"/>
    </row>
    <row r="122" spans="1:30" x14ac:dyDescent="0.3">
      <c r="A122" s="116">
        <v>118</v>
      </c>
      <c r="B122" s="129"/>
      <c r="C122" s="130"/>
      <c r="D122" s="152"/>
      <c r="E122" s="135"/>
      <c r="F122" s="152"/>
      <c r="G122" s="135"/>
      <c r="H122" s="174" t="e" cm="1">
        <f t="array" ref="H122">_xlfn.IFS(G122=1,0,G122=2,1,G122=3,1,G122=4,2,G122=5,2,G122=6,3,G122=7,3,G122=8,4,G122=9,4,G122=10,5)</f>
        <v>#N/A</v>
      </c>
      <c r="I122" s="228"/>
      <c r="J122" s="141"/>
      <c r="K122" s="135"/>
      <c r="L122" s="141"/>
      <c r="M122" s="141"/>
      <c r="N122" s="142"/>
      <c r="O122" s="135"/>
      <c r="P122" s="354"/>
      <c r="Q122" s="135"/>
      <c r="R122" s="264"/>
      <c r="S122" s="231"/>
      <c r="T122" s="136"/>
      <c r="U122" s="121"/>
      <c r="V122" s="231"/>
      <c r="W122" s="136"/>
      <c r="X122" s="121"/>
      <c r="Y122" s="231"/>
      <c r="Z122" s="136"/>
      <c r="AA122" s="121"/>
      <c r="AB122" s="231"/>
      <c r="AC122" s="136"/>
      <c r="AD122" s="121"/>
    </row>
    <row r="123" spans="1:30" x14ac:dyDescent="0.3">
      <c r="A123" s="116">
        <v>119</v>
      </c>
      <c r="B123" s="129"/>
      <c r="C123" s="130"/>
      <c r="D123" s="152"/>
      <c r="E123" s="135"/>
      <c r="F123" s="152"/>
      <c r="G123" s="135"/>
      <c r="H123" s="174" t="e" cm="1">
        <f t="array" ref="H123">_xlfn.IFS(G123=1,0,G123=2,1,G123=3,1,G123=4,2,G123=5,2,G123=6,3,G123=7,3,G123=8,4,G123=9,4,G123=10,5)</f>
        <v>#N/A</v>
      </c>
      <c r="I123" s="228"/>
      <c r="J123" s="141"/>
      <c r="K123" s="135"/>
      <c r="L123" s="141"/>
      <c r="M123" s="141"/>
      <c r="N123" s="142"/>
      <c r="O123" s="135"/>
      <c r="P123" s="354"/>
      <c r="Q123" s="135"/>
      <c r="R123" s="264"/>
      <c r="S123" s="231"/>
      <c r="T123" s="136"/>
      <c r="U123" s="121"/>
      <c r="V123" s="231"/>
      <c r="W123" s="136"/>
      <c r="X123" s="121"/>
      <c r="Y123" s="231"/>
      <c r="Z123" s="136"/>
      <c r="AA123" s="121"/>
      <c r="AB123" s="231"/>
      <c r="AC123" s="136"/>
      <c r="AD123" s="121"/>
    </row>
    <row r="124" spans="1:30" x14ac:dyDescent="0.3">
      <c r="A124" s="116">
        <v>120</v>
      </c>
      <c r="B124" s="129"/>
      <c r="C124" s="130"/>
      <c r="D124" s="152"/>
      <c r="E124" s="135"/>
      <c r="F124" s="152"/>
      <c r="G124" s="135"/>
      <c r="H124" s="174" t="e" cm="1">
        <f t="array" ref="H124">_xlfn.IFS(G124=1,0,G124=2,1,G124=3,1,G124=4,2,G124=5,2,G124=6,3,G124=7,3,G124=8,4,G124=9,4,G124=10,5)</f>
        <v>#N/A</v>
      </c>
      <c r="I124" s="228"/>
      <c r="J124" s="141"/>
      <c r="K124" s="135"/>
      <c r="L124" s="141"/>
      <c r="M124" s="141"/>
      <c r="N124" s="142"/>
      <c r="O124" s="135"/>
      <c r="P124" s="354"/>
      <c r="Q124" s="135"/>
      <c r="R124" s="264"/>
      <c r="S124" s="231"/>
      <c r="T124" s="136"/>
      <c r="U124" s="121"/>
      <c r="V124" s="231"/>
      <c r="W124" s="136"/>
      <c r="X124" s="121"/>
      <c r="Y124" s="231"/>
      <c r="Z124" s="136"/>
      <c r="AA124" s="121"/>
      <c r="AB124" s="231"/>
      <c r="AC124" s="136"/>
      <c r="AD124" s="121"/>
    </row>
    <row r="125" spans="1:30" x14ac:dyDescent="0.3">
      <c r="A125" s="116">
        <v>121</v>
      </c>
      <c r="B125" s="129"/>
      <c r="C125" s="130"/>
      <c r="D125" s="152"/>
      <c r="E125" s="135"/>
      <c r="F125" s="152"/>
      <c r="G125" s="135"/>
      <c r="H125" s="174" t="e" cm="1">
        <f t="array" ref="H125">_xlfn.IFS(G125=1,0,G125=2,1,G125=3,1,G125=4,2,G125=5,2,G125=6,3,G125=7,3,G125=8,4,G125=9,4,G125=10,5)</f>
        <v>#N/A</v>
      </c>
      <c r="I125" s="228"/>
      <c r="J125" s="141"/>
      <c r="K125" s="135"/>
      <c r="L125" s="141"/>
      <c r="M125" s="141"/>
      <c r="N125" s="142"/>
      <c r="O125" s="135"/>
      <c r="P125" s="354"/>
      <c r="Q125" s="135"/>
      <c r="R125" s="264"/>
      <c r="S125" s="231"/>
      <c r="T125" s="136"/>
      <c r="U125" s="121"/>
      <c r="V125" s="231"/>
      <c r="W125" s="136"/>
      <c r="X125" s="121"/>
      <c r="Y125" s="231"/>
      <c r="Z125" s="136"/>
      <c r="AA125" s="121"/>
      <c r="AB125" s="231"/>
      <c r="AC125" s="136"/>
      <c r="AD125" s="121"/>
    </row>
    <row r="126" spans="1:30" x14ac:dyDescent="0.3">
      <c r="A126" s="116">
        <v>122</v>
      </c>
      <c r="B126" s="129"/>
      <c r="C126" s="130"/>
      <c r="D126" s="152"/>
      <c r="E126" s="135"/>
      <c r="F126" s="152"/>
      <c r="G126" s="135"/>
      <c r="H126" s="174" t="e" cm="1">
        <f t="array" ref="H126">_xlfn.IFS(G126=1,0,G126=2,1,G126=3,1,G126=4,2,G126=5,2,G126=6,3,G126=7,3,G126=8,4,G126=9,4,G126=10,5)</f>
        <v>#N/A</v>
      </c>
      <c r="I126" s="228"/>
      <c r="J126" s="141"/>
      <c r="K126" s="135"/>
      <c r="L126" s="141"/>
      <c r="M126" s="141"/>
      <c r="N126" s="142"/>
      <c r="O126" s="135"/>
      <c r="P126" s="354"/>
      <c r="Q126" s="135"/>
      <c r="R126" s="264"/>
      <c r="S126" s="231"/>
      <c r="T126" s="136"/>
      <c r="U126" s="121"/>
      <c r="V126" s="231"/>
      <c r="W126" s="136"/>
      <c r="X126" s="121"/>
      <c r="Y126" s="231"/>
      <c r="Z126" s="136"/>
      <c r="AA126" s="121"/>
      <c r="AB126" s="231"/>
      <c r="AC126" s="136"/>
      <c r="AD126" s="121"/>
    </row>
    <row r="127" spans="1:30" x14ac:dyDescent="0.3">
      <c r="A127" s="116">
        <v>123</v>
      </c>
      <c r="B127" s="129"/>
      <c r="C127" s="130"/>
      <c r="D127" s="152"/>
      <c r="E127" s="135"/>
      <c r="F127" s="152"/>
      <c r="G127" s="135"/>
      <c r="H127" s="174" t="e" cm="1">
        <f t="array" ref="H127">_xlfn.IFS(G127=1,0,G127=2,1,G127=3,1,G127=4,2,G127=5,2,G127=6,3,G127=7,3,G127=8,4,G127=9,4,G127=10,5)</f>
        <v>#N/A</v>
      </c>
      <c r="I127" s="228"/>
      <c r="J127" s="141"/>
      <c r="K127" s="135"/>
      <c r="L127" s="141"/>
      <c r="M127" s="141"/>
      <c r="N127" s="142"/>
      <c r="O127" s="135"/>
      <c r="P127" s="354"/>
      <c r="Q127" s="135"/>
      <c r="R127" s="264"/>
      <c r="S127" s="231"/>
      <c r="T127" s="136"/>
      <c r="U127" s="121"/>
      <c r="V127" s="231"/>
      <c r="W127" s="136"/>
      <c r="X127" s="121"/>
      <c r="Y127" s="231"/>
      <c r="Z127" s="136"/>
      <c r="AA127" s="121"/>
      <c r="AB127" s="231"/>
      <c r="AC127" s="136"/>
      <c r="AD127" s="121"/>
    </row>
    <row r="128" spans="1:30" x14ac:dyDescent="0.3">
      <c r="A128" s="116">
        <v>124</v>
      </c>
      <c r="B128" s="129"/>
      <c r="C128" s="130"/>
      <c r="D128" s="152"/>
      <c r="E128" s="135"/>
      <c r="F128" s="152"/>
      <c r="G128" s="135"/>
      <c r="H128" s="174" t="e" cm="1">
        <f t="array" ref="H128">_xlfn.IFS(G128=1,0,G128=2,1,G128=3,1,G128=4,2,G128=5,2,G128=6,3,G128=7,3,G128=8,4,G128=9,4,G128=10,5)</f>
        <v>#N/A</v>
      </c>
      <c r="I128" s="228"/>
      <c r="J128" s="141"/>
      <c r="K128" s="135"/>
      <c r="L128" s="141"/>
      <c r="M128" s="141"/>
      <c r="N128" s="142"/>
      <c r="O128" s="135"/>
      <c r="P128" s="354"/>
      <c r="Q128" s="135"/>
      <c r="R128" s="264"/>
      <c r="S128" s="231"/>
      <c r="T128" s="136"/>
      <c r="U128" s="121"/>
      <c r="V128" s="231"/>
      <c r="W128" s="136"/>
      <c r="X128" s="121"/>
      <c r="Y128" s="231"/>
      <c r="Z128" s="136"/>
      <c r="AA128" s="121"/>
      <c r="AB128" s="231"/>
      <c r="AC128" s="136"/>
      <c r="AD128" s="121"/>
    </row>
    <row r="129" spans="1:30" x14ac:dyDescent="0.3">
      <c r="A129" s="116">
        <v>125</v>
      </c>
      <c r="B129" s="129"/>
      <c r="C129" s="130"/>
      <c r="D129" s="152"/>
      <c r="E129" s="135"/>
      <c r="F129" s="152"/>
      <c r="G129" s="135"/>
      <c r="H129" s="174" t="e" cm="1">
        <f t="array" ref="H129">_xlfn.IFS(G129=1,0,G129=2,1,G129=3,1,G129=4,2,G129=5,2,G129=6,3,G129=7,3,G129=8,4,G129=9,4,G129=10,5)</f>
        <v>#N/A</v>
      </c>
      <c r="I129" s="228"/>
      <c r="J129" s="141"/>
      <c r="K129" s="135"/>
      <c r="L129" s="141"/>
      <c r="M129" s="141"/>
      <c r="N129" s="142"/>
      <c r="O129" s="135"/>
      <c r="P129" s="354"/>
      <c r="Q129" s="135"/>
      <c r="R129" s="264"/>
      <c r="S129" s="231"/>
      <c r="T129" s="136"/>
      <c r="U129" s="121"/>
      <c r="V129" s="231"/>
      <c r="W129" s="136"/>
      <c r="X129" s="121"/>
      <c r="Y129" s="231"/>
      <c r="Z129" s="136"/>
      <c r="AA129" s="121"/>
      <c r="AB129" s="231"/>
      <c r="AC129" s="136"/>
      <c r="AD129" s="121"/>
    </row>
    <row r="130" spans="1:30" x14ac:dyDescent="0.3">
      <c r="A130" s="116">
        <v>126</v>
      </c>
      <c r="B130" s="129"/>
      <c r="C130" s="130"/>
      <c r="D130" s="152"/>
      <c r="E130" s="135"/>
      <c r="F130" s="152"/>
      <c r="G130" s="135"/>
      <c r="H130" s="174" t="e" cm="1">
        <f t="array" ref="H130">_xlfn.IFS(G130=1,0,G130=2,1,G130=3,1,G130=4,2,G130=5,2,G130=6,3,G130=7,3,G130=8,4,G130=9,4,G130=10,5)</f>
        <v>#N/A</v>
      </c>
      <c r="I130" s="228"/>
      <c r="J130" s="141"/>
      <c r="K130" s="135"/>
      <c r="L130" s="141"/>
      <c r="M130" s="141"/>
      <c r="N130" s="142"/>
      <c r="O130" s="135"/>
      <c r="P130" s="354"/>
      <c r="Q130" s="135"/>
      <c r="R130" s="264"/>
      <c r="S130" s="231"/>
      <c r="T130" s="136"/>
      <c r="U130" s="121"/>
      <c r="V130" s="231"/>
      <c r="W130" s="136"/>
      <c r="X130" s="121"/>
      <c r="Y130" s="231"/>
      <c r="Z130" s="136"/>
      <c r="AA130" s="121"/>
      <c r="AB130" s="231"/>
      <c r="AC130" s="136"/>
      <c r="AD130" s="121"/>
    </row>
    <row r="131" spans="1:30" x14ac:dyDescent="0.3">
      <c r="A131" s="116">
        <v>127</v>
      </c>
      <c r="B131" s="129"/>
      <c r="C131" s="130"/>
      <c r="D131" s="152"/>
      <c r="E131" s="135"/>
      <c r="F131" s="152"/>
      <c r="G131" s="135"/>
      <c r="H131" s="174" t="e" cm="1">
        <f t="array" ref="H131">_xlfn.IFS(G131=1,0,G131=2,1,G131=3,1,G131=4,2,G131=5,2,G131=6,3,G131=7,3,G131=8,4,G131=9,4,G131=10,5)</f>
        <v>#N/A</v>
      </c>
      <c r="I131" s="228"/>
      <c r="J131" s="141"/>
      <c r="K131" s="135"/>
      <c r="L131" s="141"/>
      <c r="M131" s="141"/>
      <c r="N131" s="142"/>
      <c r="O131" s="135"/>
      <c r="P131" s="354"/>
      <c r="Q131" s="135"/>
      <c r="R131" s="264"/>
      <c r="S131" s="231"/>
      <c r="T131" s="136"/>
      <c r="U131" s="121"/>
      <c r="V131" s="231"/>
      <c r="W131" s="136"/>
      <c r="X131" s="121"/>
      <c r="Y131" s="231"/>
      <c r="Z131" s="136"/>
      <c r="AA131" s="121"/>
      <c r="AB131" s="231"/>
      <c r="AC131" s="136"/>
      <c r="AD131" s="121"/>
    </row>
    <row r="132" spans="1:30" x14ac:dyDescent="0.3">
      <c r="A132" s="116">
        <v>128</v>
      </c>
      <c r="B132" s="129"/>
      <c r="C132" s="130"/>
      <c r="D132" s="152"/>
      <c r="E132" s="135"/>
      <c r="F132" s="152"/>
      <c r="G132" s="135"/>
      <c r="H132" s="174" t="e" cm="1">
        <f t="array" ref="H132">_xlfn.IFS(G132=1,0,G132=2,1,G132=3,1,G132=4,2,G132=5,2,G132=6,3,G132=7,3,G132=8,4,G132=9,4,G132=10,5)</f>
        <v>#N/A</v>
      </c>
      <c r="I132" s="228"/>
      <c r="J132" s="141"/>
      <c r="K132" s="135"/>
      <c r="L132" s="141"/>
      <c r="M132" s="141"/>
      <c r="N132" s="142"/>
      <c r="O132" s="135"/>
      <c r="P132" s="354"/>
      <c r="Q132" s="135"/>
      <c r="R132" s="264"/>
      <c r="S132" s="231"/>
      <c r="T132" s="136"/>
      <c r="U132" s="121"/>
      <c r="V132" s="231"/>
      <c r="W132" s="136"/>
      <c r="X132" s="121"/>
      <c r="Y132" s="231"/>
      <c r="Z132" s="136"/>
      <c r="AA132" s="121"/>
      <c r="AB132" s="231"/>
      <c r="AC132" s="136"/>
      <c r="AD132" s="121"/>
    </row>
    <row r="133" spans="1:30" x14ac:dyDescent="0.3">
      <c r="A133" s="116">
        <v>129</v>
      </c>
      <c r="B133" s="129"/>
      <c r="C133" s="130"/>
      <c r="D133" s="152"/>
      <c r="E133" s="135"/>
      <c r="F133" s="152"/>
      <c r="G133" s="135"/>
      <c r="H133" s="174" t="e" cm="1">
        <f t="array" ref="H133">_xlfn.IFS(G133=1,0,G133=2,1,G133=3,1,G133=4,2,G133=5,2,G133=6,3,G133=7,3,G133=8,4,G133=9,4,G133=10,5)</f>
        <v>#N/A</v>
      </c>
      <c r="I133" s="228"/>
      <c r="J133" s="141"/>
      <c r="K133" s="135"/>
      <c r="L133" s="141"/>
      <c r="M133" s="141"/>
      <c r="N133" s="142"/>
      <c r="O133" s="135"/>
      <c r="P133" s="354"/>
      <c r="Q133" s="135"/>
      <c r="R133" s="264"/>
      <c r="S133" s="231"/>
      <c r="T133" s="136"/>
      <c r="U133" s="121"/>
      <c r="V133" s="231"/>
      <c r="W133" s="136"/>
      <c r="X133" s="121"/>
      <c r="Y133" s="231"/>
      <c r="Z133" s="136"/>
      <c r="AA133" s="121"/>
      <c r="AB133" s="231"/>
      <c r="AC133" s="136"/>
      <c r="AD133" s="121"/>
    </row>
    <row r="134" spans="1:30" x14ac:dyDescent="0.3">
      <c r="A134" s="116">
        <v>130</v>
      </c>
      <c r="B134" s="129"/>
      <c r="C134" s="130"/>
      <c r="D134" s="152"/>
      <c r="E134" s="135"/>
      <c r="F134" s="152"/>
      <c r="G134" s="135"/>
      <c r="H134" s="174" t="e" cm="1">
        <f t="array" ref="H134">_xlfn.IFS(G134=1,0,G134=2,1,G134=3,1,G134=4,2,G134=5,2,G134=6,3,G134=7,3,G134=8,4,G134=9,4,G134=10,5)</f>
        <v>#N/A</v>
      </c>
      <c r="I134" s="228"/>
      <c r="J134" s="141"/>
      <c r="K134" s="135"/>
      <c r="L134" s="141"/>
      <c r="M134" s="141"/>
      <c r="N134" s="142"/>
      <c r="O134" s="135"/>
      <c r="P134" s="354"/>
      <c r="Q134" s="135"/>
      <c r="R134" s="264"/>
      <c r="S134" s="231"/>
      <c r="T134" s="136"/>
      <c r="U134" s="121"/>
      <c r="V134" s="231"/>
      <c r="W134" s="136"/>
      <c r="X134" s="121"/>
      <c r="Y134" s="231"/>
      <c r="Z134" s="136"/>
      <c r="AA134" s="121"/>
      <c r="AB134" s="231"/>
      <c r="AC134" s="136"/>
      <c r="AD134" s="121"/>
    </row>
    <row r="135" spans="1:30" x14ac:dyDescent="0.3">
      <c r="A135" s="116">
        <v>131</v>
      </c>
      <c r="B135" s="129"/>
      <c r="C135" s="130"/>
      <c r="D135" s="152"/>
      <c r="E135" s="135"/>
      <c r="F135" s="152"/>
      <c r="G135" s="135"/>
      <c r="H135" s="174" t="e" cm="1">
        <f t="array" ref="H135">_xlfn.IFS(G135=1,0,G135=2,1,G135=3,1,G135=4,2,G135=5,2,G135=6,3,G135=7,3,G135=8,4,G135=9,4,G135=10,5)</f>
        <v>#N/A</v>
      </c>
      <c r="I135" s="228"/>
      <c r="J135" s="141"/>
      <c r="K135" s="135"/>
      <c r="L135" s="141"/>
      <c r="M135" s="141"/>
      <c r="N135" s="142"/>
      <c r="O135" s="135"/>
      <c r="P135" s="354"/>
      <c r="Q135" s="135"/>
      <c r="R135" s="264"/>
      <c r="S135" s="231"/>
      <c r="T135" s="136"/>
      <c r="U135" s="121"/>
      <c r="V135" s="231"/>
      <c r="W135" s="136"/>
      <c r="X135" s="121"/>
      <c r="Y135" s="231"/>
      <c r="Z135" s="136"/>
      <c r="AA135" s="121"/>
      <c r="AB135" s="231"/>
      <c r="AC135" s="136"/>
      <c r="AD135" s="121"/>
    </row>
    <row r="136" spans="1:30" x14ac:dyDescent="0.3">
      <c r="A136" s="116">
        <v>132</v>
      </c>
      <c r="B136" s="129"/>
      <c r="C136" s="130"/>
      <c r="D136" s="152"/>
      <c r="E136" s="135"/>
      <c r="F136" s="152"/>
      <c r="G136" s="135"/>
      <c r="H136" s="174" t="e" cm="1">
        <f t="array" ref="H136">_xlfn.IFS(G136=1,0,G136=2,1,G136=3,1,G136=4,2,G136=5,2,G136=6,3,G136=7,3,G136=8,4,G136=9,4,G136=10,5)</f>
        <v>#N/A</v>
      </c>
      <c r="I136" s="228"/>
      <c r="J136" s="141"/>
      <c r="K136" s="135"/>
      <c r="L136" s="141"/>
      <c r="M136" s="141"/>
      <c r="N136" s="142"/>
      <c r="O136" s="135"/>
      <c r="P136" s="354"/>
      <c r="Q136" s="135"/>
      <c r="R136" s="264"/>
      <c r="S136" s="231"/>
      <c r="T136" s="136"/>
      <c r="U136" s="121"/>
      <c r="V136" s="231"/>
      <c r="W136" s="136"/>
      <c r="X136" s="121"/>
      <c r="Y136" s="231"/>
      <c r="Z136" s="136"/>
      <c r="AA136" s="121"/>
      <c r="AB136" s="231"/>
      <c r="AC136" s="136"/>
      <c r="AD136" s="121"/>
    </row>
    <row r="137" spans="1:30" x14ac:dyDescent="0.3">
      <c r="A137" s="116">
        <v>133</v>
      </c>
      <c r="B137" s="129"/>
      <c r="C137" s="130"/>
      <c r="D137" s="152"/>
      <c r="E137" s="135"/>
      <c r="F137" s="152"/>
      <c r="G137" s="135"/>
      <c r="H137" s="174" t="e" cm="1">
        <f t="array" ref="H137">_xlfn.IFS(G137=1,0,G137=2,1,G137=3,1,G137=4,2,G137=5,2,G137=6,3,G137=7,3,G137=8,4,G137=9,4,G137=10,5)</f>
        <v>#N/A</v>
      </c>
      <c r="I137" s="228"/>
      <c r="J137" s="141"/>
      <c r="K137" s="135"/>
      <c r="L137" s="141"/>
      <c r="M137" s="141"/>
      <c r="N137" s="142"/>
      <c r="O137" s="135"/>
      <c r="P137" s="354"/>
      <c r="Q137" s="135"/>
      <c r="R137" s="264"/>
      <c r="S137" s="231"/>
      <c r="T137" s="136"/>
      <c r="U137" s="121"/>
      <c r="V137" s="231"/>
      <c r="W137" s="136"/>
      <c r="X137" s="121"/>
      <c r="Y137" s="231"/>
      <c r="Z137" s="136"/>
      <c r="AA137" s="121"/>
      <c r="AB137" s="231"/>
      <c r="AC137" s="136"/>
      <c r="AD137" s="121"/>
    </row>
    <row r="138" spans="1:30" x14ac:dyDescent="0.3">
      <c r="A138" s="116">
        <v>134</v>
      </c>
      <c r="B138" s="129"/>
      <c r="C138" s="130"/>
      <c r="D138" s="152"/>
      <c r="E138" s="135"/>
      <c r="F138" s="152"/>
      <c r="G138" s="135"/>
      <c r="H138" s="174" t="e" cm="1">
        <f t="array" ref="H138">_xlfn.IFS(G138=1,0,G138=2,1,G138=3,1,G138=4,2,G138=5,2,G138=6,3,G138=7,3,G138=8,4,G138=9,4,G138=10,5)</f>
        <v>#N/A</v>
      </c>
      <c r="I138" s="228"/>
      <c r="J138" s="141"/>
      <c r="K138" s="135"/>
      <c r="L138" s="141"/>
      <c r="M138" s="141"/>
      <c r="N138" s="142"/>
      <c r="O138" s="135"/>
      <c r="P138" s="354"/>
      <c r="Q138" s="135"/>
      <c r="R138" s="264"/>
      <c r="S138" s="231"/>
      <c r="T138" s="136"/>
      <c r="U138" s="121"/>
      <c r="V138" s="231"/>
      <c r="W138" s="136"/>
      <c r="X138" s="121"/>
      <c r="Y138" s="231"/>
      <c r="Z138" s="136"/>
      <c r="AA138" s="121"/>
      <c r="AB138" s="231"/>
      <c r="AC138" s="136"/>
      <c r="AD138" s="121"/>
    </row>
    <row r="139" spans="1:30" x14ac:dyDescent="0.3">
      <c r="A139" s="116">
        <v>135</v>
      </c>
      <c r="B139" s="129"/>
      <c r="C139" s="130"/>
      <c r="D139" s="152"/>
      <c r="E139" s="135"/>
      <c r="F139" s="152"/>
      <c r="G139" s="135"/>
      <c r="H139" s="174" t="e" cm="1">
        <f t="array" ref="H139">_xlfn.IFS(G139=1,0,G139=2,1,G139=3,1,G139=4,2,G139=5,2,G139=6,3,G139=7,3,G139=8,4,G139=9,4,G139=10,5)</f>
        <v>#N/A</v>
      </c>
      <c r="I139" s="228"/>
      <c r="J139" s="141"/>
      <c r="K139" s="135"/>
      <c r="L139" s="141"/>
      <c r="M139" s="141"/>
      <c r="N139" s="142"/>
      <c r="O139" s="135"/>
      <c r="P139" s="354"/>
      <c r="Q139" s="135"/>
      <c r="R139" s="264"/>
      <c r="S139" s="231"/>
      <c r="T139" s="136"/>
      <c r="U139" s="121"/>
      <c r="V139" s="231"/>
      <c r="W139" s="136"/>
      <c r="X139" s="121"/>
      <c r="Y139" s="231"/>
      <c r="Z139" s="136"/>
      <c r="AA139" s="121"/>
      <c r="AB139" s="231"/>
      <c r="AC139" s="136"/>
      <c r="AD139" s="121"/>
    </row>
    <row r="140" spans="1:30" x14ac:dyDescent="0.3">
      <c r="A140" s="116">
        <v>136</v>
      </c>
      <c r="B140" s="129"/>
      <c r="C140" s="130"/>
      <c r="D140" s="152"/>
      <c r="E140" s="135"/>
      <c r="F140" s="152"/>
      <c r="G140" s="135"/>
      <c r="H140" s="174" t="e" cm="1">
        <f t="array" ref="H140">_xlfn.IFS(G140=1,0,G140=2,1,G140=3,1,G140=4,2,G140=5,2,G140=6,3,G140=7,3,G140=8,4,G140=9,4,G140=10,5)</f>
        <v>#N/A</v>
      </c>
      <c r="I140" s="228"/>
      <c r="J140" s="141"/>
      <c r="K140" s="135"/>
      <c r="L140" s="141"/>
      <c r="M140" s="141"/>
      <c r="N140" s="142"/>
      <c r="O140" s="135"/>
      <c r="P140" s="354"/>
      <c r="Q140" s="135"/>
      <c r="R140" s="264"/>
      <c r="S140" s="231"/>
      <c r="T140" s="136"/>
      <c r="U140" s="121"/>
      <c r="V140" s="231"/>
      <c r="W140" s="136"/>
      <c r="X140" s="121"/>
      <c r="Y140" s="231"/>
      <c r="Z140" s="136"/>
      <c r="AA140" s="121"/>
      <c r="AB140" s="231"/>
      <c r="AC140" s="136"/>
      <c r="AD140" s="121"/>
    </row>
    <row r="141" spans="1:30" x14ac:dyDescent="0.3">
      <c r="A141" s="116">
        <v>137</v>
      </c>
      <c r="B141" s="129"/>
      <c r="C141" s="130"/>
      <c r="D141" s="152"/>
      <c r="E141" s="135"/>
      <c r="F141" s="152"/>
      <c r="G141" s="135"/>
      <c r="H141" s="174" t="e" cm="1">
        <f t="array" ref="H141">_xlfn.IFS(G141=1,0,G141=2,1,G141=3,1,G141=4,2,G141=5,2,G141=6,3,G141=7,3,G141=8,4,G141=9,4,G141=10,5)</f>
        <v>#N/A</v>
      </c>
      <c r="I141" s="228"/>
      <c r="J141" s="141"/>
      <c r="K141" s="135"/>
      <c r="L141" s="141"/>
      <c r="M141" s="141"/>
      <c r="N141" s="142"/>
      <c r="O141" s="135"/>
      <c r="P141" s="354"/>
      <c r="Q141" s="135"/>
      <c r="R141" s="264"/>
      <c r="S141" s="231"/>
      <c r="T141" s="136"/>
      <c r="U141" s="121"/>
      <c r="V141" s="231"/>
      <c r="W141" s="136"/>
      <c r="X141" s="121"/>
      <c r="Y141" s="231"/>
      <c r="Z141" s="136"/>
      <c r="AA141" s="121"/>
      <c r="AB141" s="231"/>
      <c r="AC141" s="136"/>
      <c r="AD141" s="121"/>
    </row>
    <row r="142" spans="1:30" x14ac:dyDescent="0.3">
      <c r="A142" s="116">
        <v>138</v>
      </c>
      <c r="B142" s="129"/>
      <c r="C142" s="130"/>
      <c r="D142" s="152"/>
      <c r="E142" s="135"/>
      <c r="F142" s="152"/>
      <c r="G142" s="135"/>
      <c r="H142" s="174" t="e" cm="1">
        <f t="array" ref="H142">_xlfn.IFS(G142=1,0,G142=2,1,G142=3,1,G142=4,2,G142=5,2,G142=6,3,G142=7,3,G142=8,4,G142=9,4,G142=10,5)</f>
        <v>#N/A</v>
      </c>
      <c r="I142" s="228"/>
      <c r="J142" s="141"/>
      <c r="K142" s="135"/>
      <c r="L142" s="141"/>
      <c r="M142" s="141"/>
      <c r="N142" s="142"/>
      <c r="O142" s="135"/>
      <c r="P142" s="354"/>
      <c r="Q142" s="135"/>
      <c r="R142" s="264"/>
      <c r="S142" s="231"/>
      <c r="T142" s="136"/>
      <c r="U142" s="121"/>
      <c r="V142" s="231"/>
      <c r="W142" s="136"/>
      <c r="X142" s="121"/>
      <c r="Y142" s="231"/>
      <c r="Z142" s="136"/>
      <c r="AA142" s="121"/>
      <c r="AB142" s="231"/>
      <c r="AC142" s="136"/>
      <c r="AD142" s="121"/>
    </row>
    <row r="143" spans="1:30" x14ac:dyDescent="0.3">
      <c r="A143" s="116">
        <v>139</v>
      </c>
      <c r="B143" s="129"/>
      <c r="C143" s="130"/>
      <c r="D143" s="152"/>
      <c r="E143" s="135"/>
      <c r="F143" s="152"/>
      <c r="G143" s="135"/>
      <c r="H143" s="174" t="e" cm="1">
        <f t="array" ref="H143">_xlfn.IFS(G143=1,0,G143=2,1,G143=3,1,G143=4,2,G143=5,2,G143=6,3,G143=7,3,G143=8,4,G143=9,4,G143=10,5)</f>
        <v>#N/A</v>
      </c>
      <c r="I143" s="228"/>
      <c r="J143" s="141"/>
      <c r="K143" s="135"/>
      <c r="L143" s="141"/>
      <c r="M143" s="141"/>
      <c r="N143" s="142"/>
      <c r="O143" s="135"/>
      <c r="P143" s="354"/>
      <c r="Q143" s="135"/>
      <c r="R143" s="264"/>
      <c r="S143" s="231"/>
      <c r="T143" s="136"/>
      <c r="U143" s="121"/>
      <c r="V143" s="231"/>
      <c r="W143" s="136"/>
      <c r="X143" s="121"/>
      <c r="Y143" s="231"/>
      <c r="Z143" s="136"/>
      <c r="AA143" s="121"/>
      <c r="AB143" s="231"/>
      <c r="AC143" s="136"/>
      <c r="AD143" s="121"/>
    </row>
    <row r="144" spans="1:30" x14ac:dyDescent="0.3">
      <c r="A144" s="116">
        <v>140</v>
      </c>
      <c r="B144" s="129"/>
      <c r="C144" s="130"/>
      <c r="D144" s="152"/>
      <c r="E144" s="135"/>
      <c r="F144" s="152"/>
      <c r="G144" s="135"/>
      <c r="H144" s="174" t="e" cm="1">
        <f t="array" ref="H144">_xlfn.IFS(G144=1,0,G144=2,1,G144=3,1,G144=4,2,G144=5,2,G144=6,3,G144=7,3,G144=8,4,G144=9,4,G144=10,5)</f>
        <v>#N/A</v>
      </c>
      <c r="I144" s="228"/>
      <c r="J144" s="141"/>
      <c r="K144" s="135"/>
      <c r="L144" s="141"/>
      <c r="M144" s="141"/>
      <c r="N144" s="142"/>
      <c r="O144" s="135"/>
      <c r="P144" s="354"/>
      <c r="Q144" s="135"/>
      <c r="R144" s="264"/>
      <c r="S144" s="231"/>
      <c r="T144" s="136"/>
      <c r="U144" s="121"/>
      <c r="V144" s="231"/>
      <c r="W144" s="136"/>
      <c r="X144" s="121"/>
      <c r="Y144" s="231"/>
      <c r="Z144" s="136"/>
      <c r="AA144" s="121"/>
      <c r="AB144" s="231"/>
      <c r="AC144" s="136"/>
      <c r="AD144" s="121"/>
    </row>
    <row r="145" spans="1:30" x14ac:dyDescent="0.3">
      <c r="A145" s="116">
        <v>141</v>
      </c>
      <c r="B145" s="129"/>
      <c r="C145" s="130"/>
      <c r="D145" s="152"/>
      <c r="E145" s="135"/>
      <c r="F145" s="152"/>
      <c r="G145" s="135"/>
      <c r="H145" s="174" t="e" cm="1">
        <f t="array" ref="H145">_xlfn.IFS(G145=1,0,G145=2,1,G145=3,1,G145=4,2,G145=5,2,G145=6,3,G145=7,3,G145=8,4,G145=9,4,G145=10,5)</f>
        <v>#N/A</v>
      </c>
      <c r="I145" s="228"/>
      <c r="J145" s="141"/>
      <c r="K145" s="135"/>
      <c r="L145" s="141"/>
      <c r="M145" s="141"/>
      <c r="N145" s="142"/>
      <c r="O145" s="135"/>
      <c r="P145" s="354"/>
      <c r="Q145" s="135"/>
      <c r="R145" s="264"/>
      <c r="S145" s="231"/>
      <c r="T145" s="136"/>
      <c r="U145" s="121"/>
      <c r="V145" s="231"/>
      <c r="W145" s="136"/>
      <c r="X145" s="121"/>
      <c r="Y145" s="231"/>
      <c r="Z145" s="136"/>
      <c r="AA145" s="121"/>
      <c r="AB145" s="231"/>
      <c r="AC145" s="136"/>
      <c r="AD145" s="121"/>
    </row>
    <row r="146" spans="1:30" x14ac:dyDescent="0.3">
      <c r="A146" s="116">
        <v>142</v>
      </c>
      <c r="B146" s="129"/>
      <c r="C146" s="130"/>
      <c r="D146" s="152"/>
      <c r="E146" s="135"/>
      <c r="F146" s="152"/>
      <c r="G146" s="135"/>
      <c r="H146" s="174" t="e" cm="1">
        <f t="array" ref="H146">_xlfn.IFS(G146=1,0,G146=2,1,G146=3,1,G146=4,2,G146=5,2,G146=6,3,G146=7,3,G146=8,4,G146=9,4,G146=10,5)</f>
        <v>#N/A</v>
      </c>
      <c r="I146" s="228"/>
      <c r="J146" s="141"/>
      <c r="K146" s="135"/>
      <c r="L146" s="141"/>
      <c r="M146" s="141"/>
      <c r="N146" s="142"/>
      <c r="O146" s="135"/>
      <c r="P146" s="354"/>
      <c r="Q146" s="135"/>
      <c r="R146" s="264"/>
      <c r="S146" s="231"/>
      <c r="T146" s="136"/>
      <c r="U146" s="121"/>
      <c r="V146" s="231"/>
      <c r="W146" s="136"/>
      <c r="X146" s="121"/>
      <c r="Y146" s="231"/>
      <c r="Z146" s="136"/>
      <c r="AA146" s="121"/>
      <c r="AB146" s="231"/>
      <c r="AC146" s="136"/>
      <c r="AD146" s="121"/>
    </row>
    <row r="147" spans="1:30" x14ac:dyDescent="0.3">
      <c r="A147" s="116">
        <v>143</v>
      </c>
      <c r="B147" s="129"/>
      <c r="C147" s="130"/>
      <c r="D147" s="152"/>
      <c r="E147" s="135"/>
      <c r="F147" s="152"/>
      <c r="G147" s="135"/>
      <c r="H147" s="174" t="e" cm="1">
        <f t="array" ref="H147">_xlfn.IFS(G147=1,0,G147=2,1,G147=3,1,G147=4,2,G147=5,2,G147=6,3,G147=7,3,G147=8,4,G147=9,4,G147=10,5)</f>
        <v>#N/A</v>
      </c>
      <c r="I147" s="228"/>
      <c r="J147" s="141"/>
      <c r="K147" s="135"/>
      <c r="L147" s="141"/>
      <c r="M147" s="141"/>
      <c r="N147" s="142"/>
      <c r="O147" s="135"/>
      <c r="P147" s="354"/>
      <c r="Q147" s="135"/>
      <c r="R147" s="264"/>
      <c r="S147" s="231"/>
      <c r="T147" s="136"/>
      <c r="U147" s="121"/>
      <c r="V147" s="231"/>
      <c r="W147" s="136"/>
      <c r="X147" s="121"/>
      <c r="Y147" s="231"/>
      <c r="Z147" s="136"/>
      <c r="AA147" s="121"/>
      <c r="AB147" s="231"/>
      <c r="AC147" s="136"/>
      <c r="AD147" s="121"/>
    </row>
    <row r="148" spans="1:30" x14ac:dyDescent="0.3">
      <c r="A148" s="116">
        <v>144</v>
      </c>
      <c r="B148" s="129"/>
      <c r="C148" s="130"/>
      <c r="D148" s="152"/>
      <c r="E148" s="135"/>
      <c r="F148" s="152"/>
      <c r="G148" s="135"/>
      <c r="H148" s="174" t="e" cm="1">
        <f t="array" ref="H148">_xlfn.IFS(G148=1,0,G148=2,1,G148=3,1,G148=4,2,G148=5,2,G148=6,3,G148=7,3,G148=8,4,G148=9,4,G148=10,5)</f>
        <v>#N/A</v>
      </c>
      <c r="I148" s="228"/>
      <c r="J148" s="141"/>
      <c r="K148" s="135"/>
      <c r="L148" s="141"/>
      <c r="M148" s="141"/>
      <c r="N148" s="142"/>
      <c r="O148" s="135"/>
      <c r="P148" s="354"/>
      <c r="Q148" s="135"/>
      <c r="R148" s="264"/>
      <c r="S148" s="231"/>
      <c r="T148" s="136"/>
      <c r="U148" s="121"/>
      <c r="V148" s="231"/>
      <c r="W148" s="136"/>
      <c r="X148" s="121"/>
      <c r="Y148" s="231"/>
      <c r="Z148" s="136"/>
      <c r="AA148" s="121"/>
      <c r="AB148" s="231"/>
      <c r="AC148" s="136"/>
      <c r="AD148" s="121"/>
    </row>
    <row r="149" spans="1:30" x14ac:dyDescent="0.3">
      <c r="A149" s="116">
        <v>145</v>
      </c>
      <c r="B149" s="129"/>
      <c r="C149" s="130"/>
      <c r="D149" s="152"/>
      <c r="E149" s="135"/>
      <c r="F149" s="152"/>
      <c r="G149" s="135"/>
      <c r="H149" s="174" t="e" cm="1">
        <f t="array" ref="H149">_xlfn.IFS(G149=1,0,G149=2,1,G149=3,1,G149=4,2,G149=5,2,G149=6,3,G149=7,3,G149=8,4,G149=9,4,G149=10,5)</f>
        <v>#N/A</v>
      </c>
      <c r="I149" s="228"/>
      <c r="J149" s="141"/>
      <c r="K149" s="135"/>
      <c r="L149" s="141"/>
      <c r="M149" s="141"/>
      <c r="N149" s="142"/>
      <c r="O149" s="135"/>
      <c r="P149" s="354"/>
      <c r="Q149" s="135"/>
      <c r="R149" s="264"/>
      <c r="S149" s="231"/>
      <c r="T149" s="136"/>
      <c r="U149" s="121"/>
      <c r="V149" s="231"/>
      <c r="W149" s="136"/>
      <c r="X149" s="121"/>
      <c r="Y149" s="231"/>
      <c r="Z149" s="136"/>
      <c r="AA149" s="121"/>
      <c r="AB149" s="231"/>
      <c r="AC149" s="136"/>
      <c r="AD149" s="121"/>
    </row>
    <row r="150" spans="1:30" x14ac:dyDescent="0.3">
      <c r="A150" s="116">
        <v>146</v>
      </c>
      <c r="B150" s="129"/>
      <c r="C150" s="130"/>
      <c r="D150" s="152"/>
      <c r="E150" s="135"/>
      <c r="F150" s="152"/>
      <c r="G150" s="135"/>
      <c r="H150" s="174" t="e" cm="1">
        <f t="array" ref="H150">_xlfn.IFS(G150=1,0,G150=2,1,G150=3,1,G150=4,2,G150=5,2,G150=6,3,G150=7,3,G150=8,4,G150=9,4,G150=10,5)</f>
        <v>#N/A</v>
      </c>
      <c r="I150" s="228"/>
      <c r="J150" s="141"/>
      <c r="K150" s="135"/>
      <c r="L150" s="141"/>
      <c r="M150" s="141"/>
      <c r="N150" s="142"/>
      <c r="O150" s="135"/>
      <c r="P150" s="354"/>
      <c r="Q150" s="135"/>
      <c r="R150" s="264"/>
      <c r="S150" s="231"/>
      <c r="T150" s="136"/>
      <c r="U150" s="121"/>
      <c r="V150" s="231"/>
      <c r="W150" s="136"/>
      <c r="X150" s="121"/>
      <c r="Y150" s="231"/>
      <c r="Z150" s="136"/>
      <c r="AA150" s="121"/>
      <c r="AB150" s="231"/>
      <c r="AC150" s="136"/>
      <c r="AD150" s="121"/>
    </row>
    <row r="151" spans="1:30" x14ac:dyDescent="0.3">
      <c r="A151" s="116">
        <v>147</v>
      </c>
      <c r="B151" s="129"/>
      <c r="C151" s="130"/>
      <c r="D151" s="152"/>
      <c r="E151" s="135"/>
      <c r="F151" s="152"/>
      <c r="G151" s="135"/>
      <c r="H151" s="174" t="e" cm="1">
        <f t="array" ref="H151">_xlfn.IFS(G151=1,0,G151=2,1,G151=3,1,G151=4,2,G151=5,2,G151=6,3,G151=7,3,G151=8,4,G151=9,4,G151=10,5)</f>
        <v>#N/A</v>
      </c>
      <c r="I151" s="228"/>
      <c r="J151" s="141"/>
      <c r="K151" s="135"/>
      <c r="L151" s="141"/>
      <c r="M151" s="141"/>
      <c r="N151" s="142"/>
      <c r="O151" s="135"/>
      <c r="P151" s="354"/>
      <c r="Q151" s="135"/>
      <c r="R151" s="264"/>
      <c r="S151" s="231"/>
      <c r="T151" s="136"/>
      <c r="U151" s="121"/>
      <c r="V151" s="231"/>
      <c r="W151" s="136"/>
      <c r="X151" s="121"/>
      <c r="Y151" s="231"/>
      <c r="Z151" s="136"/>
      <c r="AA151" s="121"/>
      <c r="AB151" s="231"/>
      <c r="AC151" s="136"/>
      <c r="AD151" s="121"/>
    </row>
    <row r="152" spans="1:30" x14ac:dyDescent="0.3">
      <c r="A152" s="116">
        <v>148</v>
      </c>
      <c r="B152" s="129"/>
      <c r="C152" s="130"/>
      <c r="D152" s="152"/>
      <c r="E152" s="135"/>
      <c r="F152" s="152"/>
      <c r="G152" s="135"/>
      <c r="H152" s="174" t="e" cm="1">
        <f t="array" ref="H152">_xlfn.IFS(G152=1,0,G152=2,1,G152=3,1,G152=4,2,G152=5,2,G152=6,3,G152=7,3,G152=8,4,G152=9,4,G152=10,5)</f>
        <v>#N/A</v>
      </c>
      <c r="I152" s="228"/>
      <c r="J152" s="141"/>
      <c r="K152" s="135"/>
      <c r="L152" s="141"/>
      <c r="M152" s="141"/>
      <c r="N152" s="142"/>
      <c r="O152" s="135"/>
      <c r="P152" s="354"/>
      <c r="Q152" s="135"/>
      <c r="R152" s="264"/>
      <c r="S152" s="231"/>
      <c r="T152" s="136"/>
      <c r="U152" s="121"/>
      <c r="V152" s="231"/>
      <c r="W152" s="136"/>
      <c r="X152" s="121"/>
      <c r="Y152" s="231"/>
      <c r="Z152" s="136"/>
      <c r="AA152" s="121"/>
      <c r="AB152" s="231"/>
      <c r="AC152" s="136"/>
      <c r="AD152" s="121"/>
    </row>
    <row r="153" spans="1:30" x14ac:dyDescent="0.3">
      <c r="A153" s="116">
        <v>149</v>
      </c>
      <c r="B153" s="129"/>
      <c r="C153" s="130"/>
      <c r="D153" s="152"/>
      <c r="E153" s="135"/>
      <c r="F153" s="152"/>
      <c r="G153" s="135"/>
      <c r="H153" s="174" t="e" cm="1">
        <f t="array" ref="H153">_xlfn.IFS(G153=1,0,G153=2,1,G153=3,1,G153=4,2,G153=5,2,G153=6,3,G153=7,3,G153=8,4,G153=9,4,G153=10,5)</f>
        <v>#N/A</v>
      </c>
      <c r="I153" s="228"/>
      <c r="J153" s="141"/>
      <c r="K153" s="135"/>
      <c r="L153" s="141"/>
      <c r="M153" s="141"/>
      <c r="N153" s="142"/>
      <c r="O153" s="135"/>
      <c r="P153" s="354"/>
      <c r="Q153" s="135"/>
      <c r="R153" s="264"/>
      <c r="S153" s="231"/>
      <c r="T153" s="136"/>
      <c r="U153" s="121"/>
      <c r="V153" s="231"/>
      <c r="W153" s="136"/>
      <c r="X153" s="121"/>
      <c r="Y153" s="231"/>
      <c r="Z153" s="136"/>
      <c r="AA153" s="121"/>
      <c r="AB153" s="231"/>
      <c r="AC153" s="136"/>
      <c r="AD153" s="121"/>
    </row>
    <row r="154" spans="1:30" x14ac:dyDescent="0.3">
      <c r="A154" s="116">
        <v>150</v>
      </c>
      <c r="B154" s="129"/>
      <c r="C154" s="130"/>
      <c r="D154" s="152"/>
      <c r="E154" s="135"/>
      <c r="F154" s="152"/>
      <c r="G154" s="135"/>
      <c r="H154" s="174" t="e" cm="1">
        <f t="array" ref="H154">_xlfn.IFS(G154=1,0,G154=2,1,G154=3,1,G154=4,2,G154=5,2,G154=6,3,G154=7,3,G154=8,4,G154=9,4,G154=10,5)</f>
        <v>#N/A</v>
      </c>
      <c r="I154" s="228"/>
      <c r="J154" s="141"/>
      <c r="K154" s="135"/>
      <c r="L154" s="141"/>
      <c r="M154" s="141"/>
      <c r="N154" s="142"/>
      <c r="O154" s="135"/>
      <c r="P154" s="354"/>
      <c r="Q154" s="135"/>
      <c r="R154" s="264"/>
      <c r="S154" s="231"/>
      <c r="T154" s="136"/>
      <c r="U154" s="121"/>
      <c r="V154" s="231"/>
      <c r="W154" s="136"/>
      <c r="X154" s="121"/>
      <c r="Y154" s="231"/>
      <c r="Z154" s="136"/>
      <c r="AA154" s="121"/>
      <c r="AB154" s="231"/>
      <c r="AC154" s="136"/>
      <c r="AD154" s="121"/>
    </row>
    <row r="155" spans="1:30" x14ac:dyDescent="0.3">
      <c r="A155" s="116">
        <v>151</v>
      </c>
      <c r="B155" s="129"/>
      <c r="C155" s="130"/>
      <c r="D155" s="152"/>
      <c r="E155" s="135"/>
      <c r="F155" s="152"/>
      <c r="G155" s="135"/>
      <c r="H155" s="174" t="e" cm="1">
        <f t="array" ref="H155">_xlfn.IFS(G155=1,0,G155=2,1,G155=3,1,G155=4,2,G155=5,2,G155=6,3,G155=7,3,G155=8,4,G155=9,4,G155=10,5)</f>
        <v>#N/A</v>
      </c>
      <c r="I155" s="228"/>
      <c r="J155" s="141"/>
      <c r="K155" s="135"/>
      <c r="L155" s="141"/>
      <c r="M155" s="141"/>
      <c r="N155" s="142"/>
      <c r="O155" s="135"/>
      <c r="P155" s="354"/>
      <c r="Q155" s="135"/>
      <c r="R155" s="264"/>
      <c r="S155" s="231"/>
      <c r="T155" s="136"/>
      <c r="U155" s="121"/>
      <c r="V155" s="231"/>
      <c r="W155" s="136"/>
      <c r="X155" s="121"/>
      <c r="Y155" s="231"/>
      <c r="Z155" s="136"/>
      <c r="AA155" s="121"/>
      <c r="AB155" s="231"/>
      <c r="AC155" s="136"/>
      <c r="AD155" s="121"/>
    </row>
    <row r="156" spans="1:30" x14ac:dyDescent="0.3">
      <c r="A156" s="116">
        <v>152</v>
      </c>
      <c r="B156" s="129"/>
      <c r="C156" s="130"/>
      <c r="D156" s="152"/>
      <c r="E156" s="135"/>
      <c r="F156" s="152"/>
      <c r="G156" s="135"/>
      <c r="H156" s="174" t="e" cm="1">
        <f t="array" ref="H156">_xlfn.IFS(G156=1,0,G156=2,1,G156=3,1,G156=4,2,G156=5,2,G156=6,3,G156=7,3,G156=8,4,G156=9,4,G156=10,5)</f>
        <v>#N/A</v>
      </c>
      <c r="I156" s="228"/>
      <c r="J156" s="141"/>
      <c r="K156" s="135"/>
      <c r="L156" s="141"/>
      <c r="M156" s="141"/>
      <c r="N156" s="142"/>
      <c r="O156" s="135"/>
      <c r="P156" s="354"/>
      <c r="Q156" s="135"/>
      <c r="R156" s="264"/>
      <c r="S156" s="231"/>
      <c r="T156" s="136"/>
      <c r="U156" s="121"/>
      <c r="V156" s="231"/>
      <c r="W156" s="136"/>
      <c r="X156" s="121"/>
      <c r="Y156" s="231"/>
      <c r="Z156" s="136"/>
      <c r="AA156" s="121"/>
      <c r="AB156" s="231"/>
      <c r="AC156" s="136"/>
      <c r="AD156" s="121"/>
    </row>
    <row r="157" spans="1:30" x14ac:dyDescent="0.3">
      <c r="A157" s="116">
        <v>153</v>
      </c>
      <c r="B157" s="129"/>
      <c r="C157" s="130"/>
      <c r="D157" s="152"/>
      <c r="E157" s="135"/>
      <c r="F157" s="152"/>
      <c r="G157" s="135"/>
      <c r="H157" s="174" t="e" cm="1">
        <f t="array" ref="H157">_xlfn.IFS(G157=1,0,G157=2,1,G157=3,1,G157=4,2,G157=5,2,G157=6,3,G157=7,3,G157=8,4,G157=9,4,G157=10,5)</f>
        <v>#N/A</v>
      </c>
      <c r="I157" s="228"/>
      <c r="J157" s="141"/>
      <c r="K157" s="135"/>
      <c r="L157" s="141"/>
      <c r="M157" s="141"/>
      <c r="N157" s="142"/>
      <c r="O157" s="135"/>
      <c r="P157" s="354"/>
      <c r="Q157" s="135"/>
      <c r="R157" s="264"/>
      <c r="S157" s="231"/>
      <c r="T157" s="136"/>
      <c r="U157" s="121"/>
      <c r="V157" s="231"/>
      <c r="W157" s="136"/>
      <c r="X157" s="121"/>
      <c r="Y157" s="231"/>
      <c r="Z157" s="136"/>
      <c r="AA157" s="121"/>
      <c r="AB157" s="231"/>
      <c r="AC157" s="136"/>
      <c r="AD157" s="121"/>
    </row>
    <row r="158" spans="1:30" x14ac:dyDescent="0.3">
      <c r="A158" s="116">
        <v>154</v>
      </c>
      <c r="B158" s="129"/>
      <c r="C158" s="130"/>
      <c r="D158" s="152"/>
      <c r="E158" s="135"/>
      <c r="F158" s="152"/>
      <c r="G158" s="135"/>
      <c r="H158" s="174" t="e" cm="1">
        <f t="array" ref="H158">_xlfn.IFS(G158=1,0,G158=2,1,G158=3,1,G158=4,2,G158=5,2,G158=6,3,G158=7,3,G158=8,4,G158=9,4,G158=10,5)</f>
        <v>#N/A</v>
      </c>
      <c r="I158" s="228"/>
      <c r="J158" s="141"/>
      <c r="K158" s="135"/>
      <c r="L158" s="141"/>
      <c r="M158" s="141"/>
      <c r="N158" s="142"/>
      <c r="O158" s="135"/>
      <c r="P158" s="354"/>
      <c r="Q158" s="135"/>
      <c r="R158" s="264"/>
      <c r="S158" s="231"/>
      <c r="T158" s="136"/>
      <c r="U158" s="121"/>
      <c r="V158" s="231"/>
      <c r="W158" s="136"/>
      <c r="X158" s="121"/>
      <c r="Y158" s="231"/>
      <c r="Z158" s="136"/>
      <c r="AA158" s="121"/>
      <c r="AB158" s="231"/>
      <c r="AC158" s="136"/>
      <c r="AD158" s="121"/>
    </row>
    <row r="159" spans="1:30" x14ac:dyDescent="0.3">
      <c r="A159" s="116">
        <v>155</v>
      </c>
      <c r="B159" s="129"/>
      <c r="C159" s="130"/>
      <c r="D159" s="152"/>
      <c r="E159" s="135"/>
      <c r="F159" s="152"/>
      <c r="G159" s="135"/>
      <c r="H159" s="174" t="e" cm="1">
        <f t="array" ref="H159">_xlfn.IFS(G159=1,0,G159=2,1,G159=3,1,G159=4,2,G159=5,2,G159=6,3,G159=7,3,G159=8,4,G159=9,4,G159=10,5)</f>
        <v>#N/A</v>
      </c>
      <c r="I159" s="228"/>
      <c r="J159" s="141"/>
      <c r="K159" s="135"/>
      <c r="L159" s="141"/>
      <c r="M159" s="141"/>
      <c r="N159" s="142"/>
      <c r="O159" s="135"/>
      <c r="P159" s="354"/>
      <c r="Q159" s="135"/>
      <c r="R159" s="264"/>
      <c r="S159" s="231"/>
      <c r="T159" s="136"/>
      <c r="U159" s="121"/>
      <c r="V159" s="231"/>
      <c r="W159" s="136"/>
      <c r="X159" s="121"/>
      <c r="Y159" s="231"/>
      <c r="Z159" s="136"/>
      <c r="AA159" s="121"/>
      <c r="AB159" s="231"/>
      <c r="AC159" s="136"/>
      <c r="AD159" s="121"/>
    </row>
    <row r="160" spans="1:30" x14ac:dyDescent="0.3">
      <c r="A160" s="116">
        <v>156</v>
      </c>
      <c r="B160" s="129"/>
      <c r="C160" s="130"/>
      <c r="D160" s="152"/>
      <c r="E160" s="135"/>
      <c r="F160" s="152"/>
      <c r="G160" s="135"/>
      <c r="H160" s="174" t="e" cm="1">
        <f t="array" ref="H160">_xlfn.IFS(G160=1,0,G160=2,1,G160=3,1,G160=4,2,G160=5,2,G160=6,3,G160=7,3,G160=8,4,G160=9,4,G160=10,5)</f>
        <v>#N/A</v>
      </c>
      <c r="I160" s="228"/>
      <c r="J160" s="141"/>
      <c r="K160" s="135"/>
      <c r="L160" s="141"/>
      <c r="M160" s="141"/>
      <c r="N160" s="142"/>
      <c r="O160" s="135"/>
      <c r="P160" s="354"/>
      <c r="Q160" s="135"/>
      <c r="R160" s="264"/>
      <c r="S160" s="231"/>
      <c r="T160" s="136"/>
      <c r="U160" s="121"/>
      <c r="V160" s="231"/>
      <c r="W160" s="136"/>
      <c r="X160" s="121"/>
      <c r="Y160" s="231"/>
      <c r="Z160" s="136"/>
      <c r="AA160" s="121"/>
      <c r="AB160" s="231"/>
      <c r="AC160" s="136"/>
      <c r="AD160" s="121"/>
    </row>
    <row r="161" spans="1:30" x14ac:dyDescent="0.3">
      <c r="A161" s="116">
        <v>157</v>
      </c>
      <c r="B161" s="129"/>
      <c r="C161" s="130"/>
      <c r="D161" s="152"/>
      <c r="E161" s="135"/>
      <c r="F161" s="152"/>
      <c r="G161" s="135"/>
      <c r="H161" s="174" t="e" cm="1">
        <f t="array" ref="H161">_xlfn.IFS(G161=1,0,G161=2,1,G161=3,1,G161=4,2,G161=5,2,G161=6,3,G161=7,3,G161=8,4,G161=9,4,G161=10,5)</f>
        <v>#N/A</v>
      </c>
      <c r="I161" s="228"/>
      <c r="J161" s="141"/>
      <c r="K161" s="135"/>
      <c r="L161" s="141"/>
      <c r="M161" s="141"/>
      <c r="N161" s="142"/>
      <c r="O161" s="135"/>
      <c r="P161" s="354"/>
      <c r="Q161" s="135"/>
      <c r="R161" s="264"/>
      <c r="S161" s="231"/>
      <c r="T161" s="136"/>
      <c r="U161" s="121"/>
      <c r="V161" s="231"/>
      <c r="W161" s="136"/>
      <c r="X161" s="121"/>
      <c r="Y161" s="231"/>
      <c r="Z161" s="136"/>
      <c r="AA161" s="121"/>
      <c r="AB161" s="231"/>
      <c r="AC161" s="136"/>
      <c r="AD161" s="121"/>
    </row>
    <row r="162" spans="1:30" x14ac:dyDescent="0.3">
      <c r="A162" s="116">
        <v>158</v>
      </c>
      <c r="B162" s="129"/>
      <c r="C162" s="130"/>
      <c r="D162" s="152"/>
      <c r="E162" s="135"/>
      <c r="F162" s="152"/>
      <c r="G162" s="135"/>
      <c r="H162" s="174" t="e" cm="1">
        <f t="array" ref="H162">_xlfn.IFS(G162=1,0,G162=2,1,G162=3,1,G162=4,2,G162=5,2,G162=6,3,G162=7,3,G162=8,4,G162=9,4,G162=10,5)</f>
        <v>#N/A</v>
      </c>
      <c r="I162" s="228"/>
      <c r="J162" s="141"/>
      <c r="K162" s="135"/>
      <c r="L162" s="141"/>
      <c r="M162" s="141"/>
      <c r="N162" s="142"/>
      <c r="O162" s="135"/>
      <c r="P162" s="354"/>
      <c r="Q162" s="135"/>
      <c r="R162" s="264"/>
      <c r="S162" s="231"/>
      <c r="T162" s="136"/>
      <c r="U162" s="121"/>
      <c r="V162" s="231"/>
      <c r="W162" s="136"/>
      <c r="X162" s="121"/>
      <c r="Y162" s="231"/>
      <c r="Z162" s="136"/>
      <c r="AA162" s="121"/>
      <c r="AB162" s="231"/>
      <c r="AC162" s="136"/>
      <c r="AD162" s="121"/>
    </row>
    <row r="163" spans="1:30" x14ac:dyDescent="0.3">
      <c r="A163" s="116">
        <v>159</v>
      </c>
      <c r="B163" s="129"/>
      <c r="C163" s="130"/>
      <c r="D163" s="152"/>
      <c r="E163" s="135"/>
      <c r="F163" s="152"/>
      <c r="G163" s="135"/>
      <c r="H163" s="174" t="e" cm="1">
        <f t="array" ref="H163">_xlfn.IFS(G163=1,0,G163=2,1,G163=3,1,G163=4,2,G163=5,2,G163=6,3,G163=7,3,G163=8,4,G163=9,4,G163=10,5)</f>
        <v>#N/A</v>
      </c>
      <c r="I163" s="228"/>
      <c r="J163" s="141"/>
      <c r="K163" s="135"/>
      <c r="L163" s="141"/>
      <c r="M163" s="141"/>
      <c r="N163" s="142"/>
      <c r="O163" s="135"/>
      <c r="P163" s="354"/>
      <c r="Q163" s="135"/>
      <c r="R163" s="264"/>
      <c r="S163" s="231"/>
      <c r="T163" s="136"/>
      <c r="U163" s="121"/>
      <c r="V163" s="231"/>
      <c r="W163" s="136"/>
      <c r="X163" s="121"/>
      <c r="Y163" s="231"/>
      <c r="Z163" s="136"/>
      <c r="AA163" s="121"/>
      <c r="AB163" s="231"/>
      <c r="AC163" s="136"/>
      <c r="AD163" s="121"/>
    </row>
    <row r="164" spans="1:30" x14ac:dyDescent="0.3">
      <c r="A164" s="116">
        <v>160</v>
      </c>
      <c r="B164" s="129"/>
      <c r="C164" s="130"/>
      <c r="D164" s="152"/>
      <c r="E164" s="135"/>
      <c r="F164" s="152"/>
      <c r="G164" s="135"/>
      <c r="H164" s="174" t="e" cm="1">
        <f t="array" ref="H164">_xlfn.IFS(G164=1,0,G164=2,1,G164=3,1,G164=4,2,G164=5,2,G164=6,3,G164=7,3,G164=8,4,G164=9,4,G164=10,5)</f>
        <v>#N/A</v>
      </c>
      <c r="I164" s="228"/>
      <c r="J164" s="141"/>
      <c r="K164" s="135"/>
      <c r="L164" s="141"/>
      <c r="M164" s="141"/>
      <c r="N164" s="142"/>
      <c r="O164" s="135"/>
      <c r="P164" s="354"/>
      <c r="Q164" s="135"/>
      <c r="R164" s="264"/>
      <c r="S164" s="231"/>
      <c r="T164" s="136"/>
      <c r="U164" s="121"/>
      <c r="V164" s="231"/>
      <c r="W164" s="136"/>
      <c r="X164" s="121"/>
      <c r="Y164" s="231"/>
      <c r="Z164" s="136"/>
      <c r="AA164" s="121"/>
      <c r="AB164" s="231"/>
      <c r="AC164" s="136"/>
      <c r="AD164" s="121"/>
    </row>
    <row r="165" spans="1:30" x14ac:dyDescent="0.3">
      <c r="A165" s="116">
        <v>161</v>
      </c>
      <c r="B165" s="129"/>
      <c r="C165" s="130"/>
      <c r="D165" s="152"/>
      <c r="E165" s="135"/>
      <c r="F165" s="152"/>
      <c r="G165" s="135"/>
      <c r="H165" s="174" t="e" cm="1">
        <f t="array" ref="H165">_xlfn.IFS(G165=1,0,G165=2,1,G165=3,1,G165=4,2,G165=5,2,G165=6,3,G165=7,3,G165=8,4,G165=9,4,G165=10,5)</f>
        <v>#N/A</v>
      </c>
      <c r="I165" s="228"/>
      <c r="J165" s="141"/>
      <c r="K165" s="135"/>
      <c r="L165" s="141"/>
      <c r="M165" s="141"/>
      <c r="N165" s="142"/>
      <c r="O165" s="135"/>
      <c r="P165" s="354"/>
      <c r="Q165" s="135"/>
      <c r="R165" s="264"/>
      <c r="S165" s="231"/>
      <c r="T165" s="136"/>
      <c r="U165" s="121"/>
      <c r="V165" s="231"/>
      <c r="W165" s="136"/>
      <c r="X165" s="121"/>
      <c r="Y165" s="231"/>
      <c r="Z165" s="136"/>
      <c r="AA165" s="121"/>
      <c r="AB165" s="231"/>
      <c r="AC165" s="136"/>
      <c r="AD165" s="121"/>
    </row>
    <row r="166" spans="1:30" x14ac:dyDescent="0.3">
      <c r="A166" s="116">
        <v>162</v>
      </c>
      <c r="B166" s="129"/>
      <c r="C166" s="130"/>
      <c r="D166" s="152"/>
      <c r="E166" s="135"/>
      <c r="F166" s="152"/>
      <c r="G166" s="135"/>
      <c r="H166" s="174" t="e" cm="1">
        <f t="array" ref="H166">_xlfn.IFS(G166=1,0,G166=2,1,G166=3,1,G166=4,2,G166=5,2,G166=6,3,G166=7,3,G166=8,4,G166=9,4,G166=10,5)</f>
        <v>#N/A</v>
      </c>
      <c r="I166" s="228"/>
      <c r="J166" s="141"/>
      <c r="K166" s="135"/>
      <c r="L166" s="141"/>
      <c r="M166" s="141"/>
      <c r="N166" s="142"/>
      <c r="O166" s="135"/>
      <c r="P166" s="354"/>
      <c r="Q166" s="135"/>
      <c r="R166" s="264"/>
      <c r="S166" s="231"/>
      <c r="T166" s="136"/>
      <c r="U166" s="121"/>
      <c r="V166" s="231"/>
      <c r="W166" s="136"/>
      <c r="X166" s="121"/>
      <c r="Y166" s="231"/>
      <c r="Z166" s="136"/>
      <c r="AA166" s="121"/>
      <c r="AB166" s="231"/>
      <c r="AC166" s="136"/>
      <c r="AD166" s="121"/>
    </row>
    <row r="167" spans="1:30" x14ac:dyDescent="0.3">
      <c r="A167" s="116">
        <v>163</v>
      </c>
      <c r="B167" s="129"/>
      <c r="C167" s="130"/>
      <c r="D167" s="152"/>
      <c r="E167" s="135"/>
      <c r="F167" s="152"/>
      <c r="G167" s="135"/>
      <c r="H167" s="174" t="e" cm="1">
        <f t="array" ref="H167">_xlfn.IFS(G167=1,0,G167=2,1,G167=3,1,G167=4,2,G167=5,2,G167=6,3,G167=7,3,G167=8,4,G167=9,4,G167=10,5)</f>
        <v>#N/A</v>
      </c>
      <c r="I167" s="228"/>
      <c r="J167" s="141"/>
      <c r="K167" s="135"/>
      <c r="L167" s="141"/>
      <c r="M167" s="141"/>
      <c r="N167" s="142"/>
      <c r="O167" s="135"/>
      <c r="P167" s="354"/>
      <c r="Q167" s="135"/>
      <c r="R167" s="264"/>
      <c r="S167" s="231"/>
      <c r="T167" s="136"/>
      <c r="U167" s="121"/>
      <c r="V167" s="231"/>
      <c r="W167" s="136"/>
      <c r="X167" s="121"/>
      <c r="Y167" s="231"/>
      <c r="Z167" s="136"/>
      <c r="AA167" s="121"/>
      <c r="AB167" s="231"/>
      <c r="AC167" s="136"/>
      <c r="AD167" s="121"/>
    </row>
    <row r="168" spans="1:30" x14ac:dyDescent="0.3">
      <c r="A168" s="116">
        <v>164</v>
      </c>
      <c r="B168" s="129"/>
      <c r="C168" s="130"/>
      <c r="D168" s="152"/>
      <c r="E168" s="135"/>
      <c r="F168" s="152"/>
      <c r="G168" s="135"/>
      <c r="H168" s="174" t="e" cm="1">
        <f t="array" ref="H168">_xlfn.IFS(G168=1,0,G168=2,1,G168=3,1,G168=4,2,G168=5,2,G168=6,3,G168=7,3,G168=8,4,G168=9,4,G168=10,5)</f>
        <v>#N/A</v>
      </c>
      <c r="I168" s="228"/>
      <c r="J168" s="141"/>
      <c r="K168" s="135"/>
      <c r="L168" s="141"/>
      <c r="M168" s="141"/>
      <c r="N168" s="142"/>
      <c r="O168" s="135"/>
      <c r="P168" s="354"/>
      <c r="Q168" s="135"/>
      <c r="R168" s="264"/>
      <c r="S168" s="231"/>
      <c r="T168" s="136"/>
      <c r="U168" s="121"/>
      <c r="V168" s="231"/>
      <c r="W168" s="136"/>
      <c r="X168" s="121"/>
      <c r="Y168" s="231"/>
      <c r="Z168" s="136"/>
      <c r="AA168" s="121"/>
      <c r="AB168" s="231"/>
      <c r="AC168" s="136"/>
      <c r="AD168" s="121"/>
    </row>
    <row r="169" spans="1:30" x14ac:dyDescent="0.3">
      <c r="A169" s="116">
        <v>165</v>
      </c>
      <c r="B169" s="129"/>
      <c r="C169" s="130"/>
      <c r="D169" s="152"/>
      <c r="E169" s="135"/>
      <c r="F169" s="152"/>
      <c r="G169" s="135"/>
      <c r="H169" s="174" t="e" cm="1">
        <f t="array" ref="H169">_xlfn.IFS(G169=1,0,G169=2,1,G169=3,1,G169=4,2,G169=5,2,G169=6,3,G169=7,3,G169=8,4,G169=9,4,G169=10,5)</f>
        <v>#N/A</v>
      </c>
      <c r="I169" s="228"/>
      <c r="J169" s="141"/>
      <c r="K169" s="135"/>
      <c r="L169" s="141"/>
      <c r="M169" s="141"/>
      <c r="N169" s="142"/>
      <c r="O169" s="135"/>
      <c r="P169" s="354"/>
      <c r="Q169" s="135"/>
      <c r="R169" s="264"/>
      <c r="S169" s="231"/>
      <c r="T169" s="136"/>
      <c r="U169" s="121"/>
      <c r="V169" s="231"/>
      <c r="W169" s="136"/>
      <c r="X169" s="121"/>
      <c r="Y169" s="231"/>
      <c r="Z169" s="136"/>
      <c r="AA169" s="121"/>
      <c r="AB169" s="231"/>
      <c r="AC169" s="136"/>
      <c r="AD169" s="121"/>
    </row>
    <row r="170" spans="1:30" x14ac:dyDescent="0.3">
      <c r="A170" s="116">
        <v>166</v>
      </c>
      <c r="B170" s="129"/>
      <c r="C170" s="130"/>
      <c r="D170" s="152"/>
      <c r="E170" s="135"/>
      <c r="F170" s="152"/>
      <c r="G170" s="135"/>
      <c r="H170" s="174" t="e" cm="1">
        <f t="array" ref="H170">_xlfn.IFS(G170=1,0,G170=2,1,G170=3,1,G170=4,2,G170=5,2,G170=6,3,G170=7,3,G170=8,4,G170=9,4,G170=10,5)</f>
        <v>#N/A</v>
      </c>
      <c r="I170" s="228"/>
      <c r="J170" s="141"/>
      <c r="K170" s="135"/>
      <c r="L170" s="141"/>
      <c r="M170" s="141"/>
      <c r="N170" s="142"/>
      <c r="O170" s="135"/>
      <c r="P170" s="354"/>
      <c r="Q170" s="135"/>
      <c r="R170" s="264"/>
      <c r="S170" s="231"/>
      <c r="T170" s="136"/>
      <c r="U170" s="121"/>
      <c r="V170" s="231"/>
      <c r="W170" s="136"/>
      <c r="X170" s="121"/>
      <c r="Y170" s="231"/>
      <c r="Z170" s="136"/>
      <c r="AA170" s="121"/>
      <c r="AB170" s="231"/>
      <c r="AC170" s="136"/>
      <c r="AD170" s="121"/>
    </row>
    <row r="171" spans="1:30" x14ac:dyDescent="0.3">
      <c r="A171" s="116">
        <v>167</v>
      </c>
      <c r="B171" s="129"/>
      <c r="C171" s="130"/>
      <c r="D171" s="152"/>
      <c r="E171" s="135"/>
      <c r="F171" s="152"/>
      <c r="G171" s="135"/>
      <c r="H171" s="174" t="e" cm="1">
        <f t="array" ref="H171">_xlfn.IFS(G171=1,0,G171=2,1,G171=3,1,G171=4,2,G171=5,2,G171=6,3,G171=7,3,G171=8,4,G171=9,4,G171=10,5)</f>
        <v>#N/A</v>
      </c>
      <c r="I171" s="228"/>
      <c r="J171" s="141"/>
      <c r="K171" s="135"/>
      <c r="L171" s="141"/>
      <c r="M171" s="141"/>
      <c r="N171" s="142"/>
      <c r="O171" s="135"/>
      <c r="P171" s="354"/>
      <c r="Q171" s="135"/>
      <c r="R171" s="264"/>
      <c r="S171" s="231"/>
      <c r="T171" s="136"/>
      <c r="U171" s="121"/>
      <c r="V171" s="231"/>
      <c r="W171" s="136"/>
      <c r="X171" s="121"/>
      <c r="Y171" s="231"/>
      <c r="Z171" s="136"/>
      <c r="AA171" s="121"/>
      <c r="AB171" s="231"/>
      <c r="AC171" s="136"/>
      <c r="AD171" s="121"/>
    </row>
    <row r="172" spans="1:30" x14ac:dyDescent="0.3">
      <c r="A172" s="116">
        <v>168</v>
      </c>
      <c r="B172" s="129"/>
      <c r="C172" s="130"/>
      <c r="D172" s="152"/>
      <c r="E172" s="135"/>
      <c r="F172" s="152"/>
      <c r="G172" s="135"/>
      <c r="H172" s="174" t="e" cm="1">
        <f t="array" ref="H172">_xlfn.IFS(G172=1,0,G172=2,1,G172=3,1,G172=4,2,G172=5,2,G172=6,3,G172=7,3,G172=8,4,G172=9,4,G172=10,5)</f>
        <v>#N/A</v>
      </c>
      <c r="I172" s="228"/>
      <c r="J172" s="141"/>
      <c r="K172" s="135"/>
      <c r="L172" s="141"/>
      <c r="M172" s="141"/>
      <c r="N172" s="142"/>
      <c r="O172" s="135"/>
      <c r="P172" s="354"/>
      <c r="Q172" s="135"/>
      <c r="R172" s="264"/>
      <c r="S172" s="231"/>
      <c r="T172" s="136"/>
      <c r="U172" s="121"/>
      <c r="V172" s="231"/>
      <c r="W172" s="136"/>
      <c r="X172" s="121"/>
      <c r="Y172" s="231"/>
      <c r="Z172" s="136"/>
      <c r="AA172" s="121"/>
      <c r="AB172" s="231"/>
      <c r="AC172" s="136"/>
      <c r="AD172" s="121"/>
    </row>
    <row r="173" spans="1:30" x14ac:dyDescent="0.3">
      <c r="A173" s="116">
        <v>169</v>
      </c>
      <c r="B173" s="129"/>
      <c r="C173" s="130"/>
      <c r="D173" s="152"/>
      <c r="E173" s="135"/>
      <c r="F173" s="152"/>
      <c r="G173" s="135"/>
      <c r="H173" s="174" t="e" cm="1">
        <f t="array" ref="H173">_xlfn.IFS(G173=1,0,G173=2,1,G173=3,1,G173=4,2,G173=5,2,G173=6,3,G173=7,3,G173=8,4,G173=9,4,G173=10,5)</f>
        <v>#N/A</v>
      </c>
      <c r="I173" s="228"/>
      <c r="J173" s="141"/>
      <c r="K173" s="135"/>
      <c r="L173" s="141"/>
      <c r="M173" s="141"/>
      <c r="N173" s="142"/>
      <c r="O173" s="135"/>
      <c r="P173" s="354"/>
      <c r="Q173" s="135"/>
      <c r="R173" s="264"/>
      <c r="S173" s="231"/>
      <c r="T173" s="136"/>
      <c r="U173" s="121"/>
      <c r="V173" s="231"/>
      <c r="W173" s="136"/>
      <c r="X173" s="121"/>
      <c r="Y173" s="231"/>
      <c r="Z173" s="136"/>
      <c r="AA173" s="121"/>
      <c r="AB173" s="231"/>
      <c r="AC173" s="136"/>
      <c r="AD173" s="121"/>
    </row>
    <row r="174" spans="1:30" x14ac:dyDescent="0.3">
      <c r="A174" s="116">
        <v>170</v>
      </c>
      <c r="B174" s="129"/>
      <c r="C174" s="130"/>
      <c r="D174" s="152"/>
      <c r="E174" s="135"/>
      <c r="F174" s="152"/>
      <c r="G174" s="135"/>
      <c r="H174" s="174" t="e" cm="1">
        <f t="array" ref="H174">_xlfn.IFS(G174=1,0,G174=2,1,G174=3,1,G174=4,2,G174=5,2,G174=6,3,G174=7,3,G174=8,4,G174=9,4,G174=10,5)</f>
        <v>#N/A</v>
      </c>
      <c r="I174" s="228"/>
      <c r="J174" s="141"/>
      <c r="K174" s="135"/>
      <c r="L174" s="141"/>
      <c r="M174" s="141"/>
      <c r="N174" s="142"/>
      <c r="O174" s="135"/>
      <c r="P174" s="354"/>
      <c r="Q174" s="135"/>
      <c r="R174" s="264"/>
      <c r="S174" s="231"/>
      <c r="T174" s="136"/>
      <c r="U174" s="121"/>
      <c r="V174" s="231"/>
      <c r="W174" s="136"/>
      <c r="X174" s="121"/>
      <c r="Y174" s="231"/>
      <c r="Z174" s="136"/>
      <c r="AA174" s="121"/>
      <c r="AB174" s="231"/>
      <c r="AC174" s="136"/>
      <c r="AD174" s="121"/>
    </row>
    <row r="175" spans="1:30" x14ac:dyDescent="0.3">
      <c r="A175" s="116">
        <v>171</v>
      </c>
      <c r="B175" s="129"/>
      <c r="C175" s="130"/>
      <c r="D175" s="152"/>
      <c r="E175" s="135"/>
      <c r="F175" s="152"/>
      <c r="G175" s="135"/>
      <c r="H175" s="174" t="e" cm="1">
        <f t="array" ref="H175">_xlfn.IFS(G175=1,0,G175=2,1,G175=3,1,G175=4,2,G175=5,2,G175=6,3,G175=7,3,G175=8,4,G175=9,4,G175=10,5)</f>
        <v>#N/A</v>
      </c>
      <c r="I175" s="228"/>
      <c r="J175" s="141"/>
      <c r="K175" s="135"/>
      <c r="L175" s="141"/>
      <c r="M175" s="141"/>
      <c r="N175" s="142"/>
      <c r="O175" s="135"/>
      <c r="P175" s="354"/>
      <c r="Q175" s="135"/>
      <c r="R175" s="264"/>
      <c r="S175" s="231"/>
      <c r="T175" s="136"/>
      <c r="U175" s="121"/>
      <c r="V175" s="231"/>
      <c r="W175" s="136"/>
      <c r="X175" s="121"/>
      <c r="Y175" s="231"/>
      <c r="Z175" s="136"/>
      <c r="AA175" s="121"/>
      <c r="AB175" s="231"/>
      <c r="AC175" s="136"/>
      <c r="AD175" s="121"/>
    </row>
    <row r="176" spans="1:30" x14ac:dyDescent="0.3">
      <c r="A176" s="116">
        <v>172</v>
      </c>
      <c r="B176" s="129"/>
      <c r="C176" s="130"/>
      <c r="D176" s="152"/>
      <c r="E176" s="135"/>
      <c r="F176" s="152"/>
      <c r="G176" s="135"/>
      <c r="H176" s="174" t="e" cm="1">
        <f t="array" ref="H176">_xlfn.IFS(G176=1,0,G176=2,1,G176=3,1,G176=4,2,G176=5,2,G176=6,3,G176=7,3,G176=8,4,G176=9,4,G176=10,5)</f>
        <v>#N/A</v>
      </c>
      <c r="I176" s="228"/>
      <c r="J176" s="141"/>
      <c r="K176" s="135"/>
      <c r="L176" s="141"/>
      <c r="M176" s="141"/>
      <c r="N176" s="142"/>
      <c r="O176" s="135"/>
      <c r="P176" s="354"/>
      <c r="Q176" s="135"/>
      <c r="R176" s="264"/>
      <c r="S176" s="231"/>
      <c r="T176" s="136"/>
      <c r="U176" s="121"/>
      <c r="V176" s="231"/>
      <c r="W176" s="136"/>
      <c r="X176" s="121"/>
      <c r="Y176" s="231"/>
      <c r="Z176" s="136"/>
      <c r="AA176" s="121"/>
      <c r="AB176" s="231"/>
      <c r="AC176" s="136"/>
      <c r="AD176" s="121"/>
    </row>
    <row r="177" spans="1:30" x14ac:dyDescent="0.3">
      <c r="A177" s="116">
        <v>173</v>
      </c>
      <c r="B177" s="129"/>
      <c r="C177" s="130"/>
      <c r="D177" s="152"/>
      <c r="E177" s="135"/>
      <c r="F177" s="152"/>
      <c r="G177" s="135"/>
      <c r="H177" s="174" t="e" cm="1">
        <f t="array" ref="H177">_xlfn.IFS(G177=1,0,G177=2,1,G177=3,1,G177=4,2,G177=5,2,G177=6,3,G177=7,3,G177=8,4,G177=9,4,G177=10,5)</f>
        <v>#N/A</v>
      </c>
      <c r="I177" s="228"/>
      <c r="J177" s="141"/>
      <c r="K177" s="135"/>
      <c r="L177" s="141"/>
      <c r="M177" s="141"/>
      <c r="N177" s="142"/>
      <c r="O177" s="135"/>
      <c r="P177" s="354"/>
      <c r="Q177" s="135"/>
      <c r="R177" s="264"/>
      <c r="S177" s="231"/>
      <c r="T177" s="136"/>
      <c r="U177" s="121"/>
      <c r="V177" s="231"/>
      <c r="W177" s="136"/>
      <c r="X177" s="121"/>
      <c r="Y177" s="231"/>
      <c r="Z177" s="136"/>
      <c r="AA177" s="121"/>
      <c r="AB177" s="231"/>
      <c r="AC177" s="136"/>
      <c r="AD177" s="121"/>
    </row>
    <row r="178" spans="1:30" x14ac:dyDescent="0.3">
      <c r="A178" s="116">
        <v>174</v>
      </c>
      <c r="B178" s="129"/>
      <c r="C178" s="130"/>
      <c r="D178" s="152"/>
      <c r="E178" s="135"/>
      <c r="F178" s="152"/>
      <c r="G178" s="135"/>
      <c r="H178" s="174" t="e" cm="1">
        <f t="array" ref="H178">_xlfn.IFS(G178=1,0,G178=2,1,G178=3,1,G178=4,2,G178=5,2,G178=6,3,G178=7,3,G178=8,4,G178=9,4,G178=10,5)</f>
        <v>#N/A</v>
      </c>
      <c r="I178" s="228"/>
      <c r="J178" s="141"/>
      <c r="K178" s="135"/>
      <c r="L178" s="141"/>
      <c r="M178" s="141"/>
      <c r="N178" s="142"/>
      <c r="O178" s="135"/>
      <c r="P178" s="354"/>
      <c r="Q178" s="135"/>
      <c r="R178" s="264"/>
      <c r="S178" s="231"/>
      <c r="T178" s="136"/>
      <c r="U178" s="121"/>
      <c r="V178" s="231"/>
      <c r="W178" s="136"/>
      <c r="X178" s="121"/>
      <c r="Y178" s="231"/>
      <c r="Z178" s="136"/>
      <c r="AA178" s="121"/>
      <c r="AB178" s="231"/>
      <c r="AC178" s="136"/>
      <c r="AD178" s="121"/>
    </row>
    <row r="179" spans="1:30" x14ac:dyDescent="0.3">
      <c r="A179" s="116">
        <v>175</v>
      </c>
      <c r="B179" s="129"/>
      <c r="C179" s="130"/>
      <c r="D179" s="152"/>
      <c r="E179" s="135"/>
      <c r="F179" s="152"/>
      <c r="G179" s="135"/>
      <c r="H179" s="174" t="e" cm="1">
        <f t="array" ref="H179">_xlfn.IFS(G179=1,0,G179=2,1,G179=3,1,G179=4,2,G179=5,2,G179=6,3,G179=7,3,G179=8,4,G179=9,4,G179=10,5)</f>
        <v>#N/A</v>
      </c>
      <c r="I179" s="228"/>
      <c r="J179" s="141"/>
      <c r="K179" s="135"/>
      <c r="L179" s="141"/>
      <c r="M179" s="141"/>
      <c r="N179" s="142"/>
      <c r="O179" s="135"/>
      <c r="P179" s="354"/>
      <c r="Q179" s="135"/>
      <c r="R179" s="264"/>
      <c r="S179" s="231"/>
      <c r="T179" s="136"/>
      <c r="U179" s="121"/>
      <c r="V179" s="231"/>
      <c r="W179" s="136"/>
      <c r="X179" s="121"/>
      <c r="Y179" s="231"/>
      <c r="Z179" s="136"/>
      <c r="AA179" s="121"/>
      <c r="AB179" s="231"/>
      <c r="AC179" s="136"/>
      <c r="AD179" s="121"/>
    </row>
    <row r="180" spans="1:30" x14ac:dyDescent="0.3">
      <c r="A180" s="116">
        <v>176</v>
      </c>
      <c r="B180" s="129"/>
      <c r="C180" s="130"/>
      <c r="D180" s="152"/>
      <c r="E180" s="135"/>
      <c r="F180" s="152"/>
      <c r="G180" s="135"/>
      <c r="H180" s="174" t="e" cm="1">
        <f t="array" ref="H180">_xlfn.IFS(G180=1,0,G180=2,1,G180=3,1,G180=4,2,G180=5,2,G180=6,3,G180=7,3,G180=8,4,G180=9,4,G180=10,5)</f>
        <v>#N/A</v>
      </c>
      <c r="I180" s="228"/>
      <c r="J180" s="141"/>
      <c r="K180" s="135"/>
      <c r="L180" s="141"/>
      <c r="M180" s="141"/>
      <c r="N180" s="142"/>
      <c r="O180" s="135"/>
      <c r="P180" s="354"/>
      <c r="Q180" s="135"/>
      <c r="R180" s="264"/>
      <c r="S180" s="231"/>
      <c r="T180" s="136"/>
      <c r="U180" s="121"/>
      <c r="V180" s="231"/>
      <c r="W180" s="136"/>
      <c r="X180" s="121"/>
      <c r="Y180" s="231"/>
      <c r="Z180" s="136"/>
      <c r="AA180" s="121"/>
      <c r="AB180" s="231"/>
      <c r="AC180" s="136"/>
      <c r="AD180" s="121"/>
    </row>
    <row r="181" spans="1:30" x14ac:dyDescent="0.3">
      <c r="A181" s="116">
        <v>177</v>
      </c>
      <c r="B181" s="129"/>
      <c r="C181" s="130"/>
      <c r="D181" s="152"/>
      <c r="E181" s="135"/>
      <c r="F181" s="152"/>
      <c r="G181" s="135"/>
      <c r="H181" s="174" t="e" cm="1">
        <f t="array" ref="H181">_xlfn.IFS(G181=1,0,G181=2,1,G181=3,1,G181=4,2,G181=5,2,G181=6,3,G181=7,3,G181=8,4,G181=9,4,G181=10,5)</f>
        <v>#N/A</v>
      </c>
      <c r="I181" s="228"/>
      <c r="J181" s="141"/>
      <c r="K181" s="135"/>
      <c r="L181" s="141"/>
      <c r="M181" s="141"/>
      <c r="N181" s="142"/>
      <c r="O181" s="135"/>
      <c r="P181" s="354"/>
      <c r="Q181" s="135"/>
      <c r="R181" s="264"/>
      <c r="S181" s="231"/>
      <c r="T181" s="136"/>
      <c r="U181" s="121"/>
      <c r="V181" s="231"/>
      <c r="W181" s="136"/>
      <c r="X181" s="121"/>
      <c r="Y181" s="231"/>
      <c r="Z181" s="136"/>
      <c r="AA181" s="121"/>
      <c r="AB181" s="231"/>
      <c r="AC181" s="136"/>
      <c r="AD181" s="121"/>
    </row>
    <row r="182" spans="1:30" x14ac:dyDescent="0.3">
      <c r="A182" s="116">
        <v>178</v>
      </c>
      <c r="B182" s="129"/>
      <c r="C182" s="130"/>
      <c r="D182" s="152"/>
      <c r="E182" s="135"/>
      <c r="F182" s="152"/>
      <c r="G182" s="135"/>
      <c r="H182" s="174" t="e" cm="1">
        <f t="array" ref="H182">_xlfn.IFS(G182=1,0,G182=2,1,G182=3,1,G182=4,2,G182=5,2,G182=6,3,G182=7,3,G182=8,4,G182=9,4,G182=10,5)</f>
        <v>#N/A</v>
      </c>
      <c r="I182" s="228"/>
      <c r="J182" s="141"/>
      <c r="K182" s="135"/>
      <c r="L182" s="141"/>
      <c r="M182" s="141"/>
      <c r="N182" s="142"/>
      <c r="O182" s="135"/>
      <c r="P182" s="354"/>
      <c r="Q182" s="135"/>
      <c r="R182" s="264"/>
      <c r="S182" s="231"/>
      <c r="T182" s="136"/>
      <c r="U182" s="121"/>
      <c r="V182" s="231"/>
      <c r="W182" s="136"/>
      <c r="X182" s="121"/>
      <c r="Y182" s="231"/>
      <c r="Z182" s="136"/>
      <c r="AA182" s="121"/>
      <c r="AB182" s="231"/>
      <c r="AC182" s="136"/>
      <c r="AD182" s="121"/>
    </row>
    <row r="183" spans="1:30" x14ac:dyDescent="0.3">
      <c r="A183" s="116">
        <v>179</v>
      </c>
      <c r="B183" s="129"/>
      <c r="C183" s="130"/>
      <c r="D183" s="152"/>
      <c r="E183" s="135"/>
      <c r="F183" s="152"/>
      <c r="G183" s="135"/>
      <c r="H183" s="174" t="e" cm="1">
        <f t="array" ref="H183">_xlfn.IFS(G183=1,0,G183=2,1,G183=3,1,G183=4,2,G183=5,2,G183=6,3,G183=7,3,G183=8,4,G183=9,4,G183=10,5)</f>
        <v>#N/A</v>
      </c>
      <c r="I183" s="228"/>
      <c r="J183" s="141"/>
      <c r="K183" s="135"/>
      <c r="L183" s="141"/>
      <c r="M183" s="141"/>
      <c r="N183" s="142"/>
      <c r="O183" s="135"/>
      <c r="P183" s="354"/>
      <c r="Q183" s="135"/>
      <c r="R183" s="264"/>
      <c r="S183" s="231"/>
      <c r="T183" s="136"/>
      <c r="U183" s="121"/>
      <c r="V183" s="231"/>
      <c r="W183" s="136"/>
      <c r="X183" s="121"/>
      <c r="Y183" s="231"/>
      <c r="Z183" s="136"/>
      <c r="AA183" s="121"/>
      <c r="AB183" s="231"/>
      <c r="AC183" s="136"/>
      <c r="AD183" s="121"/>
    </row>
    <row r="184" spans="1:30" x14ac:dyDescent="0.3">
      <c r="A184" s="116">
        <v>180</v>
      </c>
      <c r="B184" s="129"/>
      <c r="C184" s="130"/>
      <c r="D184" s="152"/>
      <c r="E184" s="135"/>
      <c r="F184" s="152"/>
      <c r="G184" s="135"/>
      <c r="H184" s="174" t="e" cm="1">
        <f t="array" ref="H184">_xlfn.IFS(G184=1,0,G184=2,1,G184=3,1,G184=4,2,G184=5,2,G184=6,3,G184=7,3,G184=8,4,G184=9,4,G184=10,5)</f>
        <v>#N/A</v>
      </c>
      <c r="I184" s="228"/>
      <c r="J184" s="141"/>
      <c r="K184" s="135"/>
      <c r="L184" s="141"/>
      <c r="M184" s="141"/>
      <c r="N184" s="142"/>
      <c r="O184" s="135"/>
      <c r="P184" s="354"/>
      <c r="Q184" s="135"/>
      <c r="R184" s="264"/>
      <c r="S184" s="231"/>
      <c r="T184" s="136"/>
      <c r="U184" s="121"/>
      <c r="V184" s="231"/>
      <c r="W184" s="136"/>
      <c r="X184" s="121"/>
      <c r="Y184" s="231"/>
      <c r="Z184" s="136"/>
      <c r="AA184" s="121"/>
      <c r="AB184" s="231"/>
      <c r="AC184" s="136"/>
      <c r="AD184" s="121"/>
    </row>
    <row r="185" spans="1:30" x14ac:dyDescent="0.3">
      <c r="A185" s="116">
        <v>181</v>
      </c>
      <c r="B185" s="129"/>
      <c r="C185" s="130"/>
      <c r="D185" s="152"/>
      <c r="E185" s="135"/>
      <c r="F185" s="152"/>
      <c r="G185" s="135"/>
      <c r="H185" s="174" t="e" cm="1">
        <f t="array" ref="H185">_xlfn.IFS(G185=1,0,G185=2,1,G185=3,1,G185=4,2,G185=5,2,G185=6,3,G185=7,3,G185=8,4,G185=9,4,G185=10,5)</f>
        <v>#N/A</v>
      </c>
      <c r="I185" s="228"/>
      <c r="J185" s="141"/>
      <c r="K185" s="135"/>
      <c r="L185" s="141"/>
      <c r="M185" s="141"/>
      <c r="N185" s="142"/>
      <c r="O185" s="135"/>
      <c r="P185" s="354"/>
      <c r="Q185" s="135"/>
      <c r="R185" s="264"/>
      <c r="S185" s="231"/>
      <c r="T185" s="136"/>
      <c r="U185" s="121"/>
      <c r="V185" s="231"/>
      <c r="W185" s="136"/>
      <c r="X185" s="121"/>
      <c r="Y185" s="231"/>
      <c r="Z185" s="136"/>
      <c r="AA185" s="121"/>
      <c r="AB185" s="231"/>
      <c r="AC185" s="136"/>
      <c r="AD185" s="121"/>
    </row>
    <row r="186" spans="1:30" x14ac:dyDescent="0.3">
      <c r="A186" s="116">
        <v>182</v>
      </c>
      <c r="B186" s="129"/>
      <c r="C186" s="130"/>
      <c r="D186" s="152"/>
      <c r="E186" s="135"/>
      <c r="F186" s="152"/>
      <c r="G186" s="135"/>
      <c r="H186" s="174" t="e" cm="1">
        <f t="array" ref="H186">_xlfn.IFS(G186=1,0,G186=2,1,G186=3,1,G186=4,2,G186=5,2,G186=6,3,G186=7,3,G186=8,4,G186=9,4,G186=10,5)</f>
        <v>#N/A</v>
      </c>
      <c r="I186" s="228"/>
      <c r="J186" s="141"/>
      <c r="K186" s="135"/>
      <c r="L186" s="141"/>
      <c r="M186" s="141"/>
      <c r="N186" s="142"/>
      <c r="O186" s="135"/>
      <c r="P186" s="354"/>
      <c r="Q186" s="135"/>
      <c r="R186" s="264"/>
      <c r="S186" s="231"/>
      <c r="T186" s="136"/>
      <c r="U186" s="121"/>
      <c r="V186" s="231"/>
      <c r="W186" s="136"/>
      <c r="X186" s="121"/>
      <c r="Y186" s="231"/>
      <c r="Z186" s="136"/>
      <c r="AA186" s="121"/>
      <c r="AB186" s="231"/>
      <c r="AC186" s="136"/>
      <c r="AD186" s="121"/>
    </row>
    <row r="187" spans="1:30" x14ac:dyDescent="0.3">
      <c r="A187" s="116">
        <v>183</v>
      </c>
      <c r="B187" s="129"/>
      <c r="C187" s="130"/>
      <c r="D187" s="152"/>
      <c r="E187" s="135"/>
      <c r="F187" s="152"/>
      <c r="G187" s="135"/>
      <c r="H187" s="174" t="e" cm="1">
        <f t="array" ref="H187">_xlfn.IFS(G187=1,0,G187=2,1,G187=3,1,G187=4,2,G187=5,2,G187=6,3,G187=7,3,G187=8,4,G187=9,4,G187=10,5)</f>
        <v>#N/A</v>
      </c>
      <c r="I187" s="228"/>
      <c r="J187" s="141"/>
      <c r="K187" s="135"/>
      <c r="L187" s="141"/>
      <c r="M187" s="141"/>
      <c r="N187" s="142"/>
      <c r="O187" s="135"/>
      <c r="P187" s="354"/>
      <c r="Q187" s="135"/>
      <c r="R187" s="264"/>
      <c r="S187" s="231"/>
      <c r="T187" s="136"/>
      <c r="U187" s="121"/>
      <c r="V187" s="231"/>
      <c r="W187" s="136"/>
      <c r="X187" s="121"/>
      <c r="Y187" s="231"/>
      <c r="Z187" s="136"/>
      <c r="AA187" s="121"/>
      <c r="AB187" s="231"/>
      <c r="AC187" s="136"/>
      <c r="AD187" s="121"/>
    </row>
    <row r="188" spans="1:30" x14ac:dyDescent="0.3">
      <c r="A188" s="116">
        <v>184</v>
      </c>
      <c r="B188" s="129"/>
      <c r="C188" s="130"/>
      <c r="D188" s="152"/>
      <c r="E188" s="135"/>
      <c r="F188" s="152"/>
      <c r="G188" s="135"/>
      <c r="H188" s="174" t="e" cm="1">
        <f t="array" ref="H188">_xlfn.IFS(G188=1,0,G188=2,1,G188=3,1,G188=4,2,G188=5,2,G188=6,3,G188=7,3,G188=8,4,G188=9,4,G188=10,5)</f>
        <v>#N/A</v>
      </c>
      <c r="I188" s="228"/>
      <c r="J188" s="141"/>
      <c r="K188" s="135"/>
      <c r="L188" s="141"/>
      <c r="M188" s="141"/>
      <c r="N188" s="142"/>
      <c r="O188" s="135"/>
      <c r="P188" s="354"/>
      <c r="Q188" s="135"/>
      <c r="R188" s="264"/>
      <c r="S188" s="231"/>
      <c r="T188" s="136"/>
      <c r="U188" s="121"/>
      <c r="V188" s="231"/>
      <c r="W188" s="136"/>
      <c r="X188" s="121"/>
      <c r="Y188" s="231"/>
      <c r="Z188" s="136"/>
      <c r="AA188" s="121"/>
      <c r="AB188" s="231"/>
      <c r="AC188" s="136"/>
      <c r="AD188" s="121"/>
    </row>
    <row r="189" spans="1:30" x14ac:dyDescent="0.3">
      <c r="A189" s="116">
        <v>185</v>
      </c>
      <c r="B189" s="129"/>
      <c r="C189" s="130"/>
      <c r="D189" s="152"/>
      <c r="E189" s="135"/>
      <c r="F189" s="152"/>
      <c r="G189" s="135"/>
      <c r="H189" s="174" t="e" cm="1">
        <f t="array" ref="H189">_xlfn.IFS(G189=1,0,G189=2,1,G189=3,1,G189=4,2,G189=5,2,G189=6,3,G189=7,3,G189=8,4,G189=9,4,G189=10,5)</f>
        <v>#N/A</v>
      </c>
      <c r="I189" s="228"/>
      <c r="J189" s="141"/>
      <c r="K189" s="135"/>
      <c r="L189" s="141"/>
      <c r="M189" s="141"/>
      <c r="N189" s="142"/>
      <c r="O189" s="135"/>
      <c r="P189" s="354"/>
      <c r="Q189" s="135"/>
      <c r="R189" s="264"/>
      <c r="S189" s="231"/>
      <c r="T189" s="136"/>
      <c r="U189" s="121"/>
      <c r="V189" s="231"/>
      <c r="W189" s="136"/>
      <c r="X189" s="121"/>
      <c r="Y189" s="231"/>
      <c r="Z189" s="136"/>
      <c r="AA189" s="121"/>
      <c r="AB189" s="231"/>
      <c r="AC189" s="136"/>
      <c r="AD189" s="121"/>
    </row>
    <row r="190" spans="1:30" x14ac:dyDescent="0.3">
      <c r="A190" s="116">
        <v>186</v>
      </c>
      <c r="B190" s="129"/>
      <c r="C190" s="130"/>
      <c r="D190" s="152"/>
      <c r="E190" s="135"/>
      <c r="F190" s="152"/>
      <c r="G190" s="135"/>
      <c r="H190" s="174" t="e" cm="1">
        <f t="array" ref="H190">_xlfn.IFS(G190=1,0,G190=2,1,G190=3,1,G190=4,2,G190=5,2,G190=6,3,G190=7,3,G190=8,4,G190=9,4,G190=10,5)</f>
        <v>#N/A</v>
      </c>
      <c r="I190" s="228"/>
      <c r="J190" s="141"/>
      <c r="K190" s="135"/>
      <c r="L190" s="141"/>
      <c r="M190" s="141"/>
      <c r="N190" s="142"/>
      <c r="O190" s="135"/>
      <c r="P190" s="354"/>
      <c r="Q190" s="135"/>
      <c r="R190" s="264"/>
      <c r="S190" s="231"/>
      <c r="T190" s="136"/>
      <c r="U190" s="121"/>
      <c r="V190" s="231"/>
      <c r="W190" s="136"/>
      <c r="X190" s="121"/>
      <c r="Y190" s="231"/>
      <c r="Z190" s="136"/>
      <c r="AA190" s="121"/>
      <c r="AB190" s="231"/>
      <c r="AC190" s="136"/>
      <c r="AD190" s="121"/>
    </row>
    <row r="191" spans="1:30" x14ac:dyDescent="0.3">
      <c r="A191" s="116">
        <v>187</v>
      </c>
      <c r="B191" s="129"/>
      <c r="C191" s="130"/>
      <c r="D191" s="152"/>
      <c r="E191" s="135"/>
      <c r="F191" s="152"/>
      <c r="G191" s="135"/>
      <c r="H191" s="174" t="e" cm="1">
        <f t="array" ref="H191">_xlfn.IFS(G191=1,0,G191=2,1,G191=3,1,G191=4,2,G191=5,2,G191=6,3,G191=7,3,G191=8,4,G191=9,4,G191=10,5)</f>
        <v>#N/A</v>
      </c>
      <c r="I191" s="228"/>
      <c r="J191" s="141"/>
      <c r="K191" s="135"/>
      <c r="L191" s="141"/>
      <c r="M191" s="141"/>
      <c r="N191" s="142"/>
      <c r="O191" s="135"/>
      <c r="P191" s="354"/>
      <c r="Q191" s="135"/>
      <c r="R191" s="264"/>
      <c r="S191" s="231"/>
      <c r="T191" s="136"/>
      <c r="U191" s="121"/>
      <c r="V191" s="231"/>
      <c r="W191" s="136"/>
      <c r="X191" s="121"/>
      <c r="Y191" s="231"/>
      <c r="Z191" s="136"/>
      <c r="AA191" s="121"/>
      <c r="AB191" s="231"/>
      <c r="AC191" s="136"/>
      <c r="AD191" s="121"/>
    </row>
    <row r="192" spans="1:30" x14ac:dyDescent="0.3">
      <c r="A192" s="116">
        <v>188</v>
      </c>
      <c r="B192" s="129"/>
      <c r="C192" s="130"/>
      <c r="D192" s="152"/>
      <c r="E192" s="135"/>
      <c r="F192" s="152"/>
      <c r="G192" s="135"/>
      <c r="H192" s="174" t="e" cm="1">
        <f t="array" ref="H192">_xlfn.IFS(G192=1,0,G192=2,1,G192=3,1,G192=4,2,G192=5,2,G192=6,3,G192=7,3,G192=8,4,G192=9,4,G192=10,5)</f>
        <v>#N/A</v>
      </c>
      <c r="I192" s="228"/>
      <c r="J192" s="141"/>
      <c r="K192" s="135"/>
      <c r="L192" s="141"/>
      <c r="M192" s="141"/>
      <c r="N192" s="142"/>
      <c r="O192" s="135"/>
      <c r="P192" s="354"/>
      <c r="Q192" s="135"/>
      <c r="R192" s="264"/>
      <c r="S192" s="231"/>
      <c r="T192" s="136"/>
      <c r="U192" s="121"/>
      <c r="V192" s="231"/>
      <c r="W192" s="136"/>
      <c r="X192" s="121"/>
      <c r="Y192" s="231"/>
      <c r="Z192" s="136"/>
      <c r="AA192" s="121"/>
      <c r="AB192" s="231"/>
      <c r="AC192" s="136"/>
      <c r="AD192" s="121"/>
    </row>
    <row r="193" spans="1:30" x14ac:dyDescent="0.3">
      <c r="A193" s="116">
        <v>189</v>
      </c>
      <c r="B193" s="129"/>
      <c r="C193" s="130"/>
      <c r="D193" s="152"/>
      <c r="E193" s="135"/>
      <c r="F193" s="152"/>
      <c r="G193" s="135"/>
      <c r="H193" s="174" t="e" cm="1">
        <f t="array" ref="H193">_xlfn.IFS(G193=1,0,G193=2,1,G193=3,1,G193=4,2,G193=5,2,G193=6,3,G193=7,3,G193=8,4,G193=9,4,G193=10,5)</f>
        <v>#N/A</v>
      </c>
      <c r="I193" s="228"/>
      <c r="J193" s="141"/>
      <c r="K193" s="135"/>
      <c r="L193" s="141"/>
      <c r="M193" s="141"/>
      <c r="N193" s="142"/>
      <c r="O193" s="135"/>
      <c r="P193" s="354"/>
      <c r="Q193" s="135"/>
      <c r="R193" s="264"/>
      <c r="S193" s="231"/>
      <c r="T193" s="136"/>
      <c r="U193" s="121"/>
      <c r="V193" s="231"/>
      <c r="W193" s="136"/>
      <c r="X193" s="121"/>
      <c r="Y193" s="231"/>
      <c r="Z193" s="136"/>
      <c r="AA193" s="121"/>
      <c r="AB193" s="231"/>
      <c r="AC193" s="136"/>
      <c r="AD193" s="121"/>
    </row>
    <row r="194" spans="1:30" x14ac:dyDescent="0.3">
      <c r="A194" s="116">
        <v>190</v>
      </c>
      <c r="B194" s="129"/>
      <c r="C194" s="130"/>
      <c r="D194" s="152"/>
      <c r="E194" s="135"/>
      <c r="F194" s="152"/>
      <c r="G194" s="135"/>
      <c r="H194" s="174" t="e" cm="1">
        <f t="array" ref="H194">_xlfn.IFS(G194=1,0,G194=2,1,G194=3,1,G194=4,2,G194=5,2,G194=6,3,G194=7,3,G194=8,4,G194=9,4,G194=10,5)</f>
        <v>#N/A</v>
      </c>
      <c r="I194" s="228"/>
      <c r="J194" s="141"/>
      <c r="K194" s="135"/>
      <c r="L194" s="141"/>
      <c r="M194" s="141"/>
      <c r="N194" s="142"/>
      <c r="O194" s="135"/>
      <c r="P194" s="354"/>
      <c r="Q194" s="135"/>
      <c r="R194" s="264"/>
      <c r="S194" s="231"/>
      <c r="T194" s="136"/>
      <c r="U194" s="121"/>
      <c r="V194" s="231"/>
      <c r="W194" s="136"/>
      <c r="X194" s="121"/>
      <c r="Y194" s="231"/>
      <c r="Z194" s="136"/>
      <c r="AA194" s="121"/>
      <c r="AB194" s="231"/>
      <c r="AC194" s="136"/>
      <c r="AD194" s="121"/>
    </row>
    <row r="195" spans="1:30" x14ac:dyDescent="0.3">
      <c r="A195" s="116">
        <v>191</v>
      </c>
      <c r="B195" s="129"/>
      <c r="C195" s="130"/>
      <c r="D195" s="152"/>
      <c r="E195" s="135"/>
      <c r="F195" s="152"/>
      <c r="G195" s="135"/>
      <c r="H195" s="174" t="e" cm="1">
        <f t="array" ref="H195">_xlfn.IFS(G195=1,0,G195=2,1,G195=3,1,G195=4,2,G195=5,2,G195=6,3,G195=7,3,G195=8,4,G195=9,4,G195=10,5)</f>
        <v>#N/A</v>
      </c>
      <c r="I195" s="228"/>
      <c r="J195" s="141"/>
      <c r="K195" s="135"/>
      <c r="L195" s="141"/>
      <c r="M195" s="141"/>
      <c r="N195" s="142"/>
      <c r="O195" s="135"/>
      <c r="P195" s="354"/>
      <c r="Q195" s="135"/>
      <c r="R195" s="264"/>
      <c r="S195" s="231"/>
      <c r="T195" s="136"/>
      <c r="U195" s="121"/>
      <c r="V195" s="231"/>
      <c r="W195" s="136"/>
      <c r="X195" s="121"/>
      <c r="Y195" s="231"/>
      <c r="Z195" s="136"/>
      <c r="AA195" s="121"/>
      <c r="AB195" s="231"/>
      <c r="AC195" s="136"/>
      <c r="AD195" s="121"/>
    </row>
    <row r="196" spans="1:30" x14ac:dyDescent="0.3">
      <c r="A196" s="116">
        <v>192</v>
      </c>
      <c r="B196" s="129"/>
      <c r="C196" s="130"/>
      <c r="D196" s="152"/>
      <c r="E196" s="135"/>
      <c r="F196" s="152"/>
      <c r="G196" s="135"/>
      <c r="H196" s="174" t="e" cm="1">
        <f t="array" ref="H196">_xlfn.IFS(G196=1,0,G196=2,1,G196=3,1,G196=4,2,G196=5,2,G196=6,3,G196=7,3,G196=8,4,G196=9,4,G196=10,5)</f>
        <v>#N/A</v>
      </c>
      <c r="I196" s="228"/>
      <c r="J196" s="141"/>
      <c r="K196" s="135"/>
      <c r="L196" s="141"/>
      <c r="M196" s="141"/>
      <c r="N196" s="142"/>
      <c r="O196" s="135"/>
      <c r="P196" s="354"/>
      <c r="Q196" s="135"/>
      <c r="R196" s="264"/>
      <c r="S196" s="231"/>
      <c r="T196" s="136"/>
      <c r="U196" s="121"/>
      <c r="V196" s="231"/>
      <c r="W196" s="136"/>
      <c r="X196" s="121"/>
      <c r="Y196" s="231"/>
      <c r="Z196" s="136"/>
      <c r="AA196" s="121"/>
      <c r="AB196" s="231"/>
      <c r="AC196" s="136"/>
      <c r="AD196" s="121"/>
    </row>
    <row r="197" spans="1:30" x14ac:dyDescent="0.3">
      <c r="A197" s="116">
        <v>193</v>
      </c>
      <c r="B197" s="129"/>
      <c r="C197" s="130"/>
      <c r="D197" s="152"/>
      <c r="E197" s="135"/>
      <c r="F197" s="152"/>
      <c r="G197" s="135"/>
      <c r="H197" s="174" t="e" cm="1">
        <f t="array" ref="H197">_xlfn.IFS(G197=1,0,G197=2,1,G197=3,1,G197=4,2,G197=5,2,G197=6,3,G197=7,3,G197=8,4,G197=9,4,G197=10,5)</f>
        <v>#N/A</v>
      </c>
      <c r="I197" s="228"/>
      <c r="J197" s="141"/>
      <c r="K197" s="135"/>
      <c r="L197" s="141"/>
      <c r="M197" s="141"/>
      <c r="N197" s="142"/>
      <c r="O197" s="135"/>
      <c r="P197" s="354"/>
      <c r="Q197" s="135"/>
      <c r="R197" s="264"/>
      <c r="S197" s="231"/>
      <c r="T197" s="136"/>
      <c r="U197" s="121"/>
      <c r="V197" s="231"/>
      <c r="W197" s="136"/>
      <c r="X197" s="121"/>
      <c r="Y197" s="231"/>
      <c r="Z197" s="136"/>
      <c r="AA197" s="121"/>
      <c r="AB197" s="231"/>
      <c r="AC197" s="136"/>
      <c r="AD197" s="121"/>
    </row>
    <row r="198" spans="1:30" x14ac:dyDescent="0.3">
      <c r="A198" s="116">
        <v>194</v>
      </c>
      <c r="B198" s="129"/>
      <c r="C198" s="130"/>
      <c r="D198" s="152"/>
      <c r="E198" s="135"/>
      <c r="F198" s="152"/>
      <c r="G198" s="135"/>
      <c r="H198" s="174" t="e" cm="1">
        <f t="array" ref="H198">_xlfn.IFS(G198=1,0,G198=2,1,G198=3,1,G198=4,2,G198=5,2,G198=6,3,G198=7,3,G198=8,4,G198=9,4,G198=10,5)</f>
        <v>#N/A</v>
      </c>
      <c r="I198" s="228"/>
      <c r="J198" s="141"/>
      <c r="K198" s="135"/>
      <c r="L198" s="141"/>
      <c r="M198" s="141"/>
      <c r="N198" s="142"/>
      <c r="O198" s="135"/>
      <c r="P198" s="354"/>
      <c r="Q198" s="135"/>
      <c r="R198" s="264"/>
      <c r="S198" s="231"/>
      <c r="T198" s="136"/>
      <c r="U198" s="121"/>
      <c r="V198" s="231"/>
      <c r="W198" s="136"/>
      <c r="X198" s="121"/>
      <c r="Y198" s="231"/>
      <c r="Z198" s="136"/>
      <c r="AA198" s="121"/>
      <c r="AB198" s="231"/>
      <c r="AC198" s="136"/>
      <c r="AD198" s="121"/>
    </row>
    <row r="199" spans="1:30" x14ac:dyDescent="0.3">
      <c r="A199" s="116">
        <v>195</v>
      </c>
      <c r="B199" s="129"/>
      <c r="C199" s="130"/>
      <c r="D199" s="152"/>
      <c r="E199" s="135"/>
      <c r="F199" s="152"/>
      <c r="G199" s="135"/>
      <c r="H199" s="174" t="e" cm="1">
        <f t="array" ref="H199">_xlfn.IFS(G199=1,0,G199=2,1,G199=3,1,G199=4,2,G199=5,2,G199=6,3,G199=7,3,G199=8,4,G199=9,4,G199=10,5)</f>
        <v>#N/A</v>
      </c>
      <c r="I199" s="228"/>
      <c r="J199" s="141"/>
      <c r="K199" s="135"/>
      <c r="L199" s="141"/>
      <c r="M199" s="141"/>
      <c r="N199" s="142"/>
      <c r="O199" s="135"/>
      <c r="P199" s="354"/>
      <c r="Q199" s="135"/>
      <c r="R199" s="264"/>
      <c r="S199" s="231"/>
      <c r="T199" s="136"/>
      <c r="U199" s="121"/>
      <c r="V199" s="231"/>
      <c r="W199" s="136"/>
      <c r="X199" s="121"/>
      <c r="Y199" s="231"/>
      <c r="Z199" s="136"/>
      <c r="AA199" s="121"/>
      <c r="AB199" s="231"/>
      <c r="AC199" s="136"/>
      <c r="AD199" s="121"/>
    </row>
    <row r="200" spans="1:30" x14ac:dyDescent="0.3">
      <c r="A200" s="116">
        <v>196</v>
      </c>
      <c r="B200" s="129"/>
      <c r="C200" s="130"/>
      <c r="D200" s="152"/>
      <c r="E200" s="135"/>
      <c r="F200" s="152"/>
      <c r="G200" s="135"/>
      <c r="H200" s="174" t="e" cm="1">
        <f t="array" ref="H200">_xlfn.IFS(G200=1,0,G200=2,1,G200=3,1,G200=4,2,G200=5,2,G200=6,3,G200=7,3,G200=8,4,G200=9,4,G200=10,5)</f>
        <v>#N/A</v>
      </c>
      <c r="I200" s="228"/>
      <c r="J200" s="141"/>
      <c r="K200" s="135"/>
      <c r="L200" s="141"/>
      <c r="M200" s="141"/>
      <c r="N200" s="142"/>
      <c r="O200" s="135"/>
      <c r="P200" s="354"/>
      <c r="Q200" s="135"/>
      <c r="R200" s="264"/>
      <c r="S200" s="231"/>
      <c r="T200" s="136"/>
      <c r="U200" s="121"/>
      <c r="V200" s="231"/>
      <c r="W200" s="136"/>
      <c r="X200" s="121"/>
      <c r="Y200" s="231"/>
      <c r="Z200" s="136"/>
      <c r="AA200" s="121"/>
      <c r="AB200" s="231"/>
      <c r="AC200" s="136"/>
      <c r="AD200" s="121"/>
    </row>
    <row r="201" spans="1:30" x14ac:dyDescent="0.3">
      <c r="A201" s="116">
        <v>197</v>
      </c>
      <c r="B201" s="129"/>
      <c r="C201" s="130"/>
      <c r="D201" s="152"/>
      <c r="E201" s="135"/>
      <c r="F201" s="152"/>
      <c r="G201" s="135"/>
      <c r="H201" s="174" t="e" cm="1">
        <f t="array" ref="H201">_xlfn.IFS(G201=1,0,G201=2,1,G201=3,1,G201=4,2,G201=5,2,G201=6,3,G201=7,3,G201=8,4,G201=9,4,G201=10,5)</f>
        <v>#N/A</v>
      </c>
      <c r="I201" s="228"/>
      <c r="J201" s="141"/>
      <c r="K201" s="135"/>
      <c r="L201" s="141"/>
      <c r="M201" s="141"/>
      <c r="N201" s="142"/>
      <c r="O201" s="135"/>
      <c r="P201" s="354"/>
      <c r="Q201" s="135"/>
      <c r="R201" s="264"/>
      <c r="S201" s="231"/>
      <c r="T201" s="136"/>
      <c r="U201" s="121"/>
      <c r="V201" s="231"/>
      <c r="W201" s="136"/>
      <c r="X201" s="121"/>
      <c r="Y201" s="231"/>
      <c r="Z201" s="136"/>
      <c r="AA201" s="121"/>
      <c r="AB201" s="231"/>
      <c r="AC201" s="136"/>
      <c r="AD201" s="121"/>
    </row>
    <row r="202" spans="1:30" x14ac:dyDescent="0.3">
      <c r="A202" s="116">
        <v>198</v>
      </c>
      <c r="B202" s="129"/>
      <c r="C202" s="130"/>
      <c r="D202" s="152"/>
      <c r="E202" s="135"/>
      <c r="F202" s="152"/>
      <c r="G202" s="135"/>
      <c r="H202" s="174" t="e" cm="1">
        <f t="array" ref="H202">_xlfn.IFS(G202=1,0,G202=2,1,G202=3,1,G202=4,2,G202=5,2,G202=6,3,G202=7,3,G202=8,4,G202=9,4,G202=10,5)</f>
        <v>#N/A</v>
      </c>
      <c r="I202" s="228"/>
      <c r="J202" s="141"/>
      <c r="K202" s="135"/>
      <c r="L202" s="141"/>
      <c r="M202" s="141"/>
      <c r="N202" s="142"/>
      <c r="O202" s="135"/>
      <c r="P202" s="354"/>
      <c r="Q202" s="135"/>
      <c r="R202" s="264"/>
      <c r="S202" s="231"/>
      <c r="T202" s="136"/>
      <c r="U202" s="121"/>
      <c r="V202" s="231"/>
      <c r="W202" s="136"/>
      <c r="X202" s="121"/>
      <c r="Y202" s="231"/>
      <c r="Z202" s="136"/>
      <c r="AA202" s="121"/>
      <c r="AB202" s="231"/>
      <c r="AC202" s="136"/>
      <c r="AD202" s="121"/>
    </row>
    <row r="203" spans="1:30" x14ac:dyDescent="0.3">
      <c r="A203" s="116">
        <v>199</v>
      </c>
      <c r="B203" s="129"/>
      <c r="C203" s="130"/>
      <c r="D203" s="152"/>
      <c r="E203" s="135"/>
      <c r="F203" s="152"/>
      <c r="G203" s="135"/>
      <c r="H203" s="174" t="e" cm="1">
        <f t="array" ref="H203">_xlfn.IFS(G203=1,0,G203=2,1,G203=3,1,G203=4,2,G203=5,2,G203=6,3,G203=7,3,G203=8,4,G203=9,4,G203=10,5)</f>
        <v>#N/A</v>
      </c>
      <c r="I203" s="228"/>
      <c r="J203" s="141"/>
      <c r="K203" s="135"/>
      <c r="L203" s="141"/>
      <c r="M203" s="141"/>
      <c r="N203" s="142"/>
      <c r="O203" s="135"/>
      <c r="P203" s="354"/>
      <c r="Q203" s="135"/>
      <c r="R203" s="264"/>
      <c r="S203" s="231"/>
      <c r="T203" s="136"/>
      <c r="U203" s="121"/>
      <c r="V203" s="231"/>
      <c r="W203" s="136"/>
      <c r="X203" s="121"/>
      <c r="Y203" s="231"/>
      <c r="Z203" s="136"/>
      <c r="AA203" s="121"/>
      <c r="AB203" s="231"/>
      <c r="AC203" s="136"/>
      <c r="AD203" s="121"/>
    </row>
    <row r="204" spans="1:30" x14ac:dyDescent="0.3">
      <c r="A204" s="116">
        <v>200</v>
      </c>
      <c r="B204" s="129"/>
      <c r="C204" s="130"/>
      <c r="D204" s="152"/>
      <c r="E204" s="135"/>
      <c r="F204" s="152"/>
      <c r="G204" s="135"/>
      <c r="H204" s="174" t="e" cm="1">
        <f t="array" ref="H204">_xlfn.IFS(G204=1,0,G204=2,1,G204=3,1,G204=4,2,G204=5,2,G204=6,3,G204=7,3,G204=8,4,G204=9,4,G204=10,5)</f>
        <v>#N/A</v>
      </c>
      <c r="I204" s="228"/>
      <c r="J204" s="141"/>
      <c r="K204" s="135"/>
      <c r="L204" s="141"/>
      <c r="M204" s="141"/>
      <c r="N204" s="142"/>
      <c r="O204" s="135"/>
      <c r="P204" s="354"/>
      <c r="Q204" s="135"/>
      <c r="R204" s="264"/>
      <c r="S204" s="231"/>
      <c r="T204" s="136"/>
      <c r="U204" s="121"/>
      <c r="V204" s="231"/>
      <c r="W204" s="136"/>
      <c r="X204" s="121"/>
      <c r="Y204" s="231"/>
      <c r="Z204" s="136"/>
      <c r="AA204" s="121"/>
      <c r="AB204" s="231"/>
      <c r="AC204" s="136"/>
      <c r="AD204" s="121"/>
    </row>
    <row r="205" spans="1:30" x14ac:dyDescent="0.3">
      <c r="A205" s="116">
        <v>201</v>
      </c>
      <c r="B205" s="129"/>
      <c r="C205" s="130"/>
      <c r="D205" s="152"/>
      <c r="E205" s="135"/>
      <c r="F205" s="152"/>
      <c r="G205" s="135"/>
      <c r="H205" s="174" t="e" cm="1">
        <f t="array" ref="H205">_xlfn.IFS(G205=1,0,G205=2,1,G205=3,1,G205=4,2,G205=5,2,G205=6,3,G205=7,3,G205=8,4,G205=9,4,G205=10,5)</f>
        <v>#N/A</v>
      </c>
      <c r="I205" s="228"/>
      <c r="J205" s="141"/>
      <c r="K205" s="135"/>
      <c r="L205" s="141"/>
      <c r="M205" s="141"/>
      <c r="N205" s="142"/>
      <c r="O205" s="135"/>
      <c r="P205" s="354"/>
      <c r="Q205" s="135"/>
      <c r="R205" s="264"/>
      <c r="S205" s="231"/>
      <c r="T205" s="136"/>
      <c r="U205" s="121"/>
      <c r="V205" s="231"/>
      <c r="W205" s="136"/>
      <c r="X205" s="121"/>
      <c r="Y205" s="231"/>
      <c r="Z205" s="136"/>
      <c r="AA205" s="121"/>
      <c r="AB205" s="231"/>
      <c r="AC205" s="136"/>
      <c r="AD205" s="121"/>
    </row>
    <row r="206" spans="1:30" x14ac:dyDescent="0.3">
      <c r="A206" s="116">
        <v>202</v>
      </c>
      <c r="B206" s="129"/>
      <c r="C206" s="130"/>
      <c r="D206" s="152"/>
      <c r="E206" s="135"/>
      <c r="F206" s="152"/>
      <c r="G206" s="135"/>
      <c r="H206" s="174" t="e" cm="1">
        <f t="array" ref="H206">_xlfn.IFS(G206=1,0,G206=2,1,G206=3,1,G206=4,2,G206=5,2,G206=6,3,G206=7,3,G206=8,4,G206=9,4,G206=10,5)</f>
        <v>#N/A</v>
      </c>
      <c r="I206" s="228"/>
      <c r="J206" s="141"/>
      <c r="K206" s="135"/>
      <c r="L206" s="141"/>
      <c r="M206" s="141"/>
      <c r="N206" s="142"/>
      <c r="O206" s="135"/>
      <c r="P206" s="354"/>
      <c r="Q206" s="135"/>
      <c r="R206" s="264"/>
      <c r="S206" s="231"/>
      <c r="T206" s="136"/>
      <c r="U206" s="121"/>
      <c r="V206" s="231"/>
      <c r="W206" s="136"/>
      <c r="X206" s="121"/>
      <c r="Y206" s="231"/>
      <c r="Z206" s="136"/>
      <c r="AA206" s="121"/>
      <c r="AB206" s="231"/>
      <c r="AC206" s="136"/>
      <c r="AD206" s="121"/>
    </row>
    <row r="207" spans="1:30" x14ac:dyDescent="0.3">
      <c r="A207" s="116">
        <v>203</v>
      </c>
      <c r="B207" s="129"/>
      <c r="C207" s="130"/>
      <c r="D207" s="152"/>
      <c r="E207" s="135"/>
      <c r="F207" s="152"/>
      <c r="G207" s="135"/>
      <c r="H207" s="174" t="e" cm="1">
        <f t="array" ref="H207">_xlfn.IFS(G207=1,0,G207=2,1,G207=3,1,G207=4,2,G207=5,2,G207=6,3,G207=7,3,G207=8,4,G207=9,4,G207=10,5)</f>
        <v>#N/A</v>
      </c>
      <c r="I207" s="228"/>
      <c r="J207" s="141"/>
      <c r="K207" s="135"/>
      <c r="L207" s="141"/>
      <c r="M207" s="141"/>
      <c r="N207" s="142"/>
      <c r="O207" s="135"/>
      <c r="P207" s="354"/>
      <c r="Q207" s="135"/>
      <c r="R207" s="264"/>
      <c r="S207" s="231"/>
      <c r="T207" s="136"/>
      <c r="U207" s="121"/>
      <c r="V207" s="231"/>
      <c r="W207" s="136"/>
      <c r="X207" s="121"/>
      <c r="Y207" s="231"/>
      <c r="Z207" s="136"/>
      <c r="AA207" s="121"/>
      <c r="AB207" s="231"/>
      <c r="AC207" s="136"/>
      <c r="AD207" s="121"/>
    </row>
    <row r="208" spans="1:30" x14ac:dyDescent="0.3">
      <c r="A208" s="116">
        <v>204</v>
      </c>
      <c r="B208" s="129"/>
      <c r="C208" s="130"/>
      <c r="D208" s="152"/>
      <c r="E208" s="135"/>
      <c r="F208" s="152"/>
      <c r="G208" s="135"/>
      <c r="H208" s="174" t="e" cm="1">
        <f t="array" ref="H208">_xlfn.IFS(G208=1,0,G208=2,1,G208=3,1,G208=4,2,G208=5,2,G208=6,3,G208=7,3,G208=8,4,G208=9,4,G208=10,5)</f>
        <v>#N/A</v>
      </c>
      <c r="I208" s="228"/>
      <c r="J208" s="141"/>
      <c r="K208" s="135"/>
      <c r="L208" s="141"/>
      <c r="M208" s="141"/>
      <c r="N208" s="142"/>
      <c r="O208" s="135"/>
      <c r="P208" s="354"/>
      <c r="Q208" s="135"/>
      <c r="R208" s="264"/>
      <c r="S208" s="231"/>
      <c r="T208" s="136"/>
      <c r="U208" s="121"/>
      <c r="V208" s="231"/>
      <c r="W208" s="136"/>
      <c r="X208" s="121"/>
      <c r="Y208" s="231"/>
      <c r="Z208" s="136"/>
      <c r="AA208" s="121"/>
      <c r="AB208" s="231"/>
      <c r="AC208" s="136"/>
      <c r="AD208" s="121"/>
    </row>
    <row r="209" spans="1:30" x14ac:dyDescent="0.3">
      <c r="A209" s="116">
        <v>205</v>
      </c>
      <c r="B209" s="129"/>
      <c r="C209" s="130"/>
      <c r="D209" s="152"/>
      <c r="E209" s="135"/>
      <c r="F209" s="152"/>
      <c r="G209" s="135"/>
      <c r="H209" s="174" t="e" cm="1">
        <f t="array" ref="H209">_xlfn.IFS(G209=1,0,G209=2,1,G209=3,1,G209=4,2,G209=5,2,G209=6,3,G209=7,3,G209=8,4,G209=9,4,G209=10,5)</f>
        <v>#N/A</v>
      </c>
      <c r="I209" s="228"/>
      <c r="J209" s="141"/>
      <c r="K209" s="135"/>
      <c r="L209" s="141"/>
      <c r="M209" s="141"/>
      <c r="N209" s="142"/>
      <c r="O209" s="135"/>
      <c r="P209" s="354"/>
      <c r="Q209" s="135"/>
      <c r="R209" s="264"/>
      <c r="S209" s="231"/>
      <c r="T209" s="136"/>
      <c r="U209" s="121"/>
      <c r="V209" s="231"/>
      <c r="W209" s="136"/>
      <c r="X209" s="121"/>
      <c r="Y209" s="231"/>
      <c r="Z209" s="136"/>
      <c r="AA209" s="121"/>
      <c r="AB209" s="231"/>
      <c r="AC209" s="136"/>
      <c r="AD209" s="121"/>
    </row>
    <row r="210" spans="1:30" x14ac:dyDescent="0.3">
      <c r="A210" s="116">
        <v>206</v>
      </c>
      <c r="B210" s="129"/>
      <c r="C210" s="130"/>
      <c r="D210" s="152"/>
      <c r="E210" s="135"/>
      <c r="F210" s="152"/>
      <c r="G210" s="135"/>
      <c r="H210" s="174" t="e" cm="1">
        <f t="array" ref="H210">_xlfn.IFS(G210=1,0,G210=2,1,G210=3,1,G210=4,2,G210=5,2,G210=6,3,G210=7,3,G210=8,4,G210=9,4,G210=10,5)</f>
        <v>#N/A</v>
      </c>
      <c r="I210" s="228"/>
      <c r="J210" s="141"/>
      <c r="K210" s="135"/>
      <c r="L210" s="141"/>
      <c r="M210" s="141"/>
      <c r="N210" s="142"/>
      <c r="O210" s="135"/>
      <c r="P210" s="354"/>
      <c r="Q210" s="135"/>
      <c r="R210" s="264"/>
      <c r="S210" s="231"/>
      <c r="T210" s="136"/>
      <c r="U210" s="121"/>
      <c r="V210" s="231"/>
      <c r="W210" s="136"/>
      <c r="X210" s="121"/>
      <c r="Y210" s="231"/>
      <c r="Z210" s="136"/>
      <c r="AA210" s="121"/>
      <c r="AB210" s="231"/>
      <c r="AC210" s="136"/>
      <c r="AD210" s="121"/>
    </row>
    <row r="211" spans="1:30" x14ac:dyDescent="0.3">
      <c r="A211" s="116">
        <v>207</v>
      </c>
      <c r="B211" s="129"/>
      <c r="C211" s="130"/>
      <c r="D211" s="152"/>
      <c r="E211" s="135"/>
      <c r="F211" s="152"/>
      <c r="G211" s="135"/>
      <c r="H211" s="174" t="e" cm="1">
        <f t="array" ref="H211">_xlfn.IFS(G211=1,0,G211=2,1,G211=3,1,G211=4,2,G211=5,2,G211=6,3,G211=7,3,G211=8,4,G211=9,4,G211=10,5)</f>
        <v>#N/A</v>
      </c>
      <c r="I211" s="228"/>
      <c r="J211" s="141"/>
      <c r="K211" s="135"/>
      <c r="L211" s="141"/>
      <c r="M211" s="141"/>
      <c r="N211" s="142"/>
      <c r="O211" s="135"/>
      <c r="P211" s="354"/>
      <c r="Q211" s="135"/>
      <c r="R211" s="264"/>
      <c r="S211" s="231"/>
      <c r="T211" s="136"/>
      <c r="U211" s="121"/>
      <c r="V211" s="231"/>
      <c r="W211" s="136"/>
      <c r="X211" s="121"/>
      <c r="Y211" s="231"/>
      <c r="Z211" s="136"/>
      <c r="AA211" s="121"/>
      <c r="AB211" s="231"/>
      <c r="AC211" s="136"/>
      <c r="AD211" s="121"/>
    </row>
    <row r="212" spans="1:30" x14ac:dyDescent="0.3">
      <c r="A212" s="116">
        <v>208</v>
      </c>
      <c r="B212" s="129"/>
      <c r="C212" s="130"/>
      <c r="D212" s="152"/>
      <c r="E212" s="135"/>
      <c r="F212" s="152"/>
      <c r="G212" s="135"/>
      <c r="H212" s="174" t="e" cm="1">
        <f t="array" ref="H212">_xlfn.IFS(G212=1,0,G212=2,1,G212=3,1,G212=4,2,G212=5,2,G212=6,3,G212=7,3,G212=8,4,G212=9,4,G212=10,5)</f>
        <v>#N/A</v>
      </c>
      <c r="I212" s="228"/>
      <c r="J212" s="141"/>
      <c r="K212" s="135"/>
      <c r="L212" s="141"/>
      <c r="M212" s="141"/>
      <c r="N212" s="142"/>
      <c r="O212" s="135"/>
      <c r="P212" s="354"/>
      <c r="Q212" s="135"/>
      <c r="R212" s="264"/>
      <c r="S212" s="231"/>
      <c r="T212" s="136"/>
      <c r="U212" s="121"/>
      <c r="V212" s="231"/>
      <c r="W212" s="136"/>
      <c r="X212" s="121"/>
      <c r="Y212" s="231"/>
      <c r="Z212" s="136"/>
      <c r="AA212" s="121"/>
      <c r="AB212" s="231"/>
      <c r="AC212" s="136"/>
      <c r="AD212" s="121"/>
    </row>
    <row r="213" spans="1:30" x14ac:dyDescent="0.3">
      <c r="A213" s="116">
        <v>209</v>
      </c>
      <c r="B213" s="129"/>
      <c r="C213" s="130"/>
      <c r="D213" s="152"/>
      <c r="E213" s="135"/>
      <c r="F213" s="152"/>
      <c r="G213" s="135"/>
      <c r="H213" s="174" t="e" cm="1">
        <f t="array" ref="H213">_xlfn.IFS(G213=1,0,G213=2,1,G213=3,1,G213=4,2,G213=5,2,G213=6,3,G213=7,3,G213=8,4,G213=9,4,G213=10,5)</f>
        <v>#N/A</v>
      </c>
      <c r="I213" s="228"/>
      <c r="J213" s="141"/>
      <c r="K213" s="135"/>
      <c r="L213" s="141"/>
      <c r="M213" s="141"/>
      <c r="N213" s="142"/>
      <c r="O213" s="135"/>
      <c r="P213" s="354"/>
      <c r="Q213" s="135"/>
      <c r="R213" s="264"/>
      <c r="S213" s="231"/>
      <c r="T213" s="136"/>
      <c r="U213" s="121"/>
      <c r="V213" s="231"/>
      <c r="W213" s="136"/>
      <c r="X213" s="121"/>
      <c r="Y213" s="231"/>
      <c r="Z213" s="136"/>
      <c r="AA213" s="121"/>
      <c r="AB213" s="231"/>
      <c r="AC213" s="136"/>
      <c r="AD213" s="121"/>
    </row>
    <row r="214" spans="1:30" x14ac:dyDescent="0.3">
      <c r="A214" s="116">
        <v>210</v>
      </c>
      <c r="B214" s="129"/>
      <c r="C214" s="130"/>
      <c r="D214" s="152"/>
      <c r="E214" s="135"/>
      <c r="F214" s="152"/>
      <c r="G214" s="135"/>
      <c r="H214" s="174" t="e" cm="1">
        <f t="array" ref="H214">_xlfn.IFS(G214=1,0,G214=2,1,G214=3,1,G214=4,2,G214=5,2,G214=6,3,G214=7,3,G214=8,4,G214=9,4,G214=10,5)</f>
        <v>#N/A</v>
      </c>
      <c r="I214" s="228"/>
      <c r="J214" s="141"/>
      <c r="K214" s="135"/>
      <c r="L214" s="141"/>
      <c r="M214" s="141"/>
      <c r="N214" s="142"/>
      <c r="O214" s="135"/>
      <c r="P214" s="354"/>
      <c r="Q214" s="135"/>
      <c r="R214" s="264"/>
      <c r="S214" s="231"/>
      <c r="T214" s="136"/>
      <c r="U214" s="121"/>
      <c r="V214" s="231"/>
      <c r="W214" s="136"/>
      <c r="X214" s="121"/>
      <c r="Y214" s="231"/>
      <c r="Z214" s="136"/>
      <c r="AA214" s="121"/>
      <c r="AB214" s="231"/>
      <c r="AC214" s="136"/>
      <c r="AD214" s="121"/>
    </row>
    <row r="215" spans="1:30" x14ac:dyDescent="0.3">
      <c r="A215" s="116">
        <v>211</v>
      </c>
      <c r="B215" s="129"/>
      <c r="C215" s="130"/>
      <c r="D215" s="152"/>
      <c r="E215" s="135"/>
      <c r="F215" s="152"/>
      <c r="G215" s="135"/>
      <c r="H215" s="174" t="e" cm="1">
        <f t="array" ref="H215">_xlfn.IFS(G215=1,0,G215=2,1,G215=3,1,G215=4,2,G215=5,2,G215=6,3,G215=7,3,G215=8,4,G215=9,4,G215=10,5)</f>
        <v>#N/A</v>
      </c>
      <c r="I215" s="228"/>
      <c r="J215" s="141"/>
      <c r="K215" s="135"/>
      <c r="L215" s="141"/>
      <c r="M215" s="141"/>
      <c r="N215" s="142"/>
      <c r="O215" s="135"/>
      <c r="P215" s="354"/>
      <c r="Q215" s="135"/>
      <c r="R215" s="264"/>
      <c r="S215" s="231"/>
      <c r="T215" s="136"/>
      <c r="U215" s="121"/>
      <c r="V215" s="231"/>
      <c r="W215" s="136"/>
      <c r="X215" s="121"/>
      <c r="Y215" s="231"/>
      <c r="Z215" s="136"/>
      <c r="AA215" s="121"/>
      <c r="AB215" s="231"/>
      <c r="AC215" s="136"/>
      <c r="AD215" s="121"/>
    </row>
    <row r="216" spans="1:30" x14ac:dyDescent="0.3">
      <c r="A216" s="116">
        <v>212</v>
      </c>
      <c r="B216" s="129"/>
      <c r="C216" s="130"/>
      <c r="D216" s="152"/>
      <c r="E216" s="135"/>
      <c r="F216" s="152"/>
      <c r="G216" s="135"/>
      <c r="H216" s="174" t="e" cm="1">
        <f t="array" ref="H216">_xlfn.IFS(G216=1,0,G216=2,1,G216=3,1,G216=4,2,G216=5,2,G216=6,3,G216=7,3,G216=8,4,G216=9,4,G216=10,5)</f>
        <v>#N/A</v>
      </c>
      <c r="I216" s="228"/>
      <c r="J216" s="141"/>
      <c r="K216" s="135"/>
      <c r="L216" s="141"/>
      <c r="M216" s="141"/>
      <c r="N216" s="142"/>
      <c r="O216" s="135"/>
      <c r="P216" s="354"/>
      <c r="Q216" s="135"/>
      <c r="R216" s="264"/>
      <c r="S216" s="231"/>
      <c r="T216" s="136"/>
      <c r="U216" s="121"/>
      <c r="V216" s="231"/>
      <c r="W216" s="136"/>
      <c r="X216" s="121"/>
      <c r="Y216" s="231"/>
      <c r="Z216" s="136"/>
      <c r="AA216" s="121"/>
      <c r="AB216" s="231"/>
      <c r="AC216" s="136"/>
      <c r="AD216" s="121"/>
    </row>
    <row r="217" spans="1:30" x14ac:dyDescent="0.3">
      <c r="A217" s="116">
        <v>213</v>
      </c>
      <c r="B217" s="129"/>
      <c r="C217" s="130"/>
      <c r="D217" s="152"/>
      <c r="E217" s="135"/>
      <c r="F217" s="152"/>
      <c r="G217" s="135"/>
      <c r="H217" s="174" t="e" cm="1">
        <f t="array" ref="H217">_xlfn.IFS(G217=1,0,G217=2,1,G217=3,1,G217=4,2,G217=5,2,G217=6,3,G217=7,3,G217=8,4,G217=9,4,G217=10,5)</f>
        <v>#N/A</v>
      </c>
      <c r="I217" s="228"/>
      <c r="J217" s="141"/>
      <c r="K217" s="135"/>
      <c r="L217" s="141"/>
      <c r="M217" s="141"/>
      <c r="N217" s="142"/>
      <c r="O217" s="135"/>
      <c r="P217" s="354"/>
      <c r="Q217" s="135"/>
      <c r="R217" s="264"/>
      <c r="S217" s="231"/>
      <c r="T217" s="136"/>
      <c r="U217" s="121"/>
      <c r="V217" s="231"/>
      <c r="W217" s="136"/>
      <c r="X217" s="121"/>
      <c r="Y217" s="231"/>
      <c r="Z217" s="136"/>
      <c r="AA217" s="121"/>
      <c r="AB217" s="231"/>
      <c r="AC217" s="136"/>
      <c r="AD217" s="121"/>
    </row>
    <row r="218" spans="1:30" x14ac:dyDescent="0.3">
      <c r="A218" s="116">
        <v>214</v>
      </c>
      <c r="B218" s="129"/>
      <c r="C218" s="130"/>
      <c r="D218" s="152"/>
      <c r="E218" s="135"/>
      <c r="F218" s="152"/>
      <c r="G218" s="135"/>
      <c r="H218" s="174" t="e" cm="1">
        <f t="array" ref="H218">_xlfn.IFS(G218=1,0,G218=2,1,G218=3,1,G218=4,2,G218=5,2,G218=6,3,G218=7,3,G218=8,4,G218=9,4,G218=10,5)</f>
        <v>#N/A</v>
      </c>
      <c r="I218" s="228"/>
      <c r="J218" s="141"/>
      <c r="K218" s="135"/>
      <c r="L218" s="141"/>
      <c r="M218" s="141"/>
      <c r="N218" s="142"/>
      <c r="O218" s="135"/>
      <c r="P218" s="354"/>
      <c r="Q218" s="135"/>
      <c r="R218" s="264"/>
      <c r="S218" s="231"/>
      <c r="T218" s="136"/>
      <c r="U218" s="121"/>
      <c r="V218" s="231"/>
      <c r="W218" s="136"/>
      <c r="X218" s="121"/>
      <c r="Y218" s="231"/>
      <c r="Z218" s="136"/>
      <c r="AA218" s="121"/>
      <c r="AB218" s="231"/>
      <c r="AC218" s="136"/>
      <c r="AD218" s="121"/>
    </row>
    <row r="219" spans="1:30" x14ac:dyDescent="0.3">
      <c r="A219" s="116">
        <v>215</v>
      </c>
      <c r="B219" s="129"/>
      <c r="C219" s="130"/>
      <c r="D219" s="152"/>
      <c r="E219" s="135"/>
      <c r="F219" s="152"/>
      <c r="G219" s="135"/>
      <c r="H219" s="174" t="e" cm="1">
        <f t="array" ref="H219">_xlfn.IFS(G219=1,0,G219=2,1,G219=3,1,G219=4,2,G219=5,2,G219=6,3,G219=7,3,G219=8,4,G219=9,4,G219=10,5)</f>
        <v>#N/A</v>
      </c>
      <c r="I219" s="228"/>
      <c r="J219" s="141"/>
      <c r="K219" s="135"/>
      <c r="L219" s="141"/>
      <c r="M219" s="141"/>
      <c r="N219" s="142"/>
      <c r="O219" s="135"/>
      <c r="P219" s="354"/>
      <c r="Q219" s="135"/>
      <c r="R219" s="264"/>
      <c r="S219" s="231"/>
      <c r="T219" s="136"/>
      <c r="U219" s="121"/>
      <c r="V219" s="231"/>
      <c r="W219" s="136"/>
      <c r="X219" s="121"/>
      <c r="Y219" s="231"/>
      <c r="Z219" s="136"/>
      <c r="AA219" s="121"/>
      <c r="AB219" s="231"/>
      <c r="AC219" s="136"/>
      <c r="AD219" s="121"/>
    </row>
    <row r="220" spans="1:30" x14ac:dyDescent="0.3">
      <c r="A220" s="116">
        <v>216</v>
      </c>
      <c r="B220" s="129"/>
      <c r="C220" s="130"/>
      <c r="D220" s="152"/>
      <c r="E220" s="135"/>
      <c r="F220" s="152"/>
      <c r="G220" s="135"/>
      <c r="H220" s="174" t="e" cm="1">
        <f t="array" ref="H220">_xlfn.IFS(G220=1,0,G220=2,1,G220=3,1,G220=4,2,G220=5,2,G220=6,3,G220=7,3,G220=8,4,G220=9,4,G220=10,5)</f>
        <v>#N/A</v>
      </c>
      <c r="I220" s="228"/>
      <c r="J220" s="141"/>
      <c r="K220" s="135"/>
      <c r="L220" s="141"/>
      <c r="M220" s="141"/>
      <c r="N220" s="142"/>
      <c r="O220" s="135"/>
      <c r="P220" s="354"/>
      <c r="Q220" s="135"/>
      <c r="R220" s="264"/>
      <c r="S220" s="231"/>
      <c r="T220" s="136"/>
      <c r="U220" s="121"/>
      <c r="V220" s="231"/>
      <c r="W220" s="136"/>
      <c r="X220" s="121"/>
      <c r="Y220" s="231"/>
      <c r="Z220" s="136"/>
      <c r="AA220" s="121"/>
      <c r="AB220" s="231"/>
      <c r="AC220" s="136"/>
      <c r="AD220" s="121"/>
    </row>
    <row r="221" spans="1:30" x14ac:dyDescent="0.3">
      <c r="A221" s="116">
        <v>217</v>
      </c>
      <c r="B221" s="129"/>
      <c r="C221" s="130"/>
      <c r="D221" s="152"/>
      <c r="E221" s="135"/>
      <c r="F221" s="152"/>
      <c r="G221" s="135"/>
      <c r="H221" s="174" t="e" cm="1">
        <f t="array" ref="H221">_xlfn.IFS(G221=1,0,G221=2,1,G221=3,1,G221=4,2,G221=5,2,G221=6,3,G221=7,3,G221=8,4,G221=9,4,G221=10,5)</f>
        <v>#N/A</v>
      </c>
      <c r="I221" s="228"/>
      <c r="J221" s="141"/>
      <c r="K221" s="135"/>
      <c r="L221" s="141"/>
      <c r="M221" s="141"/>
      <c r="N221" s="142"/>
      <c r="O221" s="135"/>
      <c r="P221" s="354"/>
      <c r="Q221" s="135"/>
      <c r="R221" s="264"/>
      <c r="S221" s="231"/>
      <c r="T221" s="136"/>
      <c r="U221" s="121"/>
      <c r="V221" s="231"/>
      <c r="W221" s="136"/>
      <c r="X221" s="121"/>
      <c r="Y221" s="231"/>
      <c r="Z221" s="136"/>
      <c r="AA221" s="121"/>
      <c r="AB221" s="231"/>
      <c r="AC221" s="136"/>
      <c r="AD221" s="121"/>
    </row>
    <row r="222" spans="1:30" x14ac:dyDescent="0.3">
      <c r="A222" s="116">
        <v>218</v>
      </c>
      <c r="B222" s="129"/>
      <c r="C222" s="130"/>
      <c r="D222" s="152"/>
      <c r="E222" s="135"/>
      <c r="F222" s="152"/>
      <c r="G222" s="135"/>
      <c r="H222" s="174" t="e" cm="1">
        <f t="array" ref="H222">_xlfn.IFS(G222=1,0,G222=2,1,G222=3,1,G222=4,2,G222=5,2,G222=6,3,G222=7,3,G222=8,4,G222=9,4,G222=10,5)</f>
        <v>#N/A</v>
      </c>
      <c r="I222" s="228"/>
      <c r="J222" s="141"/>
      <c r="K222" s="135"/>
      <c r="L222" s="141"/>
      <c r="M222" s="141"/>
      <c r="N222" s="142"/>
      <c r="O222" s="135"/>
      <c r="P222" s="354"/>
      <c r="Q222" s="135"/>
      <c r="R222" s="264"/>
      <c r="S222" s="231"/>
      <c r="T222" s="136"/>
      <c r="U222" s="121"/>
      <c r="V222" s="231"/>
      <c r="W222" s="136"/>
      <c r="X222" s="121"/>
      <c r="Y222" s="231"/>
      <c r="Z222" s="136"/>
      <c r="AA222" s="121"/>
      <c r="AB222" s="231"/>
      <c r="AC222" s="136"/>
      <c r="AD222" s="121"/>
    </row>
    <row r="223" spans="1:30" x14ac:dyDescent="0.3">
      <c r="A223" s="116">
        <v>219</v>
      </c>
      <c r="B223" s="129"/>
      <c r="C223" s="130"/>
      <c r="D223" s="152"/>
      <c r="E223" s="135"/>
      <c r="F223" s="152"/>
      <c r="G223" s="135"/>
      <c r="H223" s="174" t="e" cm="1">
        <f t="array" ref="H223">_xlfn.IFS(G223=1,0,G223=2,1,G223=3,1,G223=4,2,G223=5,2,G223=6,3,G223=7,3,G223=8,4,G223=9,4,G223=10,5)</f>
        <v>#N/A</v>
      </c>
      <c r="I223" s="228"/>
      <c r="J223" s="141"/>
      <c r="K223" s="135"/>
      <c r="L223" s="141"/>
      <c r="M223" s="141"/>
      <c r="N223" s="142"/>
      <c r="O223" s="135"/>
      <c r="P223" s="354"/>
      <c r="Q223" s="135"/>
      <c r="R223" s="264"/>
      <c r="S223" s="231"/>
      <c r="T223" s="136"/>
      <c r="U223" s="121"/>
      <c r="V223" s="231"/>
      <c r="W223" s="136"/>
      <c r="X223" s="121"/>
      <c r="Y223" s="231"/>
      <c r="Z223" s="136"/>
      <c r="AA223" s="121"/>
      <c r="AB223" s="231"/>
      <c r="AC223" s="136"/>
      <c r="AD223" s="121"/>
    </row>
    <row r="224" spans="1:30" x14ac:dyDescent="0.3">
      <c r="A224" s="116">
        <v>220</v>
      </c>
      <c r="B224" s="129"/>
      <c r="C224" s="130"/>
      <c r="D224" s="152"/>
      <c r="E224" s="135"/>
      <c r="F224" s="152"/>
      <c r="G224" s="135"/>
      <c r="H224" s="174" t="e" cm="1">
        <f t="array" ref="H224">_xlfn.IFS(G224=1,0,G224=2,1,G224=3,1,G224=4,2,G224=5,2,G224=6,3,G224=7,3,G224=8,4,G224=9,4,G224=10,5)</f>
        <v>#N/A</v>
      </c>
      <c r="I224" s="228"/>
      <c r="J224" s="141"/>
      <c r="K224" s="135"/>
      <c r="L224" s="141"/>
      <c r="M224" s="141"/>
      <c r="N224" s="142"/>
      <c r="O224" s="135"/>
      <c r="P224" s="354"/>
      <c r="Q224" s="135"/>
      <c r="R224" s="264"/>
      <c r="S224" s="231"/>
      <c r="T224" s="136"/>
      <c r="U224" s="121"/>
      <c r="V224" s="231"/>
      <c r="W224" s="136"/>
      <c r="X224" s="121"/>
      <c r="Y224" s="231"/>
      <c r="Z224" s="136"/>
      <c r="AA224" s="121"/>
      <c r="AB224" s="231"/>
      <c r="AC224" s="136"/>
      <c r="AD224" s="121"/>
    </row>
    <row r="225" spans="1:30" x14ac:dyDescent="0.3">
      <c r="A225" s="116">
        <v>221</v>
      </c>
      <c r="B225" s="129"/>
      <c r="C225" s="130"/>
      <c r="D225" s="152"/>
      <c r="E225" s="135"/>
      <c r="F225" s="152"/>
      <c r="G225" s="135"/>
      <c r="H225" s="174" t="e" cm="1">
        <f t="array" ref="H225">_xlfn.IFS(G225=1,0,G225=2,1,G225=3,1,G225=4,2,G225=5,2,G225=6,3,G225=7,3,G225=8,4,G225=9,4,G225=10,5)</f>
        <v>#N/A</v>
      </c>
      <c r="I225" s="228"/>
      <c r="J225" s="141"/>
      <c r="K225" s="135"/>
      <c r="L225" s="141"/>
      <c r="M225" s="141"/>
      <c r="N225" s="142"/>
      <c r="O225" s="135"/>
      <c r="P225" s="354"/>
      <c r="Q225" s="135"/>
      <c r="R225" s="264"/>
      <c r="S225" s="231"/>
      <c r="T225" s="136"/>
      <c r="U225" s="121"/>
      <c r="V225" s="231"/>
      <c r="W225" s="136"/>
      <c r="X225" s="121"/>
      <c r="Y225" s="231"/>
      <c r="Z225" s="136"/>
      <c r="AA225" s="121"/>
      <c r="AB225" s="231"/>
      <c r="AC225" s="136"/>
      <c r="AD225" s="121"/>
    </row>
    <row r="226" spans="1:30" x14ac:dyDescent="0.3">
      <c r="A226" s="116">
        <v>222</v>
      </c>
      <c r="B226" s="129"/>
      <c r="C226" s="130"/>
      <c r="D226" s="152"/>
      <c r="E226" s="135"/>
      <c r="F226" s="152"/>
      <c r="G226" s="135"/>
      <c r="H226" s="174" t="e" cm="1">
        <f t="array" ref="H226">_xlfn.IFS(G226=1,0,G226=2,1,G226=3,1,G226=4,2,G226=5,2,G226=6,3,G226=7,3,G226=8,4,G226=9,4,G226=10,5)</f>
        <v>#N/A</v>
      </c>
      <c r="I226" s="228"/>
      <c r="J226" s="141"/>
      <c r="K226" s="135"/>
      <c r="L226" s="141"/>
      <c r="M226" s="141"/>
      <c r="N226" s="142"/>
      <c r="O226" s="135"/>
      <c r="P226" s="354"/>
      <c r="Q226" s="135"/>
      <c r="R226" s="264"/>
      <c r="S226" s="231"/>
      <c r="T226" s="136"/>
      <c r="U226" s="121"/>
      <c r="V226" s="231"/>
      <c r="W226" s="136"/>
      <c r="X226" s="121"/>
      <c r="Y226" s="231"/>
      <c r="Z226" s="136"/>
      <c r="AA226" s="121"/>
      <c r="AB226" s="231"/>
      <c r="AC226" s="136"/>
      <c r="AD226" s="121"/>
    </row>
    <row r="227" spans="1:30" x14ac:dyDescent="0.3">
      <c r="A227" s="116">
        <v>223</v>
      </c>
      <c r="B227" s="129"/>
      <c r="C227" s="130"/>
      <c r="D227" s="152"/>
      <c r="E227" s="135"/>
      <c r="F227" s="152"/>
      <c r="G227" s="135"/>
      <c r="H227" s="174" t="e" cm="1">
        <f t="array" ref="H227">_xlfn.IFS(G227=1,0,G227=2,1,G227=3,1,G227=4,2,G227=5,2,G227=6,3,G227=7,3,G227=8,4,G227=9,4,G227=10,5)</f>
        <v>#N/A</v>
      </c>
      <c r="I227" s="228"/>
      <c r="J227" s="141"/>
      <c r="K227" s="135"/>
      <c r="L227" s="141"/>
      <c r="M227" s="141"/>
      <c r="N227" s="142"/>
      <c r="O227" s="135"/>
      <c r="P227" s="354"/>
      <c r="Q227" s="135"/>
      <c r="R227" s="264"/>
      <c r="S227" s="231"/>
      <c r="T227" s="136"/>
      <c r="U227" s="121"/>
      <c r="V227" s="231"/>
      <c r="W227" s="136"/>
      <c r="X227" s="121"/>
      <c r="Y227" s="231"/>
      <c r="Z227" s="136"/>
      <c r="AA227" s="121"/>
      <c r="AB227" s="231"/>
      <c r="AC227" s="136"/>
      <c r="AD227" s="121"/>
    </row>
    <row r="228" spans="1:30" x14ac:dyDescent="0.3">
      <c r="A228" s="116">
        <v>224</v>
      </c>
      <c r="B228" s="129"/>
      <c r="C228" s="130"/>
      <c r="D228" s="152"/>
      <c r="E228" s="135"/>
      <c r="F228" s="152"/>
      <c r="G228" s="135"/>
      <c r="H228" s="174" t="e" cm="1">
        <f t="array" ref="H228">_xlfn.IFS(G228=1,0,G228=2,1,G228=3,1,G228=4,2,G228=5,2,G228=6,3,G228=7,3,G228=8,4,G228=9,4,G228=10,5)</f>
        <v>#N/A</v>
      </c>
      <c r="I228" s="228"/>
      <c r="J228" s="141"/>
      <c r="K228" s="135"/>
      <c r="L228" s="141"/>
      <c r="M228" s="141"/>
      <c r="N228" s="142"/>
      <c r="O228" s="135"/>
      <c r="P228" s="354"/>
      <c r="Q228" s="135"/>
      <c r="R228" s="264"/>
      <c r="S228" s="231"/>
      <c r="T228" s="136"/>
      <c r="U228" s="121"/>
      <c r="V228" s="231"/>
      <c r="W228" s="136"/>
      <c r="X228" s="121"/>
      <c r="Y228" s="231"/>
      <c r="Z228" s="136"/>
      <c r="AA228" s="121"/>
      <c r="AB228" s="231"/>
      <c r="AC228" s="136"/>
      <c r="AD228" s="121"/>
    </row>
    <row r="229" spans="1:30" x14ac:dyDescent="0.3">
      <c r="A229" s="116">
        <v>225</v>
      </c>
      <c r="B229" s="129"/>
      <c r="C229" s="130"/>
      <c r="D229" s="152"/>
      <c r="E229" s="135"/>
      <c r="F229" s="152"/>
      <c r="G229" s="135"/>
      <c r="H229" s="174" t="e" cm="1">
        <f t="array" ref="H229">_xlfn.IFS(G229=1,0,G229=2,1,G229=3,1,G229=4,2,G229=5,2,G229=6,3,G229=7,3,G229=8,4,G229=9,4,G229=10,5)</f>
        <v>#N/A</v>
      </c>
      <c r="I229" s="228"/>
      <c r="J229" s="141"/>
      <c r="K229" s="135"/>
      <c r="L229" s="141"/>
      <c r="M229" s="141"/>
      <c r="N229" s="142"/>
      <c r="O229" s="135"/>
      <c r="P229" s="354"/>
      <c r="Q229" s="135"/>
      <c r="R229" s="264"/>
      <c r="S229" s="231"/>
      <c r="T229" s="136"/>
      <c r="U229" s="121"/>
      <c r="V229" s="231"/>
      <c r="W229" s="136"/>
      <c r="X229" s="121"/>
      <c r="Y229" s="231"/>
      <c r="Z229" s="136"/>
      <c r="AA229" s="121"/>
      <c r="AB229" s="231"/>
      <c r="AC229" s="136"/>
      <c r="AD229" s="121"/>
    </row>
    <row r="230" spans="1:30" x14ac:dyDescent="0.3">
      <c r="A230" s="116">
        <v>226</v>
      </c>
      <c r="B230" s="129"/>
      <c r="C230" s="130"/>
      <c r="D230" s="152"/>
      <c r="E230" s="135"/>
      <c r="F230" s="152"/>
      <c r="G230" s="135"/>
      <c r="H230" s="174" t="e" cm="1">
        <f t="array" ref="H230">_xlfn.IFS(G230=1,0,G230=2,1,G230=3,1,G230=4,2,G230=5,2,G230=6,3,G230=7,3,G230=8,4,G230=9,4,G230=10,5)</f>
        <v>#N/A</v>
      </c>
      <c r="I230" s="228"/>
      <c r="J230" s="141"/>
      <c r="K230" s="135"/>
      <c r="L230" s="141"/>
      <c r="M230" s="141"/>
      <c r="N230" s="142"/>
      <c r="O230" s="135"/>
      <c r="P230" s="354"/>
      <c r="Q230" s="135"/>
      <c r="R230" s="264"/>
      <c r="S230" s="231"/>
      <c r="T230" s="136"/>
      <c r="U230" s="121"/>
      <c r="V230" s="231"/>
      <c r="W230" s="136"/>
      <c r="X230" s="121"/>
      <c r="Y230" s="231"/>
      <c r="Z230" s="136"/>
      <c r="AA230" s="121"/>
      <c r="AB230" s="231"/>
      <c r="AC230" s="136"/>
      <c r="AD230" s="121"/>
    </row>
    <row r="231" spans="1:30" x14ac:dyDescent="0.3">
      <c r="A231" s="116">
        <v>227</v>
      </c>
      <c r="B231" s="129"/>
      <c r="C231" s="130"/>
      <c r="D231" s="152"/>
      <c r="E231" s="135"/>
      <c r="F231" s="152"/>
      <c r="G231" s="135"/>
      <c r="H231" s="174" t="e" cm="1">
        <f t="array" ref="H231">_xlfn.IFS(G231=1,0,G231=2,1,G231=3,1,G231=4,2,G231=5,2,G231=6,3,G231=7,3,G231=8,4,G231=9,4,G231=10,5)</f>
        <v>#N/A</v>
      </c>
      <c r="I231" s="228"/>
      <c r="J231" s="141"/>
      <c r="K231" s="135"/>
      <c r="L231" s="141"/>
      <c r="M231" s="141"/>
      <c r="N231" s="142"/>
      <c r="O231" s="135"/>
      <c r="P231" s="354"/>
      <c r="Q231" s="135"/>
      <c r="R231" s="264"/>
      <c r="S231" s="231"/>
      <c r="T231" s="136"/>
      <c r="U231" s="121"/>
      <c r="V231" s="231"/>
      <c r="W231" s="136"/>
      <c r="X231" s="121"/>
      <c r="Y231" s="231"/>
      <c r="Z231" s="136"/>
      <c r="AA231" s="121"/>
      <c r="AB231" s="231"/>
      <c r="AC231" s="136"/>
      <c r="AD231" s="121"/>
    </row>
    <row r="232" spans="1:30" x14ac:dyDescent="0.3">
      <c r="A232" s="116">
        <v>228</v>
      </c>
      <c r="B232" s="129"/>
      <c r="C232" s="130"/>
      <c r="D232" s="152"/>
      <c r="E232" s="135"/>
      <c r="F232" s="152"/>
      <c r="G232" s="135"/>
      <c r="H232" s="174" t="e" cm="1">
        <f t="array" ref="H232">_xlfn.IFS(G232=1,0,G232=2,1,G232=3,1,G232=4,2,G232=5,2,G232=6,3,G232=7,3,G232=8,4,G232=9,4,G232=10,5)</f>
        <v>#N/A</v>
      </c>
      <c r="I232" s="228"/>
      <c r="J232" s="141"/>
      <c r="K232" s="135"/>
      <c r="L232" s="141"/>
      <c r="M232" s="141"/>
      <c r="N232" s="142"/>
      <c r="O232" s="135"/>
      <c r="P232" s="354"/>
      <c r="Q232" s="135"/>
      <c r="R232" s="264"/>
      <c r="S232" s="231"/>
      <c r="T232" s="136"/>
      <c r="U232" s="121"/>
      <c r="V232" s="231"/>
      <c r="W232" s="136"/>
      <c r="X232" s="121"/>
      <c r="Y232" s="231"/>
      <c r="Z232" s="136"/>
      <c r="AA232" s="121"/>
      <c r="AB232" s="231"/>
      <c r="AC232" s="136"/>
      <c r="AD232" s="121"/>
    </row>
    <row r="233" spans="1:30" x14ac:dyDescent="0.3">
      <c r="A233" s="116">
        <v>229</v>
      </c>
      <c r="B233" s="129"/>
      <c r="C233" s="130"/>
      <c r="D233" s="152"/>
      <c r="E233" s="135"/>
      <c r="F233" s="152"/>
      <c r="G233" s="135"/>
      <c r="H233" s="174" t="e" cm="1">
        <f t="array" ref="H233">_xlfn.IFS(G233=1,0,G233=2,1,G233=3,1,G233=4,2,G233=5,2,G233=6,3,G233=7,3,G233=8,4,G233=9,4,G233=10,5)</f>
        <v>#N/A</v>
      </c>
      <c r="I233" s="228"/>
      <c r="J233" s="141"/>
      <c r="K233" s="135"/>
      <c r="L233" s="141"/>
      <c r="M233" s="141"/>
      <c r="N233" s="142"/>
      <c r="O233" s="135"/>
      <c r="P233" s="354"/>
      <c r="Q233" s="135"/>
      <c r="R233" s="264"/>
      <c r="S233" s="231"/>
      <c r="T233" s="136"/>
      <c r="U233" s="121"/>
      <c r="V233" s="231"/>
      <c r="W233" s="136"/>
      <c r="X233" s="121"/>
      <c r="Y233" s="231"/>
      <c r="Z233" s="136"/>
      <c r="AA233" s="121"/>
      <c r="AB233" s="231"/>
      <c r="AC233" s="136"/>
      <c r="AD233" s="121"/>
    </row>
    <row r="234" spans="1:30" x14ac:dyDescent="0.3">
      <c r="A234" s="116">
        <v>230</v>
      </c>
      <c r="B234" s="129"/>
      <c r="C234" s="130"/>
      <c r="D234" s="152"/>
      <c r="E234" s="135"/>
      <c r="F234" s="152"/>
      <c r="G234" s="135"/>
      <c r="H234" s="174" t="e" cm="1">
        <f t="array" ref="H234">_xlfn.IFS(G234=1,0,G234=2,1,G234=3,1,G234=4,2,G234=5,2,G234=6,3,G234=7,3,G234=8,4,G234=9,4,G234=10,5)</f>
        <v>#N/A</v>
      </c>
      <c r="I234" s="228"/>
      <c r="J234" s="141"/>
      <c r="K234" s="135"/>
      <c r="L234" s="141"/>
      <c r="M234" s="141"/>
      <c r="N234" s="142"/>
      <c r="O234" s="135"/>
      <c r="P234" s="354"/>
      <c r="Q234" s="135"/>
      <c r="R234" s="264"/>
      <c r="S234" s="231"/>
      <c r="T234" s="136"/>
      <c r="U234" s="121"/>
      <c r="V234" s="231"/>
      <c r="W234" s="136"/>
      <c r="X234" s="121"/>
      <c r="Y234" s="231"/>
      <c r="Z234" s="136"/>
      <c r="AA234" s="121"/>
      <c r="AB234" s="231"/>
      <c r="AC234" s="136"/>
      <c r="AD234" s="121"/>
    </row>
    <row r="235" spans="1:30" x14ac:dyDescent="0.3">
      <c r="A235" s="116">
        <v>231</v>
      </c>
      <c r="B235" s="129"/>
      <c r="C235" s="130"/>
      <c r="D235" s="152"/>
      <c r="E235" s="135"/>
      <c r="F235" s="152"/>
      <c r="G235" s="135"/>
      <c r="H235" s="174" t="e" cm="1">
        <f t="array" ref="H235">_xlfn.IFS(G235=1,0,G235=2,1,G235=3,1,G235=4,2,G235=5,2,G235=6,3,G235=7,3,G235=8,4,G235=9,4,G235=10,5)</f>
        <v>#N/A</v>
      </c>
      <c r="I235" s="228"/>
      <c r="J235" s="141"/>
      <c r="K235" s="135"/>
      <c r="L235" s="141"/>
      <c r="M235" s="141"/>
      <c r="N235" s="142"/>
      <c r="O235" s="135"/>
      <c r="P235" s="354"/>
      <c r="Q235" s="135"/>
      <c r="R235" s="264"/>
      <c r="S235" s="231"/>
      <c r="T235" s="136"/>
      <c r="U235" s="121"/>
      <c r="V235" s="231"/>
      <c r="W235" s="136"/>
      <c r="X235" s="121"/>
      <c r="Y235" s="231"/>
      <c r="Z235" s="136"/>
      <c r="AA235" s="121"/>
      <c r="AB235" s="231"/>
      <c r="AC235" s="136"/>
      <c r="AD235" s="121"/>
    </row>
    <row r="236" spans="1:30" x14ac:dyDescent="0.3">
      <c r="A236" s="116">
        <v>232</v>
      </c>
      <c r="B236" s="129"/>
      <c r="C236" s="130"/>
      <c r="D236" s="152"/>
      <c r="E236" s="135"/>
      <c r="F236" s="152"/>
      <c r="G236" s="135"/>
      <c r="H236" s="174" t="e" cm="1">
        <f t="array" ref="H236">_xlfn.IFS(G236=1,0,G236=2,1,G236=3,1,G236=4,2,G236=5,2,G236=6,3,G236=7,3,G236=8,4,G236=9,4,G236=10,5)</f>
        <v>#N/A</v>
      </c>
      <c r="I236" s="228"/>
      <c r="J236" s="141"/>
      <c r="K236" s="135"/>
      <c r="L236" s="141"/>
      <c r="M236" s="141"/>
      <c r="N236" s="142"/>
      <c r="O236" s="135"/>
      <c r="P236" s="354"/>
      <c r="Q236" s="135"/>
      <c r="R236" s="264"/>
      <c r="S236" s="231"/>
      <c r="T236" s="136"/>
      <c r="U236" s="121"/>
      <c r="V236" s="231"/>
      <c r="W236" s="136"/>
      <c r="X236" s="121"/>
      <c r="Y236" s="231"/>
      <c r="Z236" s="136"/>
      <c r="AA236" s="121"/>
      <c r="AB236" s="231"/>
      <c r="AC236" s="136"/>
      <c r="AD236" s="121"/>
    </row>
    <row r="237" spans="1:30" x14ac:dyDescent="0.3">
      <c r="A237" s="116">
        <v>233</v>
      </c>
      <c r="B237" s="129"/>
      <c r="C237" s="130"/>
      <c r="D237" s="152"/>
      <c r="E237" s="135"/>
      <c r="F237" s="152"/>
      <c r="G237" s="135"/>
      <c r="H237" s="174" t="e" cm="1">
        <f t="array" ref="H237">_xlfn.IFS(G237=1,0,G237=2,1,G237=3,1,G237=4,2,G237=5,2,G237=6,3,G237=7,3,G237=8,4,G237=9,4,G237=10,5)</f>
        <v>#N/A</v>
      </c>
      <c r="I237" s="228"/>
      <c r="J237" s="141"/>
      <c r="K237" s="135"/>
      <c r="L237" s="141"/>
      <c r="M237" s="141"/>
      <c r="N237" s="142"/>
      <c r="O237" s="135"/>
      <c r="P237" s="354"/>
      <c r="Q237" s="135"/>
      <c r="R237" s="264"/>
      <c r="S237" s="231"/>
      <c r="T237" s="136"/>
      <c r="U237" s="121"/>
      <c r="V237" s="231"/>
      <c r="W237" s="136"/>
      <c r="X237" s="121"/>
      <c r="Y237" s="231"/>
      <c r="Z237" s="136"/>
      <c r="AA237" s="121"/>
      <c r="AB237" s="231"/>
      <c r="AC237" s="136"/>
      <c r="AD237" s="121"/>
    </row>
    <row r="238" spans="1:30" x14ac:dyDescent="0.3">
      <c r="A238" s="116">
        <v>234</v>
      </c>
      <c r="B238" s="129"/>
      <c r="C238" s="130"/>
      <c r="D238" s="152"/>
      <c r="E238" s="135"/>
      <c r="F238" s="152"/>
      <c r="G238" s="135"/>
      <c r="H238" s="174" t="e" cm="1">
        <f t="array" ref="H238">_xlfn.IFS(G238=1,0,G238=2,1,G238=3,1,G238=4,2,G238=5,2,G238=6,3,G238=7,3,G238=8,4,G238=9,4,G238=10,5)</f>
        <v>#N/A</v>
      </c>
      <c r="I238" s="228"/>
      <c r="J238" s="141"/>
      <c r="K238" s="135"/>
      <c r="L238" s="141"/>
      <c r="M238" s="141"/>
      <c r="N238" s="142"/>
      <c r="O238" s="135"/>
      <c r="P238" s="354"/>
      <c r="Q238" s="135"/>
      <c r="R238" s="264"/>
      <c r="S238" s="231"/>
      <c r="T238" s="136"/>
      <c r="U238" s="121"/>
      <c r="V238" s="231"/>
      <c r="W238" s="136"/>
      <c r="X238" s="121"/>
      <c r="Y238" s="231"/>
      <c r="Z238" s="136"/>
      <c r="AA238" s="121"/>
      <c r="AB238" s="231"/>
      <c r="AC238" s="136"/>
      <c r="AD238" s="121"/>
    </row>
    <row r="239" spans="1:30" x14ac:dyDescent="0.3">
      <c r="A239" s="116">
        <v>235</v>
      </c>
      <c r="B239" s="129"/>
      <c r="C239" s="130"/>
      <c r="D239" s="152"/>
      <c r="E239" s="135"/>
      <c r="F239" s="152"/>
      <c r="G239" s="135"/>
      <c r="H239" s="174" t="e" cm="1">
        <f t="array" ref="H239">_xlfn.IFS(G239=1,0,G239=2,1,G239=3,1,G239=4,2,G239=5,2,G239=6,3,G239=7,3,G239=8,4,G239=9,4,G239=10,5)</f>
        <v>#N/A</v>
      </c>
      <c r="I239" s="228"/>
      <c r="J239" s="141"/>
      <c r="K239" s="135"/>
      <c r="L239" s="141"/>
      <c r="M239" s="141"/>
      <c r="N239" s="142"/>
      <c r="O239" s="135"/>
      <c r="P239" s="354"/>
      <c r="Q239" s="135"/>
      <c r="R239" s="264"/>
      <c r="S239" s="231"/>
      <c r="T239" s="136"/>
      <c r="U239" s="121"/>
      <c r="V239" s="231"/>
      <c r="W239" s="136"/>
      <c r="X239" s="121"/>
      <c r="Y239" s="231"/>
      <c r="Z239" s="136"/>
      <c r="AA239" s="121"/>
      <c r="AB239" s="231"/>
      <c r="AC239" s="136"/>
      <c r="AD239" s="121"/>
    </row>
    <row r="240" spans="1:30" x14ac:dyDescent="0.3">
      <c r="A240" s="116">
        <v>236</v>
      </c>
      <c r="B240" s="129"/>
      <c r="C240" s="130"/>
      <c r="D240" s="152"/>
      <c r="E240" s="135"/>
      <c r="F240" s="152"/>
      <c r="G240" s="135"/>
      <c r="H240" s="174" t="e" cm="1">
        <f t="array" ref="H240">_xlfn.IFS(G240=1,0,G240=2,1,G240=3,1,G240=4,2,G240=5,2,G240=6,3,G240=7,3,G240=8,4,G240=9,4,G240=10,5)</f>
        <v>#N/A</v>
      </c>
      <c r="I240" s="228"/>
      <c r="J240" s="141"/>
      <c r="K240" s="135"/>
      <c r="L240" s="141"/>
      <c r="M240" s="141"/>
      <c r="N240" s="142"/>
      <c r="O240" s="135"/>
      <c r="P240" s="354"/>
      <c r="Q240" s="135"/>
      <c r="R240" s="264"/>
      <c r="S240" s="231"/>
      <c r="T240" s="136"/>
      <c r="U240" s="121"/>
      <c r="V240" s="231"/>
      <c r="W240" s="136"/>
      <c r="X240" s="121"/>
      <c r="Y240" s="231"/>
      <c r="Z240" s="136"/>
      <c r="AA240" s="121"/>
      <c r="AB240" s="231"/>
      <c r="AC240" s="136"/>
      <c r="AD240" s="121"/>
    </row>
    <row r="241" spans="1:30" x14ac:dyDescent="0.3">
      <c r="A241" s="116">
        <v>237</v>
      </c>
      <c r="B241" s="129"/>
      <c r="C241" s="130"/>
      <c r="D241" s="152"/>
      <c r="E241" s="135"/>
      <c r="F241" s="152"/>
      <c r="G241" s="135"/>
      <c r="H241" s="174" t="e" cm="1">
        <f t="array" ref="H241">_xlfn.IFS(G241=1,0,G241=2,1,G241=3,1,G241=4,2,G241=5,2,G241=6,3,G241=7,3,G241=8,4,G241=9,4,G241=10,5)</f>
        <v>#N/A</v>
      </c>
      <c r="I241" s="228"/>
      <c r="J241" s="141"/>
      <c r="K241" s="135"/>
      <c r="L241" s="141"/>
      <c r="M241" s="141"/>
      <c r="N241" s="142"/>
      <c r="O241" s="135"/>
      <c r="P241" s="354"/>
      <c r="Q241" s="135"/>
      <c r="R241" s="264"/>
      <c r="S241" s="231"/>
      <c r="T241" s="136"/>
      <c r="U241" s="121"/>
      <c r="V241" s="231"/>
      <c r="W241" s="136"/>
      <c r="X241" s="121"/>
      <c r="Y241" s="231"/>
      <c r="Z241" s="136"/>
      <c r="AA241" s="121"/>
      <c r="AB241" s="231"/>
      <c r="AC241" s="136"/>
      <c r="AD241" s="121"/>
    </row>
    <row r="242" spans="1:30" x14ac:dyDescent="0.3">
      <c r="A242" s="116">
        <v>238</v>
      </c>
      <c r="B242" s="129"/>
      <c r="C242" s="130"/>
      <c r="D242" s="152"/>
      <c r="E242" s="135"/>
      <c r="F242" s="152"/>
      <c r="G242" s="135"/>
      <c r="H242" s="174" t="e" cm="1">
        <f t="array" ref="H242">_xlfn.IFS(G242=1,0,G242=2,1,G242=3,1,G242=4,2,G242=5,2,G242=6,3,G242=7,3,G242=8,4,G242=9,4,G242=10,5)</f>
        <v>#N/A</v>
      </c>
      <c r="I242" s="228"/>
      <c r="J242" s="141"/>
      <c r="K242" s="135"/>
      <c r="L242" s="141"/>
      <c r="M242" s="141"/>
      <c r="N242" s="142"/>
      <c r="O242" s="135"/>
      <c r="P242" s="354"/>
      <c r="Q242" s="135"/>
      <c r="R242" s="264"/>
      <c r="S242" s="231"/>
      <c r="T242" s="136"/>
      <c r="U242" s="121"/>
      <c r="V242" s="231"/>
      <c r="W242" s="136"/>
      <c r="X242" s="121"/>
      <c r="Y242" s="231"/>
      <c r="Z242" s="136"/>
      <c r="AA242" s="121"/>
      <c r="AB242" s="231"/>
      <c r="AC242" s="136"/>
      <c r="AD242" s="121"/>
    </row>
    <row r="243" spans="1:30" x14ac:dyDescent="0.3">
      <c r="A243" s="116">
        <v>239</v>
      </c>
      <c r="B243" s="129"/>
      <c r="C243" s="130"/>
      <c r="D243" s="152"/>
      <c r="E243" s="135"/>
      <c r="F243" s="152"/>
      <c r="G243" s="135"/>
      <c r="H243" s="174" t="e" cm="1">
        <f t="array" ref="H243">_xlfn.IFS(G243=1,0,G243=2,1,G243=3,1,G243=4,2,G243=5,2,G243=6,3,G243=7,3,G243=8,4,G243=9,4,G243=10,5)</f>
        <v>#N/A</v>
      </c>
      <c r="I243" s="228"/>
      <c r="J243" s="141"/>
      <c r="K243" s="135"/>
      <c r="L243" s="141"/>
      <c r="M243" s="141"/>
      <c r="N243" s="142"/>
      <c r="O243" s="135"/>
      <c r="P243" s="354"/>
      <c r="Q243" s="135"/>
      <c r="R243" s="264"/>
      <c r="S243" s="231"/>
      <c r="T243" s="136"/>
      <c r="U243" s="121"/>
      <c r="V243" s="231"/>
      <c r="W243" s="136"/>
      <c r="X243" s="121"/>
      <c r="Y243" s="231"/>
      <c r="Z243" s="136"/>
      <c r="AA243" s="121"/>
      <c r="AB243" s="231"/>
      <c r="AC243" s="136"/>
      <c r="AD243" s="121"/>
    </row>
    <row r="244" spans="1:30" x14ac:dyDescent="0.3">
      <c r="A244" s="116">
        <v>240</v>
      </c>
      <c r="B244" s="129"/>
      <c r="C244" s="130"/>
      <c r="D244" s="152"/>
      <c r="E244" s="135"/>
      <c r="F244" s="152"/>
      <c r="G244" s="135"/>
      <c r="H244" s="174" t="e" cm="1">
        <f t="array" ref="H244">_xlfn.IFS(G244=1,0,G244=2,1,G244=3,1,G244=4,2,G244=5,2,G244=6,3,G244=7,3,G244=8,4,G244=9,4,G244=10,5)</f>
        <v>#N/A</v>
      </c>
      <c r="I244" s="228"/>
      <c r="J244" s="141"/>
      <c r="K244" s="135"/>
      <c r="L244" s="141"/>
      <c r="M244" s="141"/>
      <c r="N244" s="142"/>
      <c r="O244" s="135"/>
      <c r="P244" s="354"/>
      <c r="Q244" s="135"/>
      <c r="R244" s="264"/>
      <c r="S244" s="231"/>
      <c r="T244" s="136"/>
      <c r="U244" s="121"/>
      <c r="V244" s="231"/>
      <c r="W244" s="136"/>
      <c r="X244" s="121"/>
      <c r="Y244" s="231"/>
      <c r="Z244" s="136"/>
      <c r="AA244" s="121"/>
      <c r="AB244" s="231"/>
      <c r="AC244" s="136"/>
      <c r="AD244" s="121"/>
    </row>
    <row r="245" spans="1:30" x14ac:dyDescent="0.3">
      <c r="A245" s="116">
        <v>241</v>
      </c>
      <c r="B245" s="129"/>
      <c r="C245" s="130"/>
      <c r="D245" s="152"/>
      <c r="E245" s="135"/>
      <c r="F245" s="152"/>
      <c r="G245" s="135"/>
      <c r="H245" s="174" t="e" cm="1">
        <f t="array" ref="H245">_xlfn.IFS(G245=1,0,G245=2,1,G245=3,1,G245=4,2,G245=5,2,G245=6,3,G245=7,3,G245=8,4,G245=9,4,G245=10,5)</f>
        <v>#N/A</v>
      </c>
      <c r="I245" s="228"/>
      <c r="J245" s="141"/>
      <c r="K245" s="135"/>
      <c r="L245" s="141"/>
      <c r="M245" s="141"/>
      <c r="N245" s="142"/>
      <c r="O245" s="135"/>
      <c r="P245" s="354"/>
      <c r="Q245" s="135"/>
      <c r="R245" s="264"/>
      <c r="S245" s="231"/>
      <c r="T245" s="136"/>
      <c r="U245" s="121"/>
      <c r="V245" s="231"/>
      <c r="W245" s="136"/>
      <c r="X245" s="121"/>
      <c r="Y245" s="231"/>
      <c r="Z245" s="136"/>
      <c r="AA245" s="121"/>
      <c r="AB245" s="231"/>
      <c r="AC245" s="136"/>
      <c r="AD245" s="121"/>
    </row>
    <row r="246" spans="1:30" x14ac:dyDescent="0.3">
      <c r="A246" s="116">
        <v>242</v>
      </c>
      <c r="B246" s="129"/>
      <c r="C246" s="130"/>
      <c r="D246" s="152"/>
      <c r="E246" s="135"/>
      <c r="F246" s="152"/>
      <c r="G246" s="135"/>
      <c r="H246" s="174" t="e" cm="1">
        <f t="array" ref="H246">_xlfn.IFS(G246=1,0,G246=2,1,G246=3,1,G246=4,2,G246=5,2,G246=6,3,G246=7,3,G246=8,4,G246=9,4,G246=10,5)</f>
        <v>#N/A</v>
      </c>
      <c r="I246" s="228"/>
      <c r="J246" s="141"/>
      <c r="K246" s="135"/>
      <c r="L246" s="141"/>
      <c r="M246" s="141"/>
      <c r="N246" s="142"/>
      <c r="O246" s="135"/>
      <c r="P246" s="354"/>
      <c r="Q246" s="135"/>
      <c r="R246" s="264"/>
      <c r="S246" s="231"/>
      <c r="T246" s="136"/>
      <c r="U246" s="121"/>
      <c r="V246" s="231"/>
      <c r="W246" s="136"/>
      <c r="X246" s="121"/>
      <c r="Y246" s="231"/>
      <c r="Z246" s="136"/>
      <c r="AA246" s="121"/>
      <c r="AB246" s="231"/>
      <c r="AC246" s="136"/>
      <c r="AD246" s="121"/>
    </row>
    <row r="247" spans="1:30" x14ac:dyDescent="0.3">
      <c r="A247" s="116">
        <v>243</v>
      </c>
      <c r="B247" s="129"/>
      <c r="C247" s="130"/>
      <c r="D247" s="152"/>
      <c r="E247" s="135"/>
      <c r="F247" s="152"/>
      <c r="G247" s="135"/>
      <c r="H247" s="174" t="e" cm="1">
        <f t="array" ref="H247">_xlfn.IFS(G247=1,0,G247=2,1,G247=3,1,G247=4,2,G247=5,2,G247=6,3,G247=7,3,G247=8,4,G247=9,4,G247=10,5)</f>
        <v>#N/A</v>
      </c>
      <c r="I247" s="228"/>
      <c r="J247" s="141"/>
      <c r="K247" s="135"/>
      <c r="L247" s="141"/>
      <c r="M247" s="141"/>
      <c r="N247" s="142"/>
      <c r="O247" s="135"/>
      <c r="P247" s="354"/>
      <c r="Q247" s="135"/>
      <c r="R247" s="264"/>
      <c r="S247" s="231"/>
      <c r="T247" s="136"/>
      <c r="U247" s="121"/>
      <c r="V247" s="231"/>
      <c r="W247" s="136"/>
      <c r="X247" s="121"/>
      <c r="Y247" s="231"/>
      <c r="Z247" s="136"/>
      <c r="AA247" s="121"/>
      <c r="AB247" s="231"/>
      <c r="AC247" s="136"/>
      <c r="AD247" s="121"/>
    </row>
    <row r="248" spans="1:30" x14ac:dyDescent="0.3">
      <c r="A248" s="116">
        <v>244</v>
      </c>
      <c r="B248" s="129"/>
      <c r="C248" s="130"/>
      <c r="D248" s="152"/>
      <c r="E248" s="135"/>
      <c r="F248" s="152"/>
      <c r="G248" s="135"/>
      <c r="H248" s="174" t="e" cm="1">
        <f t="array" ref="H248">_xlfn.IFS(G248=1,0,G248=2,1,G248=3,1,G248=4,2,G248=5,2,G248=6,3,G248=7,3,G248=8,4,G248=9,4,G248=10,5)</f>
        <v>#N/A</v>
      </c>
      <c r="I248" s="228"/>
      <c r="J248" s="141"/>
      <c r="K248" s="135"/>
      <c r="L248" s="141"/>
      <c r="M248" s="141"/>
      <c r="N248" s="142"/>
      <c r="O248" s="135"/>
      <c r="P248" s="354"/>
      <c r="Q248" s="135"/>
      <c r="R248" s="264"/>
      <c r="S248" s="231"/>
      <c r="T248" s="136"/>
      <c r="U248" s="121"/>
      <c r="V248" s="231"/>
      <c r="W248" s="136"/>
      <c r="X248" s="121"/>
      <c r="Y248" s="231"/>
      <c r="Z248" s="136"/>
      <c r="AA248" s="121"/>
      <c r="AB248" s="231"/>
      <c r="AC248" s="136"/>
      <c r="AD248" s="121"/>
    </row>
    <row r="249" spans="1:30" x14ac:dyDescent="0.3">
      <c r="A249" s="116">
        <v>245</v>
      </c>
      <c r="B249" s="129"/>
      <c r="C249" s="130"/>
      <c r="D249" s="152"/>
      <c r="E249" s="135"/>
      <c r="F249" s="152"/>
      <c r="G249" s="135"/>
      <c r="H249" s="174" t="e" cm="1">
        <f t="array" ref="H249">_xlfn.IFS(G249=1,0,G249=2,1,G249=3,1,G249=4,2,G249=5,2,G249=6,3,G249=7,3,G249=8,4,G249=9,4,G249=10,5)</f>
        <v>#N/A</v>
      </c>
      <c r="I249" s="228"/>
      <c r="J249" s="141"/>
      <c r="K249" s="135"/>
      <c r="L249" s="141"/>
      <c r="M249" s="141"/>
      <c r="N249" s="142"/>
      <c r="O249" s="135"/>
      <c r="P249" s="354"/>
      <c r="Q249" s="135"/>
      <c r="R249" s="264"/>
      <c r="S249" s="231"/>
      <c r="T249" s="136"/>
      <c r="U249" s="121"/>
      <c r="V249" s="231"/>
      <c r="W249" s="136"/>
      <c r="X249" s="121"/>
      <c r="Y249" s="231"/>
      <c r="Z249" s="136"/>
      <c r="AA249" s="121"/>
      <c r="AB249" s="231"/>
      <c r="AC249" s="136"/>
      <c r="AD249" s="121"/>
    </row>
    <row r="250" spans="1:30" x14ac:dyDescent="0.3">
      <c r="A250" s="116">
        <v>246</v>
      </c>
      <c r="B250" s="129"/>
      <c r="C250" s="130"/>
      <c r="D250" s="152"/>
      <c r="E250" s="135"/>
      <c r="F250" s="152"/>
      <c r="G250" s="135"/>
      <c r="H250" s="174" t="e" cm="1">
        <f t="array" ref="H250">_xlfn.IFS(G250=1,0,G250=2,1,G250=3,1,G250=4,2,G250=5,2,G250=6,3,G250=7,3,G250=8,4,G250=9,4,G250=10,5)</f>
        <v>#N/A</v>
      </c>
      <c r="I250" s="228"/>
      <c r="J250" s="141"/>
      <c r="K250" s="135"/>
      <c r="L250" s="141"/>
      <c r="M250" s="141"/>
      <c r="N250" s="142"/>
      <c r="O250" s="135"/>
      <c r="P250" s="354"/>
      <c r="Q250" s="135"/>
      <c r="R250" s="264"/>
      <c r="S250" s="231"/>
      <c r="T250" s="136"/>
      <c r="U250" s="121"/>
      <c r="V250" s="231"/>
      <c r="W250" s="136"/>
      <c r="X250" s="121"/>
      <c r="Y250" s="231"/>
      <c r="Z250" s="136"/>
      <c r="AA250" s="121"/>
      <c r="AB250" s="231"/>
      <c r="AC250" s="136"/>
      <c r="AD250" s="121"/>
    </row>
    <row r="251" spans="1:30" x14ac:dyDescent="0.3">
      <c r="A251" s="116">
        <v>247</v>
      </c>
      <c r="B251" s="129"/>
      <c r="C251" s="130"/>
      <c r="D251" s="152"/>
      <c r="E251" s="135"/>
      <c r="F251" s="152"/>
      <c r="G251" s="135"/>
      <c r="H251" s="174" t="e" cm="1">
        <f t="array" ref="H251">_xlfn.IFS(G251=1,0,G251=2,1,G251=3,1,G251=4,2,G251=5,2,G251=6,3,G251=7,3,G251=8,4,G251=9,4,G251=10,5)</f>
        <v>#N/A</v>
      </c>
      <c r="I251" s="228"/>
      <c r="J251" s="141"/>
      <c r="K251" s="135"/>
      <c r="L251" s="141"/>
      <c r="M251" s="141"/>
      <c r="N251" s="142"/>
      <c r="O251" s="135"/>
      <c r="P251" s="354"/>
      <c r="Q251" s="135"/>
      <c r="R251" s="264"/>
      <c r="S251" s="231"/>
      <c r="T251" s="136"/>
      <c r="U251" s="121"/>
      <c r="V251" s="231"/>
      <c r="W251" s="136"/>
      <c r="X251" s="121"/>
      <c r="Y251" s="231"/>
      <c r="Z251" s="136"/>
      <c r="AA251" s="121"/>
      <c r="AB251" s="231"/>
      <c r="AC251" s="136"/>
      <c r="AD251" s="121"/>
    </row>
    <row r="252" spans="1:30" x14ac:dyDescent="0.3">
      <c r="A252" s="116">
        <v>248</v>
      </c>
      <c r="B252" s="129"/>
      <c r="C252" s="130"/>
      <c r="D252" s="152"/>
      <c r="E252" s="135"/>
      <c r="F252" s="152"/>
      <c r="G252" s="135"/>
      <c r="H252" s="174" t="e" cm="1">
        <f t="array" ref="H252">_xlfn.IFS(G252=1,0,G252=2,1,G252=3,1,G252=4,2,G252=5,2,G252=6,3,G252=7,3,G252=8,4,G252=9,4,G252=10,5)</f>
        <v>#N/A</v>
      </c>
      <c r="I252" s="228"/>
      <c r="J252" s="141"/>
      <c r="K252" s="135"/>
      <c r="L252" s="141"/>
      <c r="M252" s="141"/>
      <c r="N252" s="142"/>
      <c r="O252" s="135"/>
      <c r="P252" s="354"/>
      <c r="Q252" s="135"/>
      <c r="R252" s="264"/>
      <c r="S252" s="231"/>
      <c r="T252" s="136"/>
      <c r="U252" s="121"/>
      <c r="V252" s="231"/>
      <c r="W252" s="136"/>
      <c r="X252" s="121"/>
      <c r="Y252" s="231"/>
      <c r="Z252" s="136"/>
      <c r="AA252" s="121"/>
      <c r="AB252" s="231"/>
      <c r="AC252" s="136"/>
      <c r="AD252" s="121"/>
    </row>
    <row r="253" spans="1:30" x14ac:dyDescent="0.3">
      <c r="A253" s="116">
        <v>249</v>
      </c>
      <c r="B253" s="129"/>
      <c r="C253" s="130"/>
      <c r="D253" s="152"/>
      <c r="E253" s="135"/>
      <c r="F253" s="152"/>
      <c r="G253" s="135"/>
      <c r="H253" s="174" t="e" cm="1">
        <f t="array" ref="H253">_xlfn.IFS(G253=1,0,G253=2,1,G253=3,1,G253=4,2,G253=5,2,G253=6,3,G253=7,3,G253=8,4,G253=9,4,G253=10,5)</f>
        <v>#N/A</v>
      </c>
      <c r="I253" s="228"/>
      <c r="J253" s="141"/>
      <c r="K253" s="135"/>
      <c r="L253" s="141"/>
      <c r="M253" s="141"/>
      <c r="N253" s="142"/>
      <c r="O253" s="135"/>
      <c r="P253" s="354"/>
      <c r="Q253" s="135"/>
      <c r="R253" s="264"/>
      <c r="S253" s="231"/>
      <c r="T253" s="136"/>
      <c r="U253" s="121"/>
      <c r="V253" s="231"/>
      <c r="W253" s="136"/>
      <c r="X253" s="121"/>
      <c r="Y253" s="231"/>
      <c r="Z253" s="136"/>
      <c r="AA253" s="121"/>
      <c r="AB253" s="231"/>
      <c r="AC253" s="136"/>
      <c r="AD253" s="121"/>
    </row>
    <row r="254" spans="1:30" x14ac:dyDescent="0.3">
      <c r="A254" s="116">
        <v>250</v>
      </c>
      <c r="B254" s="129"/>
      <c r="C254" s="130"/>
      <c r="D254" s="152"/>
      <c r="E254" s="135"/>
      <c r="F254" s="152"/>
      <c r="G254" s="135"/>
      <c r="H254" s="174" t="e" cm="1">
        <f t="array" ref="H254">_xlfn.IFS(G254=1,0,G254=2,1,G254=3,1,G254=4,2,G254=5,2,G254=6,3,G254=7,3,G254=8,4,G254=9,4,G254=10,5)</f>
        <v>#N/A</v>
      </c>
      <c r="I254" s="228"/>
      <c r="J254" s="141"/>
      <c r="K254" s="135"/>
      <c r="L254" s="141"/>
      <c r="M254" s="141"/>
      <c r="N254" s="142"/>
      <c r="O254" s="135"/>
      <c r="P254" s="354"/>
      <c r="Q254" s="135"/>
      <c r="R254" s="264"/>
      <c r="S254" s="231"/>
      <c r="T254" s="136"/>
      <c r="U254" s="121"/>
      <c r="V254" s="231"/>
      <c r="W254" s="136"/>
      <c r="X254" s="121"/>
      <c r="Y254" s="231"/>
      <c r="Z254" s="136"/>
      <c r="AA254" s="121"/>
      <c r="AB254" s="231"/>
      <c r="AC254" s="136"/>
      <c r="AD254" s="121"/>
    </row>
    <row r="255" spans="1:30" x14ac:dyDescent="0.3">
      <c r="A255" s="116">
        <v>251</v>
      </c>
      <c r="B255" s="129"/>
      <c r="C255" s="130"/>
      <c r="D255" s="152"/>
      <c r="E255" s="135"/>
      <c r="F255" s="152"/>
      <c r="G255" s="135"/>
      <c r="H255" s="174" t="e" cm="1">
        <f t="array" ref="H255">_xlfn.IFS(G255=1,0,G255=2,1,G255=3,1,G255=4,2,G255=5,2,G255=6,3,G255=7,3,G255=8,4,G255=9,4,G255=10,5)</f>
        <v>#N/A</v>
      </c>
      <c r="I255" s="228"/>
      <c r="J255" s="141"/>
      <c r="K255" s="135"/>
      <c r="L255" s="141"/>
      <c r="M255" s="141"/>
      <c r="N255" s="142"/>
      <c r="O255" s="135"/>
      <c r="P255" s="354"/>
      <c r="Q255" s="135"/>
      <c r="R255" s="264"/>
      <c r="S255" s="231"/>
      <c r="T255" s="136"/>
      <c r="U255" s="121"/>
      <c r="V255" s="231"/>
      <c r="W255" s="136"/>
      <c r="X255" s="121"/>
      <c r="Y255" s="231"/>
      <c r="Z255" s="136"/>
      <c r="AA255" s="121"/>
      <c r="AB255" s="231"/>
      <c r="AC255" s="136"/>
      <c r="AD255" s="121"/>
    </row>
    <row r="256" spans="1:30" x14ac:dyDescent="0.3">
      <c r="A256" s="116">
        <v>252</v>
      </c>
      <c r="B256" s="129"/>
      <c r="C256" s="130"/>
      <c r="D256" s="152"/>
      <c r="E256" s="135"/>
      <c r="F256" s="152"/>
      <c r="G256" s="135"/>
      <c r="H256" s="174" t="e" cm="1">
        <f t="array" ref="H256">_xlfn.IFS(G256=1,0,G256=2,1,G256=3,1,G256=4,2,G256=5,2,G256=6,3,G256=7,3,G256=8,4,G256=9,4,G256=10,5)</f>
        <v>#N/A</v>
      </c>
      <c r="I256" s="228"/>
      <c r="J256" s="141"/>
      <c r="K256" s="135"/>
      <c r="L256" s="141"/>
      <c r="M256" s="141"/>
      <c r="N256" s="142"/>
      <c r="O256" s="135"/>
      <c r="P256" s="354"/>
      <c r="Q256" s="135"/>
      <c r="R256" s="264"/>
      <c r="S256" s="231"/>
      <c r="T256" s="136"/>
      <c r="U256" s="121"/>
      <c r="V256" s="231"/>
      <c r="W256" s="136"/>
      <c r="X256" s="121"/>
      <c r="Y256" s="231"/>
      <c r="Z256" s="136"/>
      <c r="AA256" s="121"/>
      <c r="AB256" s="231"/>
      <c r="AC256" s="136"/>
      <c r="AD256" s="121"/>
    </row>
    <row r="257" spans="1:30" x14ac:dyDescent="0.3">
      <c r="A257" s="116">
        <v>253</v>
      </c>
      <c r="B257" s="129"/>
      <c r="C257" s="130"/>
      <c r="D257" s="152"/>
      <c r="E257" s="135"/>
      <c r="F257" s="152"/>
      <c r="G257" s="135"/>
      <c r="H257" s="174" t="e" cm="1">
        <f t="array" ref="H257">_xlfn.IFS(G257=1,0,G257=2,1,G257=3,1,G257=4,2,G257=5,2,G257=6,3,G257=7,3,G257=8,4,G257=9,4,G257=10,5)</f>
        <v>#N/A</v>
      </c>
      <c r="I257" s="228"/>
      <c r="J257" s="141"/>
      <c r="K257" s="135"/>
      <c r="L257" s="141"/>
      <c r="M257" s="141"/>
      <c r="N257" s="142"/>
      <c r="O257" s="135"/>
      <c r="P257" s="354"/>
      <c r="Q257" s="135"/>
      <c r="R257" s="264"/>
      <c r="S257" s="231"/>
      <c r="T257" s="136"/>
      <c r="U257" s="121"/>
      <c r="V257" s="231"/>
      <c r="W257" s="136"/>
      <c r="X257" s="121"/>
      <c r="Y257" s="231"/>
      <c r="Z257" s="136"/>
      <c r="AA257" s="121"/>
      <c r="AB257" s="231"/>
      <c r="AC257" s="136"/>
      <c r="AD257" s="121"/>
    </row>
    <row r="258" spans="1:30" x14ac:dyDescent="0.3">
      <c r="A258" s="116">
        <v>254</v>
      </c>
      <c r="B258" s="129"/>
      <c r="C258" s="130"/>
      <c r="D258" s="152"/>
      <c r="E258" s="135"/>
      <c r="F258" s="152"/>
      <c r="G258" s="135"/>
      <c r="H258" s="174" t="e" cm="1">
        <f t="array" ref="H258">_xlfn.IFS(G258=1,0,G258=2,1,G258=3,1,G258=4,2,G258=5,2,G258=6,3,G258=7,3,G258=8,4,G258=9,4,G258=10,5)</f>
        <v>#N/A</v>
      </c>
      <c r="I258" s="228"/>
      <c r="J258" s="141"/>
      <c r="K258" s="135"/>
      <c r="L258" s="141"/>
      <c r="M258" s="141"/>
      <c r="N258" s="142"/>
      <c r="O258" s="135"/>
      <c r="P258" s="354"/>
      <c r="Q258" s="135"/>
      <c r="R258" s="264"/>
      <c r="S258" s="231"/>
      <c r="T258" s="136"/>
      <c r="U258" s="121"/>
      <c r="V258" s="231"/>
      <c r="W258" s="136"/>
      <c r="X258" s="121"/>
      <c r="Y258" s="231"/>
      <c r="Z258" s="136"/>
      <c r="AA258" s="121"/>
      <c r="AB258" s="231"/>
      <c r="AC258" s="136"/>
      <c r="AD258" s="121"/>
    </row>
    <row r="259" spans="1:30" x14ac:dyDescent="0.3">
      <c r="A259" s="116">
        <v>255</v>
      </c>
      <c r="B259" s="129"/>
      <c r="C259" s="130"/>
      <c r="D259" s="152"/>
      <c r="E259" s="135"/>
      <c r="F259" s="152"/>
      <c r="G259" s="135"/>
      <c r="H259" s="174" t="e" cm="1">
        <f t="array" ref="H259">_xlfn.IFS(G259=1,0,G259=2,1,G259=3,1,G259=4,2,G259=5,2,G259=6,3,G259=7,3,G259=8,4,G259=9,4,G259=10,5)</f>
        <v>#N/A</v>
      </c>
      <c r="I259" s="228"/>
      <c r="J259" s="141"/>
      <c r="K259" s="135"/>
      <c r="L259" s="141"/>
      <c r="M259" s="141"/>
      <c r="N259" s="142"/>
      <c r="O259" s="135"/>
      <c r="P259" s="354"/>
      <c r="Q259" s="135"/>
      <c r="R259" s="264"/>
      <c r="S259" s="231"/>
      <c r="T259" s="136"/>
      <c r="U259" s="121"/>
      <c r="V259" s="231"/>
      <c r="W259" s="136"/>
      <c r="X259" s="121"/>
      <c r="Y259" s="231"/>
      <c r="Z259" s="136"/>
      <c r="AA259" s="121"/>
      <c r="AB259" s="231"/>
      <c r="AC259" s="136"/>
      <c r="AD259" s="121"/>
    </row>
    <row r="260" spans="1:30" x14ac:dyDescent="0.3">
      <c r="A260" s="116">
        <v>256</v>
      </c>
      <c r="B260" s="129"/>
      <c r="C260" s="130"/>
      <c r="D260" s="152"/>
      <c r="E260" s="135"/>
      <c r="F260" s="152"/>
      <c r="G260" s="135"/>
      <c r="H260" s="174" t="e" cm="1">
        <f t="array" ref="H260">_xlfn.IFS(G260=1,0,G260=2,1,G260=3,1,G260=4,2,G260=5,2,G260=6,3,G260=7,3,G260=8,4,G260=9,4,G260=10,5)</f>
        <v>#N/A</v>
      </c>
      <c r="I260" s="228"/>
      <c r="J260" s="141"/>
      <c r="K260" s="135"/>
      <c r="L260" s="141"/>
      <c r="M260" s="141"/>
      <c r="N260" s="142"/>
      <c r="O260" s="135"/>
      <c r="P260" s="354"/>
      <c r="Q260" s="135"/>
      <c r="R260" s="264"/>
      <c r="S260" s="231"/>
      <c r="T260" s="136"/>
      <c r="U260" s="121"/>
      <c r="V260" s="231"/>
      <c r="W260" s="136"/>
      <c r="X260" s="121"/>
      <c r="Y260" s="231"/>
      <c r="Z260" s="136"/>
      <c r="AA260" s="121"/>
      <c r="AB260" s="231"/>
      <c r="AC260" s="136"/>
      <c r="AD260" s="121"/>
    </row>
    <row r="261" spans="1:30" x14ac:dyDescent="0.3">
      <c r="A261" s="116">
        <v>257</v>
      </c>
      <c r="B261" s="129"/>
      <c r="C261" s="130"/>
      <c r="D261" s="152"/>
      <c r="E261" s="135"/>
      <c r="F261" s="152"/>
      <c r="G261" s="135"/>
      <c r="H261" s="174" t="e" cm="1">
        <f t="array" ref="H261">_xlfn.IFS(G261=1,0,G261=2,1,G261=3,1,G261=4,2,G261=5,2,G261=6,3,G261=7,3,G261=8,4,G261=9,4,G261=10,5)</f>
        <v>#N/A</v>
      </c>
      <c r="I261" s="228"/>
      <c r="J261" s="141"/>
      <c r="K261" s="135"/>
      <c r="L261" s="141"/>
      <c r="M261" s="141"/>
      <c r="N261" s="142"/>
      <c r="O261" s="135"/>
      <c r="P261" s="354"/>
      <c r="Q261" s="135"/>
      <c r="R261" s="264"/>
      <c r="S261" s="231"/>
      <c r="T261" s="136"/>
      <c r="U261" s="121"/>
      <c r="V261" s="231"/>
      <c r="W261" s="136"/>
      <c r="X261" s="121"/>
      <c r="Y261" s="231"/>
      <c r="Z261" s="136"/>
      <c r="AA261" s="121"/>
      <c r="AB261" s="231"/>
      <c r="AC261" s="136"/>
      <c r="AD261" s="121"/>
    </row>
    <row r="262" spans="1:30" x14ac:dyDescent="0.3">
      <c r="A262" s="116">
        <v>258</v>
      </c>
      <c r="B262" s="129"/>
      <c r="C262" s="130"/>
      <c r="D262" s="152"/>
      <c r="E262" s="135"/>
      <c r="F262" s="152"/>
      <c r="G262" s="135"/>
      <c r="H262" s="174" t="e" cm="1">
        <f t="array" ref="H262">_xlfn.IFS(G262=1,0,G262=2,1,G262=3,1,G262=4,2,G262=5,2,G262=6,3,G262=7,3,G262=8,4,G262=9,4,G262=10,5)</f>
        <v>#N/A</v>
      </c>
      <c r="I262" s="228"/>
      <c r="J262" s="141"/>
      <c r="K262" s="135"/>
      <c r="L262" s="141"/>
      <c r="M262" s="141"/>
      <c r="N262" s="142"/>
      <c r="O262" s="135"/>
      <c r="P262" s="354"/>
      <c r="Q262" s="135"/>
      <c r="R262" s="264"/>
      <c r="S262" s="231"/>
      <c r="T262" s="136"/>
      <c r="U262" s="121"/>
      <c r="V262" s="231"/>
      <c r="W262" s="136"/>
      <c r="X262" s="121"/>
      <c r="Y262" s="231"/>
      <c r="Z262" s="136"/>
      <c r="AA262" s="121"/>
      <c r="AB262" s="231"/>
      <c r="AC262" s="136"/>
      <c r="AD262" s="121"/>
    </row>
    <row r="263" spans="1:30" x14ac:dyDescent="0.3">
      <c r="A263" s="116">
        <v>259</v>
      </c>
      <c r="B263" s="129"/>
      <c r="C263" s="130"/>
      <c r="D263" s="152"/>
      <c r="E263" s="135"/>
      <c r="F263" s="152"/>
      <c r="G263" s="135"/>
      <c r="H263" s="174" t="e" cm="1">
        <f t="array" ref="H263">_xlfn.IFS(G263=1,0,G263=2,1,G263=3,1,G263=4,2,G263=5,2,G263=6,3,G263=7,3,G263=8,4,G263=9,4,G263=10,5)</f>
        <v>#N/A</v>
      </c>
      <c r="I263" s="228"/>
      <c r="J263" s="141"/>
      <c r="K263" s="135"/>
      <c r="L263" s="141"/>
      <c r="M263" s="141"/>
      <c r="N263" s="142"/>
      <c r="O263" s="135"/>
      <c r="P263" s="354"/>
      <c r="Q263" s="135"/>
      <c r="R263" s="264"/>
      <c r="S263" s="231"/>
      <c r="T263" s="136"/>
      <c r="U263" s="121"/>
      <c r="V263" s="231"/>
      <c r="W263" s="136"/>
      <c r="X263" s="121"/>
      <c r="Y263" s="231"/>
      <c r="Z263" s="136"/>
      <c r="AA263" s="121"/>
      <c r="AB263" s="231"/>
      <c r="AC263" s="136"/>
      <c r="AD263" s="121"/>
    </row>
    <row r="264" spans="1:30" x14ac:dyDescent="0.3">
      <c r="A264" s="116">
        <v>260</v>
      </c>
      <c r="B264" s="129"/>
      <c r="C264" s="130"/>
      <c r="D264" s="152"/>
      <c r="E264" s="135"/>
      <c r="F264" s="152"/>
      <c r="G264" s="135"/>
      <c r="H264" s="174" t="e" cm="1">
        <f t="array" ref="H264">_xlfn.IFS(G264=1,0,G264=2,1,G264=3,1,G264=4,2,G264=5,2,G264=6,3,G264=7,3,G264=8,4,G264=9,4,G264=10,5)</f>
        <v>#N/A</v>
      </c>
      <c r="I264" s="228"/>
      <c r="J264" s="141"/>
      <c r="K264" s="135"/>
      <c r="L264" s="141"/>
      <c r="M264" s="141"/>
      <c r="N264" s="142"/>
      <c r="O264" s="135"/>
      <c r="P264" s="354"/>
      <c r="Q264" s="135"/>
      <c r="R264" s="264"/>
      <c r="S264" s="231"/>
      <c r="T264" s="136"/>
      <c r="U264" s="121"/>
      <c r="V264" s="231"/>
      <c r="W264" s="136"/>
      <c r="X264" s="121"/>
      <c r="Y264" s="231"/>
      <c r="Z264" s="136"/>
      <c r="AA264" s="121"/>
      <c r="AB264" s="231"/>
      <c r="AC264" s="136"/>
      <c r="AD264" s="121"/>
    </row>
    <row r="265" spans="1:30" x14ac:dyDescent="0.3">
      <c r="A265" s="116">
        <v>261</v>
      </c>
      <c r="B265" s="129"/>
      <c r="C265" s="130"/>
      <c r="D265" s="152"/>
      <c r="E265" s="135"/>
      <c r="F265" s="152"/>
      <c r="G265" s="135"/>
      <c r="H265" s="174" t="e" cm="1">
        <f t="array" ref="H265">_xlfn.IFS(G265=1,0,G265=2,1,G265=3,1,G265=4,2,G265=5,2,G265=6,3,G265=7,3,G265=8,4,G265=9,4,G265=10,5)</f>
        <v>#N/A</v>
      </c>
      <c r="I265" s="228"/>
      <c r="J265" s="141"/>
      <c r="K265" s="135"/>
      <c r="L265" s="141"/>
      <c r="M265" s="141"/>
      <c r="N265" s="142"/>
      <c r="O265" s="135"/>
      <c r="P265" s="354"/>
      <c r="Q265" s="135"/>
      <c r="R265" s="264"/>
      <c r="S265" s="231"/>
      <c r="T265" s="136"/>
      <c r="U265" s="121"/>
      <c r="V265" s="231"/>
      <c r="W265" s="136"/>
      <c r="X265" s="121"/>
      <c r="Y265" s="231"/>
      <c r="Z265" s="136"/>
      <c r="AA265" s="121"/>
      <c r="AB265" s="231"/>
      <c r="AC265" s="136"/>
      <c r="AD265" s="121"/>
    </row>
    <row r="266" spans="1:30" x14ac:dyDescent="0.3">
      <c r="A266" s="116">
        <v>262</v>
      </c>
      <c r="B266" s="129"/>
      <c r="C266" s="130"/>
      <c r="D266" s="152"/>
      <c r="E266" s="135"/>
      <c r="F266" s="152"/>
      <c r="G266" s="135"/>
      <c r="H266" s="174" t="e" cm="1">
        <f t="array" ref="H266">_xlfn.IFS(G266=1,0,G266=2,1,G266=3,1,G266=4,2,G266=5,2,G266=6,3,G266=7,3,G266=8,4,G266=9,4,G266=10,5)</f>
        <v>#N/A</v>
      </c>
      <c r="I266" s="228"/>
      <c r="J266" s="141"/>
      <c r="K266" s="135"/>
      <c r="L266" s="141"/>
      <c r="M266" s="141"/>
      <c r="N266" s="142"/>
      <c r="O266" s="135"/>
      <c r="P266" s="354"/>
      <c r="Q266" s="135"/>
      <c r="R266" s="264"/>
      <c r="S266" s="231"/>
      <c r="T266" s="136"/>
      <c r="U266" s="121"/>
      <c r="V266" s="231"/>
      <c r="W266" s="136"/>
      <c r="X266" s="121"/>
      <c r="Y266" s="231"/>
      <c r="Z266" s="136"/>
      <c r="AA266" s="121"/>
      <c r="AB266" s="231"/>
      <c r="AC266" s="136"/>
      <c r="AD266" s="121"/>
    </row>
    <row r="267" spans="1:30" x14ac:dyDescent="0.3">
      <c r="A267" s="116">
        <v>263</v>
      </c>
      <c r="B267" s="129"/>
      <c r="C267" s="130"/>
      <c r="D267" s="152"/>
      <c r="E267" s="135"/>
      <c r="F267" s="152"/>
      <c r="G267" s="135"/>
      <c r="H267" s="174" t="e" cm="1">
        <f t="array" ref="H267">_xlfn.IFS(G267=1,0,G267=2,1,G267=3,1,G267=4,2,G267=5,2,G267=6,3,G267=7,3,G267=8,4,G267=9,4,G267=10,5)</f>
        <v>#N/A</v>
      </c>
      <c r="I267" s="228"/>
      <c r="J267" s="141"/>
      <c r="K267" s="135"/>
      <c r="L267" s="141"/>
      <c r="M267" s="141"/>
      <c r="N267" s="142"/>
      <c r="O267" s="135"/>
      <c r="P267" s="354"/>
      <c r="Q267" s="135"/>
      <c r="R267" s="264"/>
      <c r="S267" s="231"/>
      <c r="T267" s="136"/>
      <c r="U267" s="121"/>
      <c r="V267" s="231"/>
      <c r="W267" s="136"/>
      <c r="X267" s="121"/>
      <c r="Y267" s="231"/>
      <c r="Z267" s="136"/>
      <c r="AA267" s="121"/>
      <c r="AB267" s="231"/>
      <c r="AC267" s="136"/>
      <c r="AD267" s="121"/>
    </row>
    <row r="268" spans="1:30" x14ac:dyDescent="0.3">
      <c r="A268" s="116">
        <v>264</v>
      </c>
      <c r="B268" s="129"/>
      <c r="C268" s="130"/>
      <c r="D268" s="152"/>
      <c r="E268" s="135"/>
      <c r="F268" s="152"/>
      <c r="G268" s="135"/>
      <c r="H268" s="174" t="e" cm="1">
        <f t="array" ref="H268">_xlfn.IFS(G268=1,0,G268=2,1,G268=3,1,G268=4,2,G268=5,2,G268=6,3,G268=7,3,G268=8,4,G268=9,4,G268=10,5)</f>
        <v>#N/A</v>
      </c>
      <c r="I268" s="228"/>
      <c r="J268" s="141"/>
      <c r="K268" s="135"/>
      <c r="L268" s="141"/>
      <c r="M268" s="141"/>
      <c r="N268" s="142"/>
      <c r="O268" s="135"/>
      <c r="P268" s="354"/>
      <c r="Q268" s="135"/>
      <c r="R268" s="264"/>
      <c r="S268" s="231"/>
      <c r="T268" s="136"/>
      <c r="U268" s="121"/>
      <c r="V268" s="231"/>
      <c r="W268" s="136"/>
      <c r="X268" s="121"/>
      <c r="Y268" s="231"/>
      <c r="Z268" s="136"/>
      <c r="AA268" s="121"/>
      <c r="AB268" s="231"/>
      <c r="AC268" s="136"/>
      <c r="AD268" s="121"/>
    </row>
    <row r="269" spans="1:30" x14ac:dyDescent="0.3">
      <c r="A269" s="116">
        <v>265</v>
      </c>
      <c r="B269" s="129"/>
      <c r="C269" s="130"/>
      <c r="D269" s="152"/>
      <c r="E269" s="135"/>
      <c r="F269" s="152"/>
      <c r="G269" s="135"/>
      <c r="H269" s="174" t="e" cm="1">
        <f t="array" ref="H269">_xlfn.IFS(G269=1,0,G269=2,1,G269=3,1,G269=4,2,G269=5,2,G269=6,3,G269=7,3,G269=8,4,G269=9,4,G269=10,5)</f>
        <v>#N/A</v>
      </c>
      <c r="I269" s="228"/>
      <c r="J269" s="141"/>
      <c r="K269" s="135"/>
      <c r="L269" s="141"/>
      <c r="M269" s="141"/>
      <c r="N269" s="142"/>
      <c r="O269" s="135"/>
      <c r="P269" s="354"/>
      <c r="Q269" s="135"/>
      <c r="R269" s="264"/>
      <c r="S269" s="231"/>
      <c r="T269" s="136"/>
      <c r="U269" s="121"/>
      <c r="V269" s="231"/>
      <c r="W269" s="136"/>
      <c r="X269" s="121"/>
      <c r="Y269" s="231"/>
      <c r="Z269" s="136"/>
      <c r="AA269" s="121"/>
      <c r="AB269" s="231"/>
      <c r="AC269" s="136"/>
      <c r="AD269" s="121"/>
    </row>
    <row r="270" spans="1:30" x14ac:dyDescent="0.3">
      <c r="A270" s="116">
        <v>266</v>
      </c>
      <c r="B270" s="129"/>
      <c r="C270" s="130"/>
      <c r="D270" s="152"/>
      <c r="E270" s="135"/>
      <c r="F270" s="152"/>
      <c r="G270" s="135"/>
      <c r="H270" s="174" t="e" cm="1">
        <f t="array" ref="H270">_xlfn.IFS(G270=1,0,G270=2,1,G270=3,1,G270=4,2,G270=5,2,G270=6,3,G270=7,3,G270=8,4,G270=9,4,G270=10,5)</f>
        <v>#N/A</v>
      </c>
      <c r="I270" s="228"/>
      <c r="J270" s="141"/>
      <c r="K270" s="135"/>
      <c r="L270" s="141"/>
      <c r="M270" s="141"/>
      <c r="N270" s="142"/>
      <c r="O270" s="135"/>
      <c r="P270" s="354"/>
      <c r="Q270" s="135"/>
      <c r="R270" s="264"/>
      <c r="S270" s="231"/>
      <c r="T270" s="136"/>
      <c r="U270" s="121"/>
      <c r="V270" s="231"/>
      <c r="W270" s="136"/>
      <c r="X270" s="121"/>
      <c r="Y270" s="231"/>
      <c r="Z270" s="136"/>
      <c r="AA270" s="121"/>
      <c r="AB270" s="231"/>
      <c r="AC270" s="136"/>
      <c r="AD270" s="121"/>
    </row>
    <row r="271" spans="1:30" x14ac:dyDescent="0.3">
      <c r="A271" s="116">
        <v>267</v>
      </c>
      <c r="B271" s="129"/>
      <c r="C271" s="130"/>
      <c r="D271" s="152"/>
      <c r="E271" s="135"/>
      <c r="F271" s="152"/>
      <c r="G271" s="135"/>
      <c r="H271" s="174" t="e" cm="1">
        <f t="array" ref="H271">_xlfn.IFS(G271=1,0,G271=2,1,G271=3,1,G271=4,2,G271=5,2,G271=6,3,G271=7,3,G271=8,4,G271=9,4,G271=10,5)</f>
        <v>#N/A</v>
      </c>
      <c r="I271" s="228"/>
      <c r="J271" s="141"/>
      <c r="K271" s="135"/>
      <c r="L271" s="141"/>
      <c r="M271" s="141"/>
      <c r="N271" s="142"/>
      <c r="O271" s="135"/>
      <c r="P271" s="354"/>
      <c r="Q271" s="135"/>
      <c r="R271" s="264"/>
      <c r="S271" s="231"/>
      <c r="T271" s="136"/>
      <c r="U271" s="121"/>
      <c r="V271" s="231"/>
      <c r="W271" s="136"/>
      <c r="X271" s="121"/>
      <c r="Y271" s="231"/>
      <c r="Z271" s="136"/>
      <c r="AA271" s="121"/>
      <c r="AB271" s="231"/>
      <c r="AC271" s="136"/>
      <c r="AD271" s="121"/>
    </row>
    <row r="272" spans="1:30" x14ac:dyDescent="0.3">
      <c r="A272" s="116">
        <v>268</v>
      </c>
      <c r="B272" s="129"/>
      <c r="C272" s="130"/>
      <c r="D272" s="152"/>
      <c r="E272" s="135"/>
      <c r="F272" s="152"/>
      <c r="G272" s="135"/>
      <c r="H272" s="174" t="e" cm="1">
        <f t="array" ref="H272">_xlfn.IFS(G272=1,0,G272=2,1,G272=3,1,G272=4,2,G272=5,2,G272=6,3,G272=7,3,G272=8,4,G272=9,4,G272=10,5)</f>
        <v>#N/A</v>
      </c>
      <c r="I272" s="228"/>
      <c r="J272" s="141"/>
      <c r="K272" s="135"/>
      <c r="L272" s="141"/>
      <c r="M272" s="141"/>
      <c r="N272" s="142"/>
      <c r="O272" s="135"/>
      <c r="P272" s="354"/>
      <c r="Q272" s="135"/>
      <c r="R272" s="264"/>
      <c r="S272" s="231"/>
      <c r="T272" s="136"/>
      <c r="U272" s="121"/>
      <c r="V272" s="231"/>
      <c r="W272" s="136"/>
      <c r="X272" s="121"/>
      <c r="Y272" s="231"/>
      <c r="Z272" s="136"/>
      <c r="AA272" s="121"/>
      <c r="AB272" s="231"/>
      <c r="AC272" s="136"/>
      <c r="AD272" s="121"/>
    </row>
    <row r="273" spans="1:30" x14ac:dyDescent="0.3">
      <c r="A273" s="116">
        <v>269</v>
      </c>
      <c r="B273" s="129"/>
      <c r="C273" s="130"/>
      <c r="D273" s="152"/>
      <c r="E273" s="135"/>
      <c r="F273" s="152"/>
      <c r="G273" s="135"/>
      <c r="H273" s="174" t="e" cm="1">
        <f t="array" ref="H273">_xlfn.IFS(G273=1,0,G273=2,1,G273=3,1,G273=4,2,G273=5,2,G273=6,3,G273=7,3,G273=8,4,G273=9,4,G273=10,5)</f>
        <v>#N/A</v>
      </c>
      <c r="I273" s="228"/>
      <c r="J273" s="141"/>
      <c r="K273" s="135"/>
      <c r="L273" s="141"/>
      <c r="M273" s="141"/>
      <c r="N273" s="142"/>
      <c r="O273" s="135"/>
      <c r="P273" s="354"/>
      <c r="Q273" s="135"/>
      <c r="R273" s="264"/>
      <c r="S273" s="231"/>
      <c r="T273" s="136"/>
      <c r="U273" s="121"/>
      <c r="V273" s="231"/>
      <c r="W273" s="136"/>
      <c r="X273" s="121"/>
      <c r="Y273" s="231"/>
      <c r="Z273" s="136"/>
      <c r="AA273" s="121"/>
      <c r="AB273" s="231"/>
      <c r="AC273" s="136"/>
      <c r="AD273" s="121"/>
    </row>
    <row r="274" spans="1:30" x14ac:dyDescent="0.3">
      <c r="A274" s="116">
        <v>270</v>
      </c>
      <c r="B274" s="129"/>
      <c r="C274" s="130"/>
      <c r="D274" s="152"/>
      <c r="E274" s="135"/>
      <c r="F274" s="152"/>
      <c r="G274" s="135"/>
      <c r="H274" s="174" t="e" cm="1">
        <f t="array" ref="H274">_xlfn.IFS(G274=1,0,G274=2,1,G274=3,1,G274=4,2,G274=5,2,G274=6,3,G274=7,3,G274=8,4,G274=9,4,G274=10,5)</f>
        <v>#N/A</v>
      </c>
      <c r="I274" s="228"/>
      <c r="J274" s="141"/>
      <c r="K274" s="135"/>
      <c r="L274" s="141"/>
      <c r="M274" s="141"/>
      <c r="N274" s="142"/>
      <c r="O274" s="135"/>
      <c r="P274" s="354"/>
      <c r="Q274" s="135"/>
      <c r="R274" s="264"/>
      <c r="S274" s="231"/>
      <c r="T274" s="136"/>
      <c r="U274" s="121"/>
      <c r="V274" s="231"/>
      <c r="W274" s="136"/>
      <c r="X274" s="121"/>
      <c r="Y274" s="231"/>
      <c r="Z274" s="136"/>
      <c r="AA274" s="121"/>
      <c r="AB274" s="231"/>
      <c r="AC274" s="136"/>
      <c r="AD274" s="121"/>
    </row>
    <row r="275" spans="1:30" x14ac:dyDescent="0.3">
      <c r="A275" s="116">
        <v>271</v>
      </c>
      <c r="B275" s="129"/>
      <c r="C275" s="130"/>
      <c r="D275" s="152"/>
      <c r="E275" s="135"/>
      <c r="F275" s="152"/>
      <c r="G275" s="135"/>
      <c r="H275" s="174" t="e" cm="1">
        <f t="array" ref="H275">_xlfn.IFS(G275=1,0,G275=2,1,G275=3,1,G275=4,2,G275=5,2,G275=6,3,G275=7,3,G275=8,4,G275=9,4,G275=10,5)</f>
        <v>#N/A</v>
      </c>
      <c r="I275" s="228"/>
      <c r="J275" s="141"/>
      <c r="K275" s="135"/>
      <c r="L275" s="141"/>
      <c r="M275" s="141"/>
      <c r="N275" s="142"/>
      <c r="O275" s="135"/>
      <c r="P275" s="354"/>
      <c r="Q275" s="135"/>
      <c r="R275" s="264"/>
      <c r="S275" s="231"/>
      <c r="T275" s="136"/>
      <c r="U275" s="121"/>
      <c r="V275" s="231"/>
      <c r="W275" s="136"/>
      <c r="X275" s="121"/>
      <c r="Y275" s="231"/>
      <c r="Z275" s="136"/>
      <c r="AA275" s="121"/>
      <c r="AB275" s="231"/>
      <c r="AC275" s="136"/>
      <c r="AD275" s="121"/>
    </row>
    <row r="276" spans="1:30" x14ac:dyDescent="0.3">
      <c r="A276" s="116">
        <v>272</v>
      </c>
      <c r="B276" s="129"/>
      <c r="C276" s="130"/>
      <c r="D276" s="152"/>
      <c r="E276" s="135"/>
      <c r="F276" s="152"/>
      <c r="G276" s="135"/>
      <c r="H276" s="174" t="e" cm="1">
        <f t="array" ref="H276">_xlfn.IFS(G276=1,0,G276=2,1,G276=3,1,G276=4,2,G276=5,2,G276=6,3,G276=7,3,G276=8,4,G276=9,4,G276=10,5)</f>
        <v>#N/A</v>
      </c>
      <c r="I276" s="228"/>
      <c r="J276" s="141"/>
      <c r="K276" s="135"/>
      <c r="L276" s="141"/>
      <c r="M276" s="141"/>
      <c r="N276" s="142"/>
      <c r="O276" s="135"/>
      <c r="P276" s="354"/>
      <c r="Q276" s="135"/>
      <c r="R276" s="264"/>
      <c r="S276" s="231"/>
      <c r="T276" s="136"/>
      <c r="U276" s="121"/>
      <c r="V276" s="231"/>
      <c r="W276" s="136"/>
      <c r="X276" s="121"/>
      <c r="Y276" s="231"/>
      <c r="Z276" s="136"/>
      <c r="AA276" s="121"/>
      <c r="AB276" s="231"/>
      <c r="AC276" s="136"/>
      <c r="AD276" s="121"/>
    </row>
    <row r="277" spans="1:30" x14ac:dyDescent="0.3">
      <c r="A277" s="116">
        <v>273</v>
      </c>
      <c r="B277" s="129"/>
      <c r="C277" s="130"/>
      <c r="D277" s="152"/>
      <c r="E277" s="135"/>
      <c r="F277" s="152"/>
      <c r="G277" s="135"/>
      <c r="H277" s="174" t="e" cm="1">
        <f t="array" ref="H277">_xlfn.IFS(G277=1,0,G277=2,1,G277=3,1,G277=4,2,G277=5,2,G277=6,3,G277=7,3,G277=8,4,G277=9,4,G277=10,5)</f>
        <v>#N/A</v>
      </c>
      <c r="I277" s="228"/>
      <c r="J277" s="141"/>
      <c r="K277" s="135"/>
      <c r="L277" s="141"/>
      <c r="M277" s="141"/>
      <c r="N277" s="142"/>
      <c r="O277" s="135"/>
      <c r="P277" s="354"/>
      <c r="Q277" s="135"/>
      <c r="R277" s="264"/>
      <c r="S277" s="231"/>
      <c r="T277" s="136"/>
      <c r="U277" s="121"/>
      <c r="V277" s="231"/>
      <c r="W277" s="136"/>
      <c r="X277" s="121"/>
      <c r="Y277" s="231"/>
      <c r="Z277" s="136"/>
      <c r="AA277" s="121"/>
      <c r="AB277" s="231"/>
      <c r="AC277" s="136"/>
      <c r="AD277" s="121"/>
    </row>
    <row r="278" spans="1:30" x14ac:dyDescent="0.3">
      <c r="A278" s="116">
        <v>274</v>
      </c>
      <c r="B278" s="129"/>
      <c r="C278" s="130"/>
      <c r="D278" s="152"/>
      <c r="E278" s="135"/>
      <c r="F278" s="152"/>
      <c r="G278" s="135"/>
      <c r="H278" s="174" t="e" cm="1">
        <f t="array" ref="H278">_xlfn.IFS(G278=1,0,G278=2,1,G278=3,1,G278=4,2,G278=5,2,G278=6,3,G278=7,3,G278=8,4,G278=9,4,G278=10,5)</f>
        <v>#N/A</v>
      </c>
      <c r="I278" s="228"/>
      <c r="J278" s="141"/>
      <c r="K278" s="135"/>
      <c r="L278" s="141"/>
      <c r="M278" s="141"/>
      <c r="N278" s="142"/>
      <c r="O278" s="135"/>
      <c r="P278" s="354"/>
      <c r="Q278" s="135"/>
      <c r="R278" s="264"/>
      <c r="S278" s="231"/>
      <c r="T278" s="136"/>
      <c r="U278" s="121"/>
      <c r="V278" s="231"/>
      <c r="W278" s="136"/>
      <c r="X278" s="121"/>
      <c r="Y278" s="231"/>
      <c r="Z278" s="136"/>
      <c r="AA278" s="121"/>
      <c r="AB278" s="231"/>
      <c r="AC278" s="136"/>
      <c r="AD278" s="121"/>
    </row>
    <row r="279" spans="1:30" x14ac:dyDescent="0.3">
      <c r="A279" s="116">
        <v>275</v>
      </c>
      <c r="B279" s="129"/>
      <c r="C279" s="130"/>
      <c r="D279" s="152"/>
      <c r="E279" s="135"/>
      <c r="F279" s="152"/>
      <c r="G279" s="135"/>
      <c r="H279" s="174" t="e" cm="1">
        <f t="array" ref="H279">_xlfn.IFS(G279=1,0,G279=2,1,G279=3,1,G279=4,2,G279=5,2,G279=6,3,G279=7,3,G279=8,4,G279=9,4,G279=10,5)</f>
        <v>#N/A</v>
      </c>
      <c r="I279" s="228"/>
      <c r="J279" s="141"/>
      <c r="K279" s="135"/>
      <c r="L279" s="141"/>
      <c r="M279" s="141"/>
      <c r="N279" s="142"/>
      <c r="O279" s="135"/>
      <c r="P279" s="354"/>
      <c r="Q279" s="135"/>
      <c r="R279" s="264"/>
      <c r="S279" s="231"/>
      <c r="T279" s="136"/>
      <c r="U279" s="121"/>
      <c r="V279" s="231"/>
      <c r="W279" s="136"/>
      <c r="X279" s="121"/>
      <c r="Y279" s="231"/>
      <c r="Z279" s="136"/>
      <c r="AA279" s="121"/>
      <c r="AB279" s="231"/>
      <c r="AC279" s="136"/>
      <c r="AD279" s="121"/>
    </row>
    <row r="280" spans="1:30" x14ac:dyDescent="0.3">
      <c r="A280" s="116">
        <v>276</v>
      </c>
      <c r="B280" s="129"/>
      <c r="C280" s="130"/>
      <c r="D280" s="152"/>
      <c r="E280" s="135"/>
      <c r="F280" s="152"/>
      <c r="G280" s="135"/>
      <c r="H280" s="174" t="e" cm="1">
        <f t="array" ref="H280">_xlfn.IFS(G280=1,0,G280=2,1,G280=3,1,G280=4,2,G280=5,2,G280=6,3,G280=7,3,G280=8,4,G280=9,4,G280=10,5)</f>
        <v>#N/A</v>
      </c>
      <c r="I280" s="228"/>
      <c r="J280" s="141"/>
      <c r="K280" s="135"/>
      <c r="L280" s="141"/>
      <c r="M280" s="141"/>
      <c r="N280" s="142"/>
      <c r="O280" s="135"/>
      <c r="P280" s="354"/>
      <c r="Q280" s="135"/>
      <c r="R280" s="264"/>
      <c r="S280" s="231"/>
      <c r="T280" s="136"/>
      <c r="U280" s="121"/>
      <c r="V280" s="231"/>
      <c r="W280" s="136"/>
      <c r="X280" s="121"/>
      <c r="Y280" s="231"/>
      <c r="Z280" s="136"/>
      <c r="AA280" s="121"/>
      <c r="AB280" s="231"/>
      <c r="AC280" s="136"/>
      <c r="AD280" s="121"/>
    </row>
    <row r="281" spans="1:30" x14ac:dyDescent="0.3">
      <c r="A281" s="116">
        <v>277</v>
      </c>
      <c r="B281" s="129"/>
      <c r="C281" s="130"/>
      <c r="D281" s="152"/>
      <c r="E281" s="135"/>
      <c r="F281" s="152"/>
      <c r="G281" s="135"/>
      <c r="H281" s="174" t="e" cm="1">
        <f t="array" ref="H281">_xlfn.IFS(G281=1,0,G281=2,1,G281=3,1,G281=4,2,G281=5,2,G281=6,3,G281=7,3,G281=8,4,G281=9,4,G281=10,5)</f>
        <v>#N/A</v>
      </c>
      <c r="I281" s="228"/>
      <c r="J281" s="141"/>
      <c r="K281" s="135"/>
      <c r="L281" s="141"/>
      <c r="M281" s="141"/>
      <c r="N281" s="142"/>
      <c r="O281" s="135"/>
      <c r="P281" s="354"/>
      <c r="Q281" s="135"/>
      <c r="R281" s="264"/>
      <c r="S281" s="231"/>
      <c r="T281" s="136"/>
      <c r="U281" s="121"/>
      <c r="V281" s="231"/>
      <c r="W281" s="136"/>
      <c r="X281" s="121"/>
      <c r="Y281" s="231"/>
      <c r="Z281" s="136"/>
      <c r="AA281" s="121"/>
      <c r="AB281" s="231"/>
      <c r="AC281" s="136"/>
      <c r="AD281" s="121"/>
    </row>
    <row r="282" spans="1:30" x14ac:dyDescent="0.3">
      <c r="A282" s="116">
        <v>278</v>
      </c>
      <c r="B282" s="129"/>
      <c r="C282" s="130"/>
      <c r="D282" s="152"/>
      <c r="E282" s="135"/>
      <c r="F282" s="152"/>
      <c r="G282" s="135"/>
      <c r="H282" s="174" t="e" cm="1">
        <f t="array" ref="H282">_xlfn.IFS(G282=1,0,G282=2,1,G282=3,1,G282=4,2,G282=5,2,G282=6,3,G282=7,3,G282=8,4,G282=9,4,G282=10,5)</f>
        <v>#N/A</v>
      </c>
      <c r="I282" s="228"/>
      <c r="J282" s="141"/>
      <c r="K282" s="135"/>
      <c r="L282" s="141"/>
      <c r="M282" s="141"/>
      <c r="N282" s="142"/>
      <c r="O282" s="135"/>
      <c r="P282" s="354"/>
      <c r="Q282" s="135"/>
      <c r="R282" s="264"/>
      <c r="S282" s="231"/>
      <c r="T282" s="136"/>
      <c r="U282" s="121"/>
      <c r="V282" s="231"/>
      <c r="W282" s="136"/>
      <c r="X282" s="121"/>
      <c r="Y282" s="231"/>
      <c r="Z282" s="136"/>
      <c r="AA282" s="121"/>
      <c r="AB282" s="231"/>
      <c r="AC282" s="136"/>
      <c r="AD282" s="121"/>
    </row>
    <row r="283" spans="1:30" x14ac:dyDescent="0.3">
      <c r="A283" s="116">
        <v>279</v>
      </c>
      <c r="B283" s="129"/>
      <c r="C283" s="130"/>
      <c r="D283" s="152"/>
      <c r="E283" s="135"/>
      <c r="F283" s="152"/>
      <c r="G283" s="135"/>
      <c r="H283" s="174" t="e" cm="1">
        <f t="array" ref="H283">_xlfn.IFS(G283=1,0,G283=2,1,G283=3,1,G283=4,2,G283=5,2,G283=6,3,G283=7,3,G283=8,4,G283=9,4,G283=10,5)</f>
        <v>#N/A</v>
      </c>
      <c r="I283" s="228"/>
      <c r="J283" s="141"/>
      <c r="K283" s="135"/>
      <c r="L283" s="141"/>
      <c r="M283" s="141"/>
      <c r="N283" s="142"/>
      <c r="O283" s="135"/>
      <c r="P283" s="354"/>
      <c r="Q283" s="135"/>
      <c r="R283" s="264"/>
      <c r="S283" s="231"/>
      <c r="T283" s="136"/>
      <c r="U283" s="121"/>
      <c r="V283" s="231"/>
      <c r="W283" s="136"/>
      <c r="X283" s="121"/>
      <c r="Y283" s="231"/>
      <c r="Z283" s="136"/>
      <c r="AA283" s="121"/>
      <c r="AB283" s="231"/>
      <c r="AC283" s="136"/>
      <c r="AD283" s="121"/>
    </row>
    <row r="284" spans="1:30" x14ac:dyDescent="0.3">
      <c r="A284" s="116">
        <v>280</v>
      </c>
      <c r="B284" s="129"/>
      <c r="C284" s="130"/>
      <c r="D284" s="152"/>
      <c r="E284" s="135"/>
      <c r="F284" s="152"/>
      <c r="G284" s="135"/>
      <c r="H284" s="174" t="e" cm="1">
        <f t="array" ref="H284">_xlfn.IFS(G284=1,0,G284=2,1,G284=3,1,G284=4,2,G284=5,2,G284=6,3,G284=7,3,G284=8,4,G284=9,4,G284=10,5)</f>
        <v>#N/A</v>
      </c>
      <c r="I284" s="228"/>
      <c r="J284" s="141"/>
      <c r="K284" s="135"/>
      <c r="L284" s="141"/>
      <c r="M284" s="141"/>
      <c r="N284" s="142"/>
      <c r="O284" s="135"/>
      <c r="P284" s="354"/>
      <c r="Q284" s="135"/>
      <c r="R284" s="264"/>
      <c r="S284" s="231"/>
      <c r="T284" s="136"/>
      <c r="U284" s="121"/>
      <c r="V284" s="231"/>
      <c r="W284" s="136"/>
      <c r="X284" s="121"/>
      <c r="Y284" s="231"/>
      <c r="Z284" s="136"/>
      <c r="AA284" s="121"/>
      <c r="AB284" s="231"/>
      <c r="AC284" s="136"/>
      <c r="AD284" s="121"/>
    </row>
    <row r="285" spans="1:30" x14ac:dyDescent="0.3">
      <c r="A285" s="116">
        <v>281</v>
      </c>
      <c r="B285" s="129"/>
      <c r="C285" s="130"/>
      <c r="D285" s="152"/>
      <c r="E285" s="135"/>
      <c r="F285" s="152"/>
      <c r="G285" s="135"/>
      <c r="H285" s="174" t="e" cm="1">
        <f t="array" ref="H285">_xlfn.IFS(G285=1,0,G285=2,1,G285=3,1,G285=4,2,G285=5,2,G285=6,3,G285=7,3,G285=8,4,G285=9,4,G285=10,5)</f>
        <v>#N/A</v>
      </c>
      <c r="I285" s="228"/>
      <c r="J285" s="141"/>
      <c r="K285" s="135"/>
      <c r="L285" s="141"/>
      <c r="M285" s="141"/>
      <c r="N285" s="142"/>
      <c r="O285" s="135"/>
      <c r="P285" s="354"/>
      <c r="Q285" s="135"/>
      <c r="R285" s="264"/>
      <c r="S285" s="231"/>
      <c r="T285" s="136"/>
      <c r="U285" s="121"/>
      <c r="V285" s="231"/>
      <c r="W285" s="136"/>
      <c r="X285" s="121"/>
      <c r="Y285" s="231"/>
      <c r="Z285" s="136"/>
      <c r="AA285" s="121"/>
      <c r="AB285" s="231"/>
      <c r="AC285" s="136"/>
      <c r="AD285" s="121"/>
    </row>
    <row r="286" spans="1:30" x14ac:dyDescent="0.3">
      <c r="A286" s="116">
        <v>282</v>
      </c>
      <c r="B286" s="129"/>
      <c r="C286" s="130"/>
      <c r="D286" s="152"/>
      <c r="E286" s="135"/>
      <c r="F286" s="152"/>
      <c r="G286" s="135"/>
      <c r="H286" s="174" t="e" cm="1">
        <f t="array" ref="H286">_xlfn.IFS(G286=1,0,G286=2,1,G286=3,1,G286=4,2,G286=5,2,G286=6,3,G286=7,3,G286=8,4,G286=9,4,G286=10,5)</f>
        <v>#N/A</v>
      </c>
      <c r="I286" s="228"/>
      <c r="J286" s="141"/>
      <c r="K286" s="135"/>
      <c r="L286" s="141"/>
      <c r="M286" s="141"/>
      <c r="N286" s="142"/>
      <c r="O286" s="135"/>
      <c r="P286" s="354"/>
      <c r="Q286" s="135"/>
      <c r="R286" s="264"/>
      <c r="S286" s="231"/>
      <c r="T286" s="136"/>
      <c r="U286" s="121"/>
      <c r="V286" s="231"/>
      <c r="W286" s="136"/>
      <c r="X286" s="121"/>
      <c r="Y286" s="231"/>
      <c r="Z286" s="136"/>
      <c r="AA286" s="121"/>
      <c r="AB286" s="231"/>
      <c r="AC286" s="136"/>
      <c r="AD286" s="121"/>
    </row>
    <row r="287" spans="1:30" x14ac:dyDescent="0.3">
      <c r="A287" s="116">
        <v>283</v>
      </c>
      <c r="B287" s="129"/>
      <c r="C287" s="130"/>
      <c r="D287" s="152"/>
      <c r="E287" s="135"/>
      <c r="F287" s="152"/>
      <c r="G287" s="135"/>
      <c r="H287" s="174" t="e" cm="1">
        <f t="array" ref="H287">_xlfn.IFS(G287=1,0,G287=2,1,G287=3,1,G287=4,2,G287=5,2,G287=6,3,G287=7,3,G287=8,4,G287=9,4,G287=10,5)</f>
        <v>#N/A</v>
      </c>
      <c r="I287" s="228"/>
      <c r="J287" s="141"/>
      <c r="K287" s="135"/>
      <c r="L287" s="141"/>
      <c r="M287" s="141"/>
      <c r="N287" s="142"/>
      <c r="O287" s="135"/>
      <c r="P287" s="354"/>
      <c r="Q287" s="135"/>
      <c r="R287" s="264"/>
      <c r="S287" s="231"/>
      <c r="T287" s="136"/>
      <c r="U287" s="121"/>
      <c r="V287" s="231"/>
      <c r="W287" s="136"/>
      <c r="X287" s="121"/>
      <c r="Y287" s="231"/>
      <c r="Z287" s="136"/>
      <c r="AA287" s="121"/>
      <c r="AB287" s="231"/>
      <c r="AC287" s="136"/>
      <c r="AD287" s="121"/>
    </row>
    <row r="288" spans="1:30" x14ac:dyDescent="0.3">
      <c r="A288" s="116">
        <v>284</v>
      </c>
      <c r="B288" s="129"/>
      <c r="C288" s="130"/>
      <c r="D288" s="152"/>
      <c r="E288" s="135"/>
      <c r="F288" s="152"/>
      <c r="G288" s="135"/>
      <c r="H288" s="174" t="e" cm="1">
        <f t="array" ref="H288">_xlfn.IFS(G288=1,0,G288=2,1,G288=3,1,G288=4,2,G288=5,2,G288=6,3,G288=7,3,G288=8,4,G288=9,4,G288=10,5)</f>
        <v>#N/A</v>
      </c>
      <c r="I288" s="228"/>
      <c r="J288" s="141"/>
      <c r="K288" s="135"/>
      <c r="L288" s="141"/>
      <c r="M288" s="141"/>
      <c r="N288" s="142"/>
      <c r="O288" s="135"/>
      <c r="P288" s="354"/>
      <c r="Q288" s="135"/>
      <c r="R288" s="264"/>
      <c r="S288" s="231"/>
      <c r="T288" s="136"/>
      <c r="U288" s="121"/>
      <c r="V288" s="231"/>
      <c r="W288" s="136"/>
      <c r="X288" s="121"/>
      <c r="Y288" s="231"/>
      <c r="Z288" s="136"/>
      <c r="AA288" s="121"/>
      <c r="AB288" s="231"/>
      <c r="AC288" s="136"/>
      <c r="AD288" s="121"/>
    </row>
    <row r="289" spans="1:30" x14ac:dyDescent="0.3">
      <c r="A289" s="116">
        <v>285</v>
      </c>
      <c r="B289" s="129"/>
      <c r="C289" s="130"/>
      <c r="D289" s="152"/>
      <c r="E289" s="135"/>
      <c r="F289" s="152"/>
      <c r="G289" s="135"/>
      <c r="H289" s="174" t="e" cm="1">
        <f t="array" ref="H289">_xlfn.IFS(G289=1,0,G289=2,1,G289=3,1,G289=4,2,G289=5,2,G289=6,3,G289=7,3,G289=8,4,G289=9,4,G289=10,5)</f>
        <v>#N/A</v>
      </c>
      <c r="I289" s="228"/>
      <c r="J289" s="141"/>
      <c r="K289" s="135"/>
      <c r="L289" s="141"/>
      <c r="M289" s="141"/>
      <c r="N289" s="142"/>
      <c r="O289" s="135"/>
      <c r="P289" s="354"/>
      <c r="Q289" s="135"/>
      <c r="R289" s="264"/>
      <c r="S289" s="231"/>
      <c r="T289" s="136"/>
      <c r="U289" s="121"/>
      <c r="V289" s="231"/>
      <c r="W289" s="136"/>
      <c r="X289" s="121"/>
      <c r="Y289" s="231"/>
      <c r="Z289" s="136"/>
      <c r="AA289" s="121"/>
      <c r="AB289" s="231"/>
      <c r="AC289" s="136"/>
      <c r="AD289" s="121"/>
    </row>
    <row r="290" spans="1:30" x14ac:dyDescent="0.3">
      <c r="A290" s="116">
        <v>286</v>
      </c>
      <c r="B290" s="129"/>
      <c r="C290" s="130"/>
      <c r="D290" s="152"/>
      <c r="E290" s="135"/>
      <c r="F290" s="152"/>
      <c r="G290" s="135"/>
      <c r="H290" s="174" t="e" cm="1">
        <f t="array" ref="H290">_xlfn.IFS(G290=1,0,G290=2,1,G290=3,1,G290=4,2,G290=5,2,G290=6,3,G290=7,3,G290=8,4,G290=9,4,G290=10,5)</f>
        <v>#N/A</v>
      </c>
      <c r="I290" s="228"/>
      <c r="J290" s="141"/>
      <c r="K290" s="135"/>
      <c r="L290" s="141"/>
      <c r="M290" s="141"/>
      <c r="N290" s="142"/>
      <c r="O290" s="135"/>
      <c r="P290" s="354"/>
      <c r="Q290" s="135"/>
      <c r="R290" s="264"/>
      <c r="S290" s="231"/>
      <c r="T290" s="136"/>
      <c r="U290" s="121"/>
      <c r="V290" s="231"/>
      <c r="W290" s="136"/>
      <c r="X290" s="121"/>
      <c r="Y290" s="231"/>
      <c r="Z290" s="136"/>
      <c r="AA290" s="121"/>
      <c r="AB290" s="231"/>
      <c r="AC290" s="136"/>
      <c r="AD290" s="121"/>
    </row>
    <row r="291" spans="1:30" x14ac:dyDescent="0.3">
      <c r="A291" s="116">
        <v>287</v>
      </c>
      <c r="B291" s="129"/>
      <c r="C291" s="130"/>
      <c r="D291" s="152"/>
      <c r="E291" s="135"/>
      <c r="F291" s="152"/>
      <c r="G291" s="135"/>
      <c r="H291" s="174" t="e" cm="1">
        <f t="array" ref="H291">_xlfn.IFS(G291=1,0,G291=2,1,G291=3,1,G291=4,2,G291=5,2,G291=6,3,G291=7,3,G291=8,4,G291=9,4,G291=10,5)</f>
        <v>#N/A</v>
      </c>
      <c r="I291" s="228"/>
      <c r="J291" s="141"/>
      <c r="K291" s="135"/>
      <c r="L291" s="141"/>
      <c r="M291" s="141"/>
      <c r="N291" s="142"/>
      <c r="O291" s="135"/>
      <c r="P291" s="354"/>
      <c r="Q291" s="135"/>
      <c r="R291" s="264"/>
      <c r="S291" s="231"/>
      <c r="T291" s="136"/>
      <c r="U291" s="121"/>
      <c r="V291" s="231"/>
      <c r="W291" s="136"/>
      <c r="X291" s="121"/>
      <c r="Y291" s="231"/>
      <c r="Z291" s="136"/>
      <c r="AA291" s="121"/>
      <c r="AB291" s="231"/>
      <c r="AC291" s="136"/>
      <c r="AD291" s="121"/>
    </row>
    <row r="292" spans="1:30" x14ac:dyDescent="0.3">
      <c r="A292" s="116">
        <v>288</v>
      </c>
      <c r="B292" s="129"/>
      <c r="C292" s="130"/>
      <c r="D292" s="152"/>
      <c r="E292" s="135"/>
      <c r="F292" s="152"/>
      <c r="G292" s="135"/>
      <c r="H292" s="174" t="e" cm="1">
        <f t="array" ref="H292">_xlfn.IFS(G292=1,0,G292=2,1,G292=3,1,G292=4,2,G292=5,2,G292=6,3,G292=7,3,G292=8,4,G292=9,4,G292=10,5)</f>
        <v>#N/A</v>
      </c>
      <c r="I292" s="228"/>
      <c r="J292" s="141"/>
      <c r="K292" s="135"/>
      <c r="L292" s="141"/>
      <c r="M292" s="141"/>
      <c r="N292" s="142"/>
      <c r="O292" s="135"/>
      <c r="P292" s="354"/>
      <c r="Q292" s="135"/>
      <c r="R292" s="264"/>
      <c r="S292" s="231"/>
      <c r="T292" s="136"/>
      <c r="U292" s="121"/>
      <c r="V292" s="231"/>
      <c r="W292" s="136"/>
      <c r="X292" s="121"/>
      <c r="Y292" s="231"/>
      <c r="Z292" s="136"/>
      <c r="AA292" s="121"/>
      <c r="AB292" s="231"/>
      <c r="AC292" s="136"/>
      <c r="AD292" s="121"/>
    </row>
    <row r="293" spans="1:30" x14ac:dyDescent="0.3">
      <c r="A293" s="116">
        <v>289</v>
      </c>
      <c r="B293" s="129"/>
      <c r="C293" s="130"/>
      <c r="D293" s="152"/>
      <c r="E293" s="135"/>
      <c r="F293" s="152"/>
      <c r="G293" s="135"/>
      <c r="H293" s="174" t="e" cm="1">
        <f t="array" ref="H293">_xlfn.IFS(G293=1,0,G293=2,1,G293=3,1,G293=4,2,G293=5,2,G293=6,3,G293=7,3,G293=8,4,G293=9,4,G293=10,5)</f>
        <v>#N/A</v>
      </c>
      <c r="I293" s="228"/>
      <c r="J293" s="141"/>
      <c r="K293" s="135"/>
      <c r="L293" s="141"/>
      <c r="M293" s="141"/>
      <c r="N293" s="142"/>
      <c r="O293" s="135"/>
      <c r="P293" s="354"/>
      <c r="Q293" s="135"/>
      <c r="R293" s="264"/>
      <c r="S293" s="231"/>
      <c r="T293" s="136"/>
      <c r="U293" s="121"/>
      <c r="V293" s="231"/>
      <c r="W293" s="136"/>
      <c r="X293" s="121"/>
      <c r="Y293" s="231"/>
      <c r="Z293" s="136"/>
      <c r="AA293" s="121"/>
      <c r="AB293" s="231"/>
      <c r="AC293" s="136"/>
      <c r="AD293" s="121"/>
    </row>
    <row r="294" spans="1:30" x14ac:dyDescent="0.3">
      <c r="A294" s="116">
        <v>290</v>
      </c>
      <c r="B294" s="129"/>
      <c r="C294" s="130"/>
      <c r="D294" s="152"/>
      <c r="E294" s="135"/>
      <c r="F294" s="152"/>
      <c r="G294" s="135"/>
      <c r="H294" s="174" t="e" cm="1">
        <f t="array" ref="H294">_xlfn.IFS(G294=1,0,G294=2,1,G294=3,1,G294=4,2,G294=5,2,G294=6,3,G294=7,3,G294=8,4,G294=9,4,G294=10,5)</f>
        <v>#N/A</v>
      </c>
      <c r="I294" s="228"/>
      <c r="J294" s="141"/>
      <c r="K294" s="135"/>
      <c r="L294" s="141"/>
      <c r="M294" s="141"/>
      <c r="N294" s="142"/>
      <c r="O294" s="135"/>
      <c r="P294" s="354"/>
      <c r="Q294" s="135"/>
      <c r="R294" s="264"/>
      <c r="S294" s="231"/>
      <c r="T294" s="136"/>
      <c r="U294" s="121"/>
      <c r="V294" s="231"/>
      <c r="W294" s="136"/>
      <c r="X294" s="121"/>
      <c r="Y294" s="231"/>
      <c r="Z294" s="136"/>
      <c r="AA294" s="121"/>
      <c r="AB294" s="231"/>
      <c r="AC294" s="136"/>
      <c r="AD294" s="121"/>
    </row>
    <row r="295" spans="1:30" x14ac:dyDescent="0.3">
      <c r="A295" s="116">
        <v>291</v>
      </c>
      <c r="B295" s="129"/>
      <c r="C295" s="130"/>
      <c r="D295" s="152"/>
      <c r="E295" s="135"/>
      <c r="F295" s="152"/>
      <c r="G295" s="135"/>
      <c r="H295" s="174" t="e" cm="1">
        <f t="array" ref="H295">_xlfn.IFS(G295=1,0,G295=2,1,G295=3,1,G295=4,2,G295=5,2,G295=6,3,G295=7,3,G295=8,4,G295=9,4,G295=10,5)</f>
        <v>#N/A</v>
      </c>
      <c r="I295" s="228"/>
      <c r="J295" s="141"/>
      <c r="K295" s="135"/>
      <c r="L295" s="141"/>
      <c r="M295" s="141"/>
      <c r="N295" s="142"/>
      <c r="O295" s="135"/>
      <c r="P295" s="354"/>
      <c r="Q295" s="135"/>
      <c r="R295" s="264"/>
      <c r="S295" s="231"/>
      <c r="T295" s="136"/>
      <c r="U295" s="121"/>
      <c r="V295" s="231"/>
      <c r="W295" s="136"/>
      <c r="X295" s="121"/>
      <c r="Y295" s="231"/>
      <c r="Z295" s="136"/>
      <c r="AA295" s="121"/>
      <c r="AB295" s="231"/>
      <c r="AC295" s="136"/>
      <c r="AD295" s="121"/>
    </row>
    <row r="296" spans="1:30" x14ac:dyDescent="0.3">
      <c r="A296" s="116">
        <v>292</v>
      </c>
      <c r="B296" s="129"/>
      <c r="C296" s="130"/>
      <c r="D296" s="152"/>
      <c r="E296" s="135"/>
      <c r="F296" s="152"/>
      <c r="G296" s="135"/>
      <c r="H296" s="174" t="e" cm="1">
        <f t="array" ref="H296">_xlfn.IFS(G296=1,0,G296=2,1,G296=3,1,G296=4,2,G296=5,2,G296=6,3,G296=7,3,G296=8,4,G296=9,4,G296=10,5)</f>
        <v>#N/A</v>
      </c>
      <c r="I296" s="228"/>
      <c r="J296" s="141"/>
      <c r="K296" s="135"/>
      <c r="L296" s="141"/>
      <c r="M296" s="141"/>
      <c r="N296" s="142"/>
      <c r="O296" s="135"/>
      <c r="P296" s="354"/>
      <c r="Q296" s="135"/>
      <c r="R296" s="264"/>
      <c r="S296" s="231"/>
      <c r="T296" s="136"/>
      <c r="U296" s="121"/>
      <c r="V296" s="231"/>
      <c r="W296" s="136"/>
      <c r="X296" s="121"/>
      <c r="Y296" s="231"/>
      <c r="Z296" s="136"/>
      <c r="AA296" s="121"/>
      <c r="AB296" s="231"/>
      <c r="AC296" s="136"/>
      <c r="AD296" s="121"/>
    </row>
    <row r="297" spans="1:30" x14ac:dyDescent="0.3">
      <c r="A297" s="116">
        <v>293</v>
      </c>
      <c r="B297" s="129"/>
      <c r="C297" s="130"/>
      <c r="D297" s="152"/>
      <c r="E297" s="135"/>
      <c r="F297" s="152"/>
      <c r="G297" s="135"/>
      <c r="H297" s="174" t="e" cm="1">
        <f t="array" ref="H297">_xlfn.IFS(G297=1,0,G297=2,1,G297=3,1,G297=4,2,G297=5,2,G297=6,3,G297=7,3,G297=8,4,G297=9,4,G297=10,5)</f>
        <v>#N/A</v>
      </c>
      <c r="I297" s="228"/>
      <c r="J297" s="141"/>
      <c r="K297" s="135"/>
      <c r="L297" s="141"/>
      <c r="M297" s="141"/>
      <c r="N297" s="142"/>
      <c r="O297" s="135"/>
      <c r="P297" s="354"/>
      <c r="Q297" s="135"/>
      <c r="R297" s="264"/>
      <c r="S297" s="231"/>
      <c r="T297" s="136"/>
      <c r="U297" s="121"/>
      <c r="V297" s="231"/>
      <c r="W297" s="136"/>
      <c r="X297" s="121"/>
      <c r="Y297" s="231"/>
      <c r="Z297" s="136"/>
      <c r="AA297" s="121"/>
      <c r="AB297" s="231"/>
      <c r="AC297" s="136"/>
      <c r="AD297" s="121"/>
    </row>
    <row r="298" spans="1:30" x14ac:dyDescent="0.3">
      <c r="A298" s="116">
        <v>294</v>
      </c>
      <c r="B298" s="129"/>
      <c r="C298" s="130"/>
      <c r="D298" s="152"/>
      <c r="E298" s="135"/>
      <c r="F298" s="152"/>
      <c r="G298" s="135"/>
      <c r="H298" s="174" t="e" cm="1">
        <f t="array" ref="H298">_xlfn.IFS(G298=1,0,G298=2,1,G298=3,1,G298=4,2,G298=5,2,G298=6,3,G298=7,3,G298=8,4,G298=9,4,G298=10,5)</f>
        <v>#N/A</v>
      </c>
      <c r="I298" s="228"/>
      <c r="J298" s="141"/>
      <c r="K298" s="135"/>
      <c r="L298" s="141"/>
      <c r="M298" s="141"/>
      <c r="N298" s="142"/>
      <c r="O298" s="135"/>
      <c r="P298" s="354"/>
      <c r="Q298" s="135"/>
      <c r="R298" s="264"/>
      <c r="S298" s="231"/>
      <c r="T298" s="136"/>
      <c r="U298" s="121"/>
      <c r="V298" s="231"/>
      <c r="W298" s="136"/>
      <c r="X298" s="121"/>
      <c r="Y298" s="231"/>
      <c r="Z298" s="136"/>
      <c r="AA298" s="121"/>
      <c r="AB298" s="231"/>
      <c r="AC298" s="136"/>
      <c r="AD298" s="121"/>
    </row>
    <row r="299" spans="1:30" x14ac:dyDescent="0.3">
      <c r="A299" s="116">
        <v>295</v>
      </c>
      <c r="B299" s="129"/>
      <c r="C299" s="130"/>
      <c r="D299" s="152"/>
      <c r="E299" s="135"/>
      <c r="F299" s="152"/>
      <c r="G299" s="135"/>
      <c r="H299" s="174" t="e" cm="1">
        <f t="array" ref="H299">_xlfn.IFS(G299=1,0,G299=2,1,G299=3,1,G299=4,2,G299=5,2,G299=6,3,G299=7,3,G299=8,4,G299=9,4,G299=10,5)</f>
        <v>#N/A</v>
      </c>
      <c r="I299" s="228"/>
      <c r="J299" s="141"/>
      <c r="K299" s="135"/>
      <c r="L299" s="141"/>
      <c r="M299" s="141"/>
      <c r="N299" s="142"/>
      <c r="O299" s="135"/>
      <c r="P299" s="354"/>
      <c r="Q299" s="135"/>
      <c r="R299" s="264"/>
      <c r="S299" s="231"/>
      <c r="T299" s="136"/>
      <c r="U299" s="121"/>
      <c r="V299" s="231"/>
      <c r="W299" s="136"/>
      <c r="X299" s="121"/>
      <c r="Y299" s="231"/>
      <c r="Z299" s="136"/>
      <c r="AA299" s="121"/>
      <c r="AB299" s="231"/>
      <c r="AC299" s="136"/>
      <c r="AD299" s="121"/>
    </row>
    <row r="300" spans="1:30" x14ac:dyDescent="0.3">
      <c r="A300" s="116">
        <v>296</v>
      </c>
      <c r="B300" s="129"/>
      <c r="C300" s="130"/>
      <c r="D300" s="152"/>
      <c r="E300" s="135"/>
      <c r="F300" s="152"/>
      <c r="G300" s="135"/>
      <c r="H300" s="174" t="e" cm="1">
        <f t="array" ref="H300">_xlfn.IFS(G300=1,0,G300=2,1,G300=3,1,G300=4,2,G300=5,2,G300=6,3,G300=7,3,G300=8,4,G300=9,4,G300=10,5)</f>
        <v>#N/A</v>
      </c>
      <c r="I300" s="228"/>
      <c r="J300" s="141"/>
      <c r="K300" s="135"/>
      <c r="L300" s="141"/>
      <c r="M300" s="141"/>
      <c r="N300" s="142"/>
      <c r="O300" s="135"/>
      <c r="P300" s="354"/>
      <c r="Q300" s="135"/>
      <c r="R300" s="264"/>
      <c r="S300" s="231"/>
      <c r="T300" s="136"/>
      <c r="U300" s="121"/>
      <c r="V300" s="231"/>
      <c r="W300" s="136"/>
      <c r="X300" s="121"/>
      <c r="Y300" s="231"/>
      <c r="Z300" s="136"/>
      <c r="AA300" s="121"/>
      <c r="AB300" s="231"/>
      <c r="AC300" s="136"/>
      <c r="AD300" s="121"/>
    </row>
    <row r="301" spans="1:30" x14ac:dyDescent="0.3">
      <c r="A301" s="116">
        <v>297</v>
      </c>
      <c r="B301" s="129"/>
      <c r="C301" s="130"/>
      <c r="D301" s="152"/>
      <c r="E301" s="135"/>
      <c r="F301" s="152"/>
      <c r="G301" s="135"/>
      <c r="H301" s="174" t="e" cm="1">
        <f t="array" ref="H301">_xlfn.IFS(G301=1,0,G301=2,1,G301=3,1,G301=4,2,G301=5,2,G301=6,3,G301=7,3,G301=8,4,G301=9,4,G301=10,5)</f>
        <v>#N/A</v>
      </c>
      <c r="I301" s="228"/>
      <c r="J301" s="141"/>
      <c r="K301" s="135"/>
      <c r="L301" s="141"/>
      <c r="M301" s="141"/>
      <c r="N301" s="142"/>
      <c r="O301" s="135"/>
      <c r="P301" s="354"/>
      <c r="Q301" s="135"/>
      <c r="R301" s="264"/>
      <c r="S301" s="231"/>
      <c r="T301" s="136"/>
      <c r="U301" s="121"/>
      <c r="V301" s="231"/>
      <c r="W301" s="136"/>
      <c r="X301" s="121"/>
      <c r="Y301" s="231"/>
      <c r="Z301" s="136"/>
      <c r="AA301" s="121"/>
      <c r="AB301" s="231"/>
      <c r="AC301" s="136"/>
      <c r="AD301" s="121"/>
    </row>
    <row r="302" spans="1:30" x14ac:dyDescent="0.3">
      <c r="A302" s="116">
        <v>298</v>
      </c>
      <c r="B302" s="129"/>
      <c r="C302" s="130"/>
      <c r="D302" s="152"/>
      <c r="E302" s="135"/>
      <c r="F302" s="152"/>
      <c r="G302" s="135"/>
      <c r="H302" s="174" t="e" cm="1">
        <f t="array" ref="H302">_xlfn.IFS(G302=1,0,G302=2,1,G302=3,1,G302=4,2,G302=5,2,G302=6,3,G302=7,3,G302=8,4,G302=9,4,G302=10,5)</f>
        <v>#N/A</v>
      </c>
      <c r="I302" s="228"/>
      <c r="J302" s="141"/>
      <c r="K302" s="135"/>
      <c r="L302" s="141"/>
      <c r="M302" s="141"/>
      <c r="N302" s="142"/>
      <c r="O302" s="135"/>
      <c r="P302" s="354"/>
      <c r="Q302" s="135"/>
      <c r="R302" s="264"/>
      <c r="S302" s="231"/>
      <c r="T302" s="136"/>
      <c r="U302" s="121"/>
      <c r="V302" s="231"/>
      <c r="W302" s="136"/>
      <c r="X302" s="121"/>
      <c r="Y302" s="231"/>
      <c r="Z302" s="136"/>
      <c r="AA302" s="121"/>
      <c r="AB302" s="231"/>
      <c r="AC302" s="136"/>
      <c r="AD302" s="121"/>
    </row>
    <row r="303" spans="1:30" x14ac:dyDescent="0.3">
      <c r="A303" s="116">
        <v>299</v>
      </c>
      <c r="B303" s="129"/>
      <c r="C303" s="130"/>
      <c r="D303" s="152"/>
      <c r="E303" s="135"/>
      <c r="F303" s="152"/>
      <c r="G303" s="135"/>
      <c r="H303" s="174" t="e" cm="1">
        <f t="array" ref="H303">_xlfn.IFS(G303=1,0,G303=2,1,G303=3,1,G303=4,2,G303=5,2,G303=6,3,G303=7,3,G303=8,4,G303=9,4,G303=10,5)</f>
        <v>#N/A</v>
      </c>
      <c r="I303" s="228"/>
      <c r="J303" s="141"/>
      <c r="K303" s="135"/>
      <c r="L303" s="141"/>
      <c r="M303" s="141"/>
      <c r="N303" s="142"/>
      <c r="O303" s="135"/>
      <c r="P303" s="354"/>
      <c r="Q303" s="135"/>
      <c r="R303" s="264"/>
      <c r="S303" s="231"/>
      <c r="T303" s="136"/>
      <c r="U303" s="121"/>
      <c r="V303" s="231"/>
      <c r="W303" s="136"/>
      <c r="X303" s="121"/>
      <c r="Y303" s="231"/>
      <c r="Z303" s="136"/>
      <c r="AA303" s="121"/>
      <c r="AB303" s="231"/>
      <c r="AC303" s="136"/>
      <c r="AD303" s="121"/>
    </row>
    <row r="304" spans="1:30" x14ac:dyDescent="0.3">
      <c r="A304" s="116">
        <v>300</v>
      </c>
      <c r="B304" s="129"/>
      <c r="C304" s="130"/>
      <c r="D304" s="152"/>
      <c r="E304" s="135"/>
      <c r="F304" s="152"/>
      <c r="G304" s="135"/>
      <c r="H304" s="174" t="e" cm="1">
        <f t="array" ref="H304">_xlfn.IFS(G304=1,0,G304=2,1,G304=3,1,G304=4,2,G304=5,2,G304=6,3,G304=7,3,G304=8,4,G304=9,4,G304=10,5)</f>
        <v>#N/A</v>
      </c>
      <c r="I304" s="228"/>
      <c r="J304" s="141"/>
      <c r="K304" s="135"/>
      <c r="L304" s="141"/>
      <c r="M304" s="141"/>
      <c r="N304" s="142"/>
      <c r="O304" s="135"/>
      <c r="P304" s="354"/>
      <c r="Q304" s="135"/>
      <c r="R304" s="264"/>
      <c r="S304" s="231"/>
      <c r="T304" s="136"/>
      <c r="U304" s="121"/>
      <c r="V304" s="231"/>
      <c r="W304" s="136"/>
      <c r="X304" s="121"/>
      <c r="Y304" s="231"/>
      <c r="Z304" s="136"/>
      <c r="AA304" s="121"/>
      <c r="AB304" s="231"/>
      <c r="AC304" s="136"/>
      <c r="AD304" s="121"/>
    </row>
    <row r="305" spans="1:30" x14ac:dyDescent="0.3">
      <c r="A305" s="116">
        <v>301</v>
      </c>
      <c r="B305" s="129"/>
      <c r="C305" s="130"/>
      <c r="D305" s="152"/>
      <c r="E305" s="135"/>
      <c r="F305" s="152"/>
      <c r="G305" s="135"/>
      <c r="H305" s="174" t="e" cm="1">
        <f t="array" ref="H305">_xlfn.IFS(G305=1,0,G305=2,1,G305=3,1,G305=4,2,G305=5,2,G305=6,3,G305=7,3,G305=8,4,G305=9,4,G305=10,5)</f>
        <v>#N/A</v>
      </c>
      <c r="I305" s="228"/>
      <c r="J305" s="141"/>
      <c r="K305" s="135"/>
      <c r="L305" s="141"/>
      <c r="M305" s="141"/>
      <c r="N305" s="142"/>
      <c r="O305" s="135"/>
      <c r="P305" s="354"/>
      <c r="Q305" s="135"/>
      <c r="R305" s="264"/>
      <c r="S305" s="231"/>
      <c r="T305" s="136"/>
      <c r="U305" s="121"/>
      <c r="V305" s="231"/>
      <c r="W305" s="136"/>
      <c r="X305" s="121"/>
      <c r="Y305" s="231"/>
      <c r="Z305" s="136"/>
      <c r="AA305" s="121"/>
      <c r="AB305" s="231"/>
      <c r="AC305" s="136"/>
      <c r="AD305" s="121"/>
    </row>
    <row r="306" spans="1:30" x14ac:dyDescent="0.3">
      <c r="A306" s="116">
        <v>302</v>
      </c>
      <c r="B306" s="129"/>
      <c r="C306" s="130"/>
      <c r="D306" s="152"/>
      <c r="E306" s="135"/>
      <c r="F306" s="152"/>
      <c r="G306" s="135"/>
      <c r="H306" s="174" t="e" cm="1">
        <f t="array" ref="H306">_xlfn.IFS(G306=1,0,G306=2,1,G306=3,1,G306=4,2,G306=5,2,G306=6,3,G306=7,3,G306=8,4,G306=9,4,G306=10,5)</f>
        <v>#N/A</v>
      </c>
      <c r="I306" s="228"/>
      <c r="J306" s="141"/>
      <c r="K306" s="135"/>
      <c r="L306" s="141"/>
      <c r="M306" s="141"/>
      <c r="N306" s="142"/>
      <c r="O306" s="135"/>
      <c r="P306" s="354"/>
      <c r="Q306" s="135"/>
      <c r="R306" s="264"/>
      <c r="S306" s="231"/>
      <c r="T306" s="136"/>
      <c r="U306" s="121"/>
      <c r="V306" s="231"/>
      <c r="W306" s="136"/>
      <c r="X306" s="121"/>
      <c r="Y306" s="231"/>
      <c r="Z306" s="136"/>
      <c r="AA306" s="121"/>
      <c r="AB306" s="231"/>
      <c r="AC306" s="136"/>
      <c r="AD306" s="121"/>
    </row>
    <row r="307" spans="1:30" x14ac:dyDescent="0.3">
      <c r="A307" s="116">
        <v>303</v>
      </c>
      <c r="B307" s="129"/>
      <c r="C307" s="130"/>
      <c r="D307" s="152"/>
      <c r="E307" s="135"/>
      <c r="F307" s="152"/>
      <c r="G307" s="135"/>
      <c r="H307" s="174" t="e" cm="1">
        <f t="array" ref="H307">_xlfn.IFS(G307=1,0,G307=2,1,G307=3,1,G307=4,2,G307=5,2,G307=6,3,G307=7,3,G307=8,4,G307=9,4,G307=10,5)</f>
        <v>#N/A</v>
      </c>
      <c r="I307" s="228"/>
      <c r="J307" s="141"/>
      <c r="K307" s="135"/>
      <c r="L307" s="141"/>
      <c r="M307" s="141"/>
      <c r="N307" s="142"/>
      <c r="O307" s="135"/>
      <c r="P307" s="354"/>
      <c r="Q307" s="135"/>
      <c r="R307" s="264"/>
      <c r="S307" s="231"/>
      <c r="T307" s="136"/>
      <c r="U307" s="121"/>
      <c r="V307" s="231"/>
      <c r="W307" s="136"/>
      <c r="X307" s="121"/>
      <c r="Y307" s="231"/>
      <c r="Z307" s="136"/>
      <c r="AA307" s="121"/>
      <c r="AB307" s="231"/>
      <c r="AC307" s="136"/>
      <c r="AD307" s="121"/>
    </row>
    <row r="308" spans="1:30" x14ac:dyDescent="0.3">
      <c r="A308" s="116">
        <v>304</v>
      </c>
      <c r="B308" s="129"/>
      <c r="C308" s="130"/>
      <c r="D308" s="152"/>
      <c r="E308" s="135"/>
      <c r="F308" s="152"/>
      <c r="G308" s="135"/>
      <c r="H308" s="174" t="e" cm="1">
        <f t="array" ref="H308">_xlfn.IFS(G308=1,0,G308=2,1,G308=3,1,G308=4,2,G308=5,2,G308=6,3,G308=7,3,G308=8,4,G308=9,4,G308=10,5)</f>
        <v>#N/A</v>
      </c>
      <c r="I308" s="228"/>
      <c r="J308" s="141"/>
      <c r="K308" s="135"/>
      <c r="L308" s="141"/>
      <c r="M308" s="141"/>
      <c r="N308" s="142"/>
      <c r="O308" s="135"/>
      <c r="P308" s="354"/>
      <c r="Q308" s="135"/>
      <c r="R308" s="264"/>
      <c r="S308" s="231"/>
      <c r="T308" s="136"/>
      <c r="U308" s="121"/>
      <c r="V308" s="231"/>
      <c r="W308" s="136"/>
      <c r="X308" s="121"/>
      <c r="Y308" s="231"/>
      <c r="Z308" s="136"/>
      <c r="AA308" s="121"/>
      <c r="AB308" s="231"/>
      <c r="AC308" s="136"/>
      <c r="AD308" s="121"/>
    </row>
    <row r="309" spans="1:30" x14ac:dyDescent="0.3">
      <c r="A309" s="116">
        <v>305</v>
      </c>
      <c r="B309" s="129"/>
      <c r="C309" s="130"/>
      <c r="D309" s="152"/>
      <c r="E309" s="135"/>
      <c r="F309" s="152"/>
      <c r="G309" s="135"/>
      <c r="H309" s="174" t="e" cm="1">
        <f t="array" ref="H309">_xlfn.IFS(G309=1,0,G309=2,1,G309=3,1,G309=4,2,G309=5,2,G309=6,3,G309=7,3,G309=8,4,G309=9,4,G309=10,5)</f>
        <v>#N/A</v>
      </c>
      <c r="I309" s="228"/>
      <c r="J309" s="141"/>
      <c r="K309" s="135"/>
      <c r="L309" s="141"/>
      <c r="M309" s="141"/>
      <c r="N309" s="142"/>
      <c r="O309" s="135"/>
      <c r="P309" s="354"/>
      <c r="Q309" s="135"/>
      <c r="R309" s="264"/>
      <c r="S309" s="231"/>
      <c r="T309" s="136"/>
      <c r="U309" s="121"/>
      <c r="V309" s="231"/>
      <c r="W309" s="136"/>
      <c r="X309" s="121"/>
      <c r="Y309" s="231"/>
      <c r="Z309" s="136"/>
      <c r="AA309" s="121"/>
      <c r="AB309" s="231"/>
      <c r="AC309" s="136"/>
      <c r="AD309" s="121"/>
    </row>
    <row r="310" spans="1:30" x14ac:dyDescent="0.3">
      <c r="A310" s="116">
        <v>306</v>
      </c>
      <c r="B310" s="129"/>
      <c r="C310" s="130"/>
      <c r="D310" s="152"/>
      <c r="E310" s="135"/>
      <c r="F310" s="152"/>
      <c r="G310" s="135"/>
      <c r="H310" s="174" t="e" cm="1">
        <f t="array" ref="H310">_xlfn.IFS(G310=1,0,G310=2,1,G310=3,1,G310=4,2,G310=5,2,G310=6,3,G310=7,3,G310=8,4,G310=9,4,G310=10,5)</f>
        <v>#N/A</v>
      </c>
      <c r="I310" s="228"/>
      <c r="J310" s="141"/>
      <c r="K310" s="135"/>
      <c r="L310" s="141"/>
      <c r="M310" s="141"/>
      <c r="N310" s="142"/>
      <c r="O310" s="135"/>
      <c r="P310" s="354"/>
      <c r="Q310" s="135"/>
      <c r="R310" s="264"/>
      <c r="S310" s="231"/>
      <c r="T310" s="136"/>
      <c r="U310" s="121"/>
      <c r="V310" s="231"/>
      <c r="W310" s="136"/>
      <c r="X310" s="121"/>
      <c r="Y310" s="231"/>
      <c r="Z310" s="136"/>
      <c r="AA310" s="121"/>
      <c r="AB310" s="231"/>
      <c r="AC310" s="136"/>
      <c r="AD310" s="121"/>
    </row>
    <row r="311" spans="1:30" x14ac:dyDescent="0.3">
      <c r="A311" s="116">
        <v>307</v>
      </c>
      <c r="B311" s="129"/>
      <c r="C311" s="130"/>
      <c r="D311" s="152"/>
      <c r="E311" s="135"/>
      <c r="F311" s="152"/>
      <c r="G311" s="135"/>
      <c r="H311" s="174" t="e" cm="1">
        <f t="array" ref="H311">_xlfn.IFS(G311=1,0,G311=2,1,G311=3,1,G311=4,2,G311=5,2,G311=6,3,G311=7,3,G311=8,4,G311=9,4,G311=10,5)</f>
        <v>#N/A</v>
      </c>
      <c r="I311" s="228"/>
      <c r="J311" s="141"/>
      <c r="K311" s="135"/>
      <c r="L311" s="141"/>
      <c r="M311" s="141"/>
      <c r="N311" s="142"/>
      <c r="O311" s="135"/>
      <c r="P311" s="354"/>
      <c r="Q311" s="135"/>
      <c r="R311" s="264"/>
      <c r="S311" s="231"/>
      <c r="T311" s="136"/>
      <c r="U311" s="121"/>
      <c r="V311" s="231"/>
      <c r="W311" s="136"/>
      <c r="X311" s="121"/>
      <c r="Y311" s="231"/>
      <c r="Z311" s="136"/>
      <c r="AA311" s="121"/>
      <c r="AB311" s="231"/>
      <c r="AC311" s="136"/>
      <c r="AD311" s="121"/>
    </row>
    <row r="312" spans="1:30" x14ac:dyDescent="0.3">
      <c r="A312" s="116">
        <v>308</v>
      </c>
      <c r="B312" s="129"/>
      <c r="C312" s="130"/>
      <c r="D312" s="152"/>
      <c r="E312" s="135"/>
      <c r="F312" s="152"/>
      <c r="G312" s="135"/>
      <c r="H312" s="174" t="e" cm="1">
        <f t="array" ref="H312">_xlfn.IFS(G312=1,0,G312=2,1,G312=3,1,G312=4,2,G312=5,2,G312=6,3,G312=7,3,G312=8,4,G312=9,4,G312=10,5)</f>
        <v>#N/A</v>
      </c>
      <c r="I312" s="228"/>
      <c r="J312" s="141"/>
      <c r="K312" s="135"/>
      <c r="L312" s="141"/>
      <c r="M312" s="141"/>
      <c r="N312" s="142"/>
      <c r="O312" s="135"/>
      <c r="P312" s="354"/>
      <c r="Q312" s="135"/>
      <c r="R312" s="264"/>
      <c r="S312" s="231"/>
      <c r="T312" s="136"/>
      <c r="U312" s="121"/>
      <c r="V312" s="231"/>
      <c r="W312" s="136"/>
      <c r="X312" s="121"/>
      <c r="Y312" s="231"/>
      <c r="Z312" s="136"/>
      <c r="AA312" s="121"/>
      <c r="AB312" s="231"/>
      <c r="AC312" s="136"/>
      <c r="AD312" s="121"/>
    </row>
    <row r="313" spans="1:30" x14ac:dyDescent="0.3">
      <c r="A313" s="116">
        <v>309</v>
      </c>
      <c r="B313" s="129"/>
      <c r="C313" s="130"/>
      <c r="D313" s="152"/>
      <c r="E313" s="135"/>
      <c r="F313" s="152"/>
      <c r="G313" s="135"/>
      <c r="H313" s="174" t="e" cm="1">
        <f t="array" ref="H313">_xlfn.IFS(G313=1,0,G313=2,1,G313=3,1,G313=4,2,G313=5,2,G313=6,3,G313=7,3,G313=8,4,G313=9,4,G313=10,5)</f>
        <v>#N/A</v>
      </c>
      <c r="I313" s="228"/>
      <c r="J313" s="141"/>
      <c r="K313" s="135"/>
      <c r="L313" s="141"/>
      <c r="M313" s="141"/>
      <c r="N313" s="142"/>
      <c r="O313" s="135"/>
      <c r="P313" s="354"/>
      <c r="Q313" s="135"/>
      <c r="R313" s="264"/>
      <c r="S313" s="231"/>
      <c r="T313" s="136"/>
      <c r="U313" s="121"/>
      <c r="V313" s="231"/>
      <c r="W313" s="136"/>
      <c r="X313" s="121"/>
      <c r="Y313" s="231"/>
      <c r="Z313" s="136"/>
      <c r="AA313" s="121"/>
      <c r="AB313" s="231"/>
      <c r="AC313" s="136"/>
      <c r="AD313" s="121"/>
    </row>
    <row r="314" spans="1:30" x14ac:dyDescent="0.3">
      <c r="A314" s="116">
        <v>310</v>
      </c>
      <c r="B314" s="129"/>
      <c r="C314" s="130"/>
      <c r="D314" s="152"/>
      <c r="E314" s="135"/>
      <c r="F314" s="152"/>
      <c r="G314" s="135"/>
      <c r="H314" s="174" t="e" cm="1">
        <f t="array" ref="H314">_xlfn.IFS(G314=1,0,G314=2,1,G314=3,1,G314=4,2,G314=5,2,G314=6,3,G314=7,3,G314=8,4,G314=9,4,G314=10,5)</f>
        <v>#N/A</v>
      </c>
      <c r="I314" s="228"/>
      <c r="J314" s="141"/>
      <c r="K314" s="135"/>
      <c r="L314" s="141"/>
      <c r="M314" s="141"/>
      <c r="N314" s="142"/>
      <c r="O314" s="135"/>
      <c r="P314" s="354"/>
      <c r="Q314" s="135"/>
      <c r="R314" s="264"/>
      <c r="S314" s="231"/>
      <c r="T314" s="136"/>
      <c r="U314" s="121"/>
      <c r="V314" s="231"/>
      <c r="W314" s="136"/>
      <c r="X314" s="121"/>
      <c r="Y314" s="231"/>
      <c r="Z314" s="136"/>
      <c r="AA314" s="121"/>
      <c r="AB314" s="231"/>
      <c r="AC314" s="136"/>
      <c r="AD314" s="121"/>
    </row>
    <row r="315" spans="1:30" x14ac:dyDescent="0.3">
      <c r="A315" s="116">
        <v>311</v>
      </c>
      <c r="B315" s="129"/>
      <c r="C315" s="130"/>
      <c r="D315" s="152"/>
      <c r="E315" s="135"/>
      <c r="F315" s="152"/>
      <c r="G315" s="135"/>
      <c r="H315" s="174" t="e" cm="1">
        <f t="array" ref="H315">_xlfn.IFS(G315=1,0,G315=2,1,G315=3,1,G315=4,2,G315=5,2,G315=6,3,G315=7,3,G315=8,4,G315=9,4,G315=10,5)</f>
        <v>#N/A</v>
      </c>
      <c r="I315" s="228"/>
      <c r="J315" s="141"/>
      <c r="K315" s="135"/>
      <c r="L315" s="141"/>
      <c r="M315" s="141"/>
      <c r="N315" s="142"/>
      <c r="O315" s="135"/>
      <c r="P315" s="354"/>
      <c r="Q315" s="135"/>
      <c r="R315" s="264"/>
      <c r="S315" s="231"/>
      <c r="T315" s="136"/>
      <c r="U315" s="121"/>
      <c r="V315" s="231"/>
      <c r="W315" s="136"/>
      <c r="X315" s="121"/>
      <c r="Y315" s="231"/>
      <c r="Z315" s="136"/>
      <c r="AA315" s="121"/>
      <c r="AB315" s="231"/>
      <c r="AC315" s="136"/>
      <c r="AD315" s="121"/>
    </row>
    <row r="316" spans="1:30" x14ac:dyDescent="0.3">
      <c r="A316" s="116">
        <v>312</v>
      </c>
      <c r="B316" s="129"/>
      <c r="C316" s="130"/>
      <c r="D316" s="152"/>
      <c r="E316" s="135"/>
      <c r="F316" s="152"/>
      <c r="G316" s="135"/>
      <c r="H316" s="174" t="e" cm="1">
        <f t="array" ref="H316">_xlfn.IFS(G316=1,0,G316=2,1,G316=3,1,G316=4,2,G316=5,2,G316=6,3,G316=7,3,G316=8,4,G316=9,4,G316=10,5)</f>
        <v>#N/A</v>
      </c>
      <c r="I316" s="228"/>
      <c r="J316" s="141"/>
      <c r="K316" s="135"/>
      <c r="L316" s="141"/>
      <c r="M316" s="141"/>
      <c r="N316" s="142"/>
      <c r="O316" s="135"/>
      <c r="P316" s="354"/>
      <c r="Q316" s="135"/>
      <c r="R316" s="264"/>
      <c r="S316" s="231"/>
      <c r="T316" s="136"/>
      <c r="U316" s="121"/>
      <c r="V316" s="231"/>
      <c r="W316" s="136"/>
      <c r="X316" s="121"/>
      <c r="Y316" s="231"/>
      <c r="Z316" s="136"/>
      <c r="AA316" s="121"/>
      <c r="AB316" s="231"/>
      <c r="AC316" s="136"/>
      <c r="AD316" s="121"/>
    </row>
    <row r="317" spans="1:30" x14ac:dyDescent="0.3">
      <c r="A317" s="116">
        <v>313</v>
      </c>
      <c r="B317" s="129"/>
      <c r="C317" s="130"/>
      <c r="D317" s="152"/>
      <c r="E317" s="135"/>
      <c r="F317" s="152"/>
      <c r="G317" s="135"/>
      <c r="H317" s="174" t="e" cm="1">
        <f t="array" ref="H317">_xlfn.IFS(G317=1,0,G317=2,1,G317=3,1,G317=4,2,G317=5,2,G317=6,3,G317=7,3,G317=8,4,G317=9,4,G317=10,5)</f>
        <v>#N/A</v>
      </c>
      <c r="I317" s="228"/>
      <c r="J317" s="141"/>
      <c r="K317" s="135"/>
      <c r="L317" s="141"/>
      <c r="M317" s="141"/>
      <c r="N317" s="142"/>
      <c r="O317" s="135"/>
      <c r="P317" s="354"/>
      <c r="Q317" s="135"/>
      <c r="R317" s="264"/>
      <c r="S317" s="231"/>
      <c r="T317" s="136"/>
      <c r="U317" s="121"/>
      <c r="V317" s="231"/>
      <c r="W317" s="136"/>
      <c r="X317" s="121"/>
      <c r="Y317" s="231"/>
      <c r="Z317" s="136"/>
      <c r="AA317" s="121"/>
      <c r="AB317" s="231"/>
      <c r="AC317" s="136"/>
      <c r="AD317" s="121"/>
    </row>
    <row r="318" spans="1:30" x14ac:dyDescent="0.3">
      <c r="A318" s="116">
        <v>314</v>
      </c>
      <c r="B318" s="129"/>
      <c r="C318" s="130"/>
      <c r="D318" s="152"/>
      <c r="E318" s="135"/>
      <c r="F318" s="152"/>
      <c r="G318" s="135"/>
      <c r="H318" s="174" t="e" cm="1">
        <f t="array" ref="H318">_xlfn.IFS(G318=1,0,G318=2,1,G318=3,1,G318=4,2,G318=5,2,G318=6,3,G318=7,3,G318=8,4,G318=9,4,G318=10,5)</f>
        <v>#N/A</v>
      </c>
      <c r="I318" s="228"/>
      <c r="J318" s="141"/>
      <c r="K318" s="135"/>
      <c r="L318" s="141"/>
      <c r="M318" s="141"/>
      <c r="N318" s="142"/>
      <c r="O318" s="135"/>
      <c r="P318" s="354"/>
      <c r="Q318" s="135"/>
      <c r="R318" s="264"/>
      <c r="S318" s="231"/>
      <c r="T318" s="136"/>
      <c r="U318" s="121"/>
      <c r="V318" s="231"/>
      <c r="W318" s="136"/>
      <c r="X318" s="121"/>
      <c r="Y318" s="231"/>
      <c r="Z318" s="136"/>
      <c r="AA318" s="121"/>
      <c r="AB318" s="231"/>
      <c r="AC318" s="136"/>
      <c r="AD318" s="121"/>
    </row>
    <row r="319" spans="1:30" x14ac:dyDescent="0.3">
      <c r="A319" s="116">
        <v>315</v>
      </c>
      <c r="B319" s="129"/>
      <c r="C319" s="130"/>
      <c r="D319" s="152"/>
      <c r="E319" s="135"/>
      <c r="F319" s="152"/>
      <c r="G319" s="135"/>
      <c r="H319" s="174" t="e" cm="1">
        <f t="array" ref="H319">_xlfn.IFS(G319=1,0,G319=2,1,G319=3,1,G319=4,2,G319=5,2,G319=6,3,G319=7,3,G319=8,4,G319=9,4,G319=10,5)</f>
        <v>#N/A</v>
      </c>
      <c r="I319" s="228"/>
      <c r="J319" s="141"/>
      <c r="K319" s="135"/>
      <c r="L319" s="141"/>
      <c r="M319" s="141"/>
      <c r="N319" s="142"/>
      <c r="O319" s="135"/>
      <c r="P319" s="354"/>
      <c r="Q319" s="135"/>
      <c r="R319" s="264"/>
      <c r="S319" s="231"/>
      <c r="T319" s="136"/>
      <c r="U319" s="121"/>
      <c r="V319" s="231"/>
      <c r="W319" s="136"/>
      <c r="X319" s="121"/>
      <c r="Y319" s="231"/>
      <c r="Z319" s="136"/>
      <c r="AA319" s="121"/>
      <c r="AB319" s="231"/>
      <c r="AC319" s="136"/>
      <c r="AD319" s="121"/>
    </row>
    <row r="320" spans="1:30" x14ac:dyDescent="0.3">
      <c r="A320" s="116">
        <v>316</v>
      </c>
      <c r="B320" s="129"/>
      <c r="C320" s="130"/>
      <c r="D320" s="152"/>
      <c r="E320" s="135"/>
      <c r="F320" s="152"/>
      <c r="G320" s="135"/>
      <c r="H320" s="174" t="e" cm="1">
        <f t="array" ref="H320">_xlfn.IFS(G320=1,0,G320=2,1,G320=3,1,G320=4,2,G320=5,2,G320=6,3,G320=7,3,G320=8,4,G320=9,4,G320=10,5)</f>
        <v>#N/A</v>
      </c>
      <c r="I320" s="228"/>
      <c r="J320" s="141"/>
      <c r="K320" s="135"/>
      <c r="L320" s="141"/>
      <c r="M320" s="141"/>
      <c r="N320" s="142"/>
      <c r="O320" s="135"/>
      <c r="P320" s="354"/>
      <c r="Q320" s="135"/>
      <c r="R320" s="264"/>
      <c r="S320" s="231"/>
      <c r="T320" s="136"/>
      <c r="U320" s="121"/>
      <c r="V320" s="231"/>
      <c r="W320" s="136"/>
      <c r="X320" s="121"/>
      <c r="Y320" s="231"/>
      <c r="Z320" s="136"/>
      <c r="AA320" s="121"/>
      <c r="AB320" s="231"/>
      <c r="AC320" s="136"/>
      <c r="AD320" s="121"/>
    </row>
    <row r="321" spans="1:30" x14ac:dyDescent="0.3">
      <c r="A321" s="116">
        <v>317</v>
      </c>
      <c r="B321" s="129"/>
      <c r="C321" s="130"/>
      <c r="D321" s="152"/>
      <c r="E321" s="135"/>
      <c r="F321" s="152"/>
      <c r="G321" s="135"/>
      <c r="H321" s="174" t="e" cm="1">
        <f t="array" ref="H321">_xlfn.IFS(G321=1,0,G321=2,1,G321=3,1,G321=4,2,G321=5,2,G321=6,3,G321=7,3,G321=8,4,G321=9,4,G321=10,5)</f>
        <v>#N/A</v>
      </c>
      <c r="I321" s="228"/>
      <c r="J321" s="141"/>
      <c r="K321" s="135"/>
      <c r="L321" s="141"/>
      <c r="M321" s="141"/>
      <c r="N321" s="142"/>
      <c r="O321" s="135"/>
      <c r="P321" s="354"/>
      <c r="Q321" s="135"/>
      <c r="R321" s="264"/>
      <c r="S321" s="231"/>
      <c r="T321" s="136"/>
      <c r="U321" s="121"/>
      <c r="V321" s="231"/>
      <c r="W321" s="136"/>
      <c r="X321" s="121"/>
      <c r="Y321" s="231"/>
      <c r="Z321" s="136"/>
      <c r="AA321" s="121"/>
      <c r="AB321" s="231"/>
      <c r="AC321" s="136"/>
      <c r="AD321" s="121"/>
    </row>
    <row r="322" spans="1:30" x14ac:dyDescent="0.3">
      <c r="A322" s="116">
        <v>318</v>
      </c>
      <c r="B322" s="129"/>
      <c r="C322" s="130"/>
      <c r="D322" s="152"/>
      <c r="E322" s="135"/>
      <c r="F322" s="152"/>
      <c r="G322" s="135"/>
      <c r="H322" s="174" t="e" cm="1">
        <f t="array" ref="H322">_xlfn.IFS(G322=1,0,G322=2,1,G322=3,1,G322=4,2,G322=5,2,G322=6,3,G322=7,3,G322=8,4,G322=9,4,G322=10,5)</f>
        <v>#N/A</v>
      </c>
      <c r="I322" s="228"/>
      <c r="J322" s="141"/>
      <c r="K322" s="135"/>
      <c r="L322" s="141"/>
      <c r="M322" s="141"/>
      <c r="N322" s="142"/>
      <c r="O322" s="135"/>
      <c r="P322" s="354"/>
      <c r="Q322" s="135"/>
      <c r="R322" s="264"/>
      <c r="S322" s="231"/>
      <c r="T322" s="136"/>
      <c r="U322" s="121"/>
      <c r="V322" s="231"/>
      <c r="W322" s="136"/>
      <c r="X322" s="121"/>
      <c r="Y322" s="231"/>
      <c r="Z322" s="136"/>
      <c r="AA322" s="121"/>
      <c r="AB322" s="231"/>
      <c r="AC322" s="136"/>
      <c r="AD322" s="121"/>
    </row>
    <row r="323" spans="1:30" x14ac:dyDescent="0.3">
      <c r="A323" s="116">
        <v>319</v>
      </c>
      <c r="B323" s="129"/>
      <c r="C323" s="130"/>
      <c r="D323" s="152"/>
      <c r="E323" s="135"/>
      <c r="F323" s="152"/>
      <c r="G323" s="135"/>
      <c r="H323" s="174" t="e" cm="1">
        <f t="array" ref="H323">_xlfn.IFS(G323=1,0,G323=2,1,G323=3,1,G323=4,2,G323=5,2,G323=6,3,G323=7,3,G323=8,4,G323=9,4,G323=10,5)</f>
        <v>#N/A</v>
      </c>
      <c r="I323" s="228"/>
      <c r="J323" s="141"/>
      <c r="K323" s="135"/>
      <c r="L323" s="141"/>
      <c r="M323" s="141"/>
      <c r="N323" s="142"/>
      <c r="O323" s="135"/>
      <c r="P323" s="354"/>
      <c r="Q323" s="135"/>
      <c r="R323" s="264"/>
      <c r="S323" s="231"/>
      <c r="T323" s="136"/>
      <c r="U323" s="121"/>
      <c r="V323" s="231"/>
      <c r="W323" s="136"/>
      <c r="X323" s="121"/>
      <c r="Y323" s="231"/>
      <c r="Z323" s="136"/>
      <c r="AA323" s="121"/>
      <c r="AB323" s="231"/>
      <c r="AC323" s="136"/>
      <c r="AD323" s="121"/>
    </row>
    <row r="324" spans="1:30" x14ac:dyDescent="0.3">
      <c r="A324" s="116">
        <v>320</v>
      </c>
      <c r="B324" s="129"/>
      <c r="C324" s="130"/>
      <c r="D324" s="152"/>
      <c r="E324" s="135"/>
      <c r="F324" s="152"/>
      <c r="G324" s="135"/>
      <c r="H324" s="174" t="e" cm="1">
        <f t="array" ref="H324">_xlfn.IFS(G324=1,0,G324=2,1,G324=3,1,G324=4,2,G324=5,2,G324=6,3,G324=7,3,G324=8,4,G324=9,4,G324=10,5)</f>
        <v>#N/A</v>
      </c>
      <c r="I324" s="228"/>
      <c r="J324" s="141"/>
      <c r="K324" s="135"/>
      <c r="L324" s="141"/>
      <c r="M324" s="141"/>
      <c r="N324" s="142"/>
      <c r="O324" s="135"/>
      <c r="P324" s="354"/>
      <c r="Q324" s="135"/>
      <c r="R324" s="264"/>
      <c r="S324" s="231"/>
      <c r="T324" s="136"/>
      <c r="U324" s="121"/>
      <c r="V324" s="231"/>
      <c r="W324" s="136"/>
      <c r="X324" s="121"/>
      <c r="Y324" s="231"/>
      <c r="Z324" s="136"/>
      <c r="AA324" s="121"/>
      <c r="AB324" s="231"/>
      <c r="AC324" s="136"/>
      <c r="AD324" s="121"/>
    </row>
    <row r="325" spans="1:30" x14ac:dyDescent="0.3">
      <c r="A325" s="116">
        <v>321</v>
      </c>
      <c r="B325" s="129"/>
      <c r="C325" s="130"/>
      <c r="D325" s="152"/>
      <c r="E325" s="135"/>
      <c r="F325" s="152"/>
      <c r="G325" s="135"/>
      <c r="H325" s="174" t="e" cm="1">
        <f t="array" ref="H325">_xlfn.IFS(G325=1,0,G325=2,1,G325=3,1,G325=4,2,G325=5,2,G325=6,3,G325=7,3,G325=8,4,G325=9,4,G325=10,5)</f>
        <v>#N/A</v>
      </c>
      <c r="I325" s="228"/>
      <c r="J325" s="141"/>
      <c r="K325" s="135"/>
      <c r="L325" s="141"/>
      <c r="M325" s="141"/>
      <c r="N325" s="142"/>
      <c r="O325" s="135"/>
      <c r="P325" s="354"/>
      <c r="Q325" s="135"/>
      <c r="R325" s="264"/>
      <c r="S325" s="231"/>
      <c r="T325" s="136"/>
      <c r="U325" s="121"/>
      <c r="V325" s="231"/>
      <c r="W325" s="136"/>
      <c r="X325" s="121"/>
      <c r="Y325" s="231"/>
      <c r="Z325" s="136"/>
      <c r="AA325" s="121"/>
      <c r="AB325" s="231"/>
      <c r="AC325" s="136"/>
      <c r="AD325" s="121"/>
    </row>
    <row r="326" spans="1:30" x14ac:dyDescent="0.3">
      <c r="A326" s="116">
        <v>322</v>
      </c>
      <c r="B326" s="129"/>
      <c r="C326" s="130"/>
      <c r="D326" s="152"/>
      <c r="E326" s="135"/>
      <c r="F326" s="152"/>
      <c r="G326" s="135"/>
      <c r="H326" s="174" t="e" cm="1">
        <f t="array" ref="H326">_xlfn.IFS(G326=1,0,G326=2,1,G326=3,1,G326=4,2,G326=5,2,G326=6,3,G326=7,3,G326=8,4,G326=9,4,G326=10,5)</f>
        <v>#N/A</v>
      </c>
      <c r="I326" s="228"/>
      <c r="J326" s="141"/>
      <c r="K326" s="135"/>
      <c r="L326" s="141"/>
      <c r="M326" s="141"/>
      <c r="N326" s="142"/>
      <c r="O326" s="135"/>
      <c r="P326" s="354"/>
      <c r="Q326" s="135"/>
      <c r="R326" s="264"/>
      <c r="S326" s="231"/>
      <c r="T326" s="136"/>
      <c r="U326" s="121"/>
      <c r="V326" s="231"/>
      <c r="W326" s="136"/>
      <c r="X326" s="121"/>
      <c r="Y326" s="231"/>
      <c r="Z326" s="136"/>
      <c r="AA326" s="121"/>
      <c r="AB326" s="231"/>
      <c r="AC326" s="136"/>
      <c r="AD326" s="121"/>
    </row>
    <row r="327" spans="1:30" x14ac:dyDescent="0.3">
      <c r="A327" s="116">
        <v>323</v>
      </c>
      <c r="B327" s="129"/>
      <c r="C327" s="130"/>
      <c r="D327" s="152"/>
      <c r="E327" s="135"/>
      <c r="F327" s="152"/>
      <c r="G327" s="135"/>
      <c r="H327" s="174" t="e" cm="1">
        <f t="array" ref="H327">_xlfn.IFS(G327=1,0,G327=2,1,G327=3,1,G327=4,2,G327=5,2,G327=6,3,G327=7,3,G327=8,4,G327=9,4,G327=10,5)</f>
        <v>#N/A</v>
      </c>
      <c r="I327" s="228"/>
      <c r="J327" s="141"/>
      <c r="K327" s="135"/>
      <c r="L327" s="141"/>
      <c r="M327" s="141"/>
      <c r="N327" s="142"/>
      <c r="O327" s="135"/>
      <c r="P327" s="354"/>
      <c r="Q327" s="135"/>
      <c r="R327" s="264"/>
      <c r="S327" s="231"/>
      <c r="T327" s="136"/>
      <c r="U327" s="121"/>
      <c r="V327" s="231"/>
      <c r="W327" s="136"/>
      <c r="X327" s="121"/>
      <c r="Y327" s="231"/>
      <c r="Z327" s="136"/>
      <c r="AA327" s="121"/>
      <c r="AB327" s="231"/>
      <c r="AC327" s="136"/>
      <c r="AD327" s="121"/>
    </row>
    <row r="328" spans="1:30" x14ac:dyDescent="0.3">
      <c r="A328" s="116">
        <v>324</v>
      </c>
      <c r="B328" s="129"/>
      <c r="C328" s="130"/>
      <c r="D328" s="152"/>
      <c r="E328" s="135"/>
      <c r="F328" s="152"/>
      <c r="G328" s="135"/>
      <c r="H328" s="174" t="e" cm="1">
        <f t="array" ref="H328">_xlfn.IFS(G328=1,0,G328=2,1,G328=3,1,G328=4,2,G328=5,2,G328=6,3,G328=7,3,G328=8,4,G328=9,4,G328=10,5)</f>
        <v>#N/A</v>
      </c>
      <c r="I328" s="228"/>
      <c r="J328" s="141"/>
      <c r="K328" s="135"/>
      <c r="L328" s="141"/>
      <c r="M328" s="141"/>
      <c r="N328" s="142"/>
      <c r="O328" s="135"/>
      <c r="P328" s="354"/>
      <c r="Q328" s="135"/>
      <c r="R328" s="264"/>
      <c r="S328" s="231"/>
      <c r="T328" s="136"/>
      <c r="U328" s="121"/>
      <c r="V328" s="231"/>
      <c r="W328" s="136"/>
      <c r="X328" s="121"/>
      <c r="Y328" s="231"/>
      <c r="Z328" s="136"/>
      <c r="AA328" s="121"/>
      <c r="AB328" s="231"/>
      <c r="AC328" s="136"/>
      <c r="AD328" s="121"/>
    </row>
    <row r="329" spans="1:30" x14ac:dyDescent="0.3">
      <c r="A329" s="116">
        <v>325</v>
      </c>
      <c r="B329" s="129"/>
      <c r="C329" s="130"/>
      <c r="D329" s="152"/>
      <c r="E329" s="135"/>
      <c r="F329" s="152"/>
      <c r="G329" s="135"/>
      <c r="H329" s="174" t="e" cm="1">
        <f t="array" ref="H329">_xlfn.IFS(G329=1,0,G329=2,1,G329=3,1,G329=4,2,G329=5,2,G329=6,3,G329=7,3,G329=8,4,G329=9,4,G329=10,5)</f>
        <v>#N/A</v>
      </c>
      <c r="I329" s="228"/>
      <c r="J329" s="141"/>
      <c r="K329" s="135"/>
      <c r="L329" s="141"/>
      <c r="M329" s="141"/>
      <c r="N329" s="142"/>
      <c r="O329" s="135"/>
      <c r="P329" s="354"/>
      <c r="Q329" s="135"/>
      <c r="R329" s="264"/>
      <c r="S329" s="231"/>
      <c r="T329" s="136"/>
      <c r="U329" s="121"/>
      <c r="V329" s="231"/>
      <c r="W329" s="136"/>
      <c r="X329" s="121"/>
      <c r="Y329" s="231"/>
      <c r="Z329" s="136"/>
      <c r="AA329" s="121"/>
      <c r="AB329" s="231"/>
      <c r="AC329" s="136"/>
      <c r="AD329" s="121"/>
    </row>
    <row r="330" spans="1:30" x14ac:dyDescent="0.3">
      <c r="A330" s="116">
        <v>326</v>
      </c>
      <c r="B330" s="129"/>
      <c r="C330" s="130"/>
      <c r="D330" s="152"/>
      <c r="E330" s="135"/>
      <c r="F330" s="152"/>
      <c r="G330" s="135"/>
      <c r="H330" s="174" t="e" cm="1">
        <f t="array" ref="H330">_xlfn.IFS(G330=1,0,G330=2,1,G330=3,1,G330=4,2,G330=5,2,G330=6,3,G330=7,3,G330=8,4,G330=9,4,G330=10,5)</f>
        <v>#N/A</v>
      </c>
      <c r="I330" s="228"/>
      <c r="J330" s="141"/>
      <c r="K330" s="135"/>
      <c r="L330" s="141"/>
      <c r="M330" s="141"/>
      <c r="N330" s="142"/>
      <c r="O330" s="135"/>
      <c r="P330" s="354"/>
      <c r="Q330" s="135"/>
      <c r="R330" s="264"/>
      <c r="S330" s="231"/>
      <c r="T330" s="136"/>
      <c r="U330" s="121"/>
      <c r="V330" s="231"/>
      <c r="W330" s="136"/>
      <c r="X330" s="121"/>
      <c r="Y330" s="231"/>
      <c r="Z330" s="136"/>
      <c r="AA330" s="121"/>
      <c r="AB330" s="231"/>
      <c r="AC330" s="136"/>
      <c r="AD330" s="121"/>
    </row>
    <row r="331" spans="1:30" x14ac:dyDescent="0.3">
      <c r="A331" s="116">
        <v>327</v>
      </c>
      <c r="B331" s="129"/>
      <c r="C331" s="130"/>
      <c r="D331" s="152"/>
      <c r="E331" s="135"/>
      <c r="F331" s="152"/>
      <c r="G331" s="135"/>
      <c r="H331" s="174" t="e" cm="1">
        <f t="array" ref="H331">_xlfn.IFS(G331=1,0,G331=2,1,G331=3,1,G331=4,2,G331=5,2,G331=6,3,G331=7,3,G331=8,4,G331=9,4,G331=10,5)</f>
        <v>#N/A</v>
      </c>
      <c r="I331" s="228"/>
      <c r="J331" s="141"/>
      <c r="K331" s="135"/>
      <c r="L331" s="141"/>
      <c r="M331" s="141"/>
      <c r="N331" s="142"/>
      <c r="O331" s="135"/>
      <c r="P331" s="354"/>
      <c r="Q331" s="135"/>
      <c r="R331" s="264"/>
      <c r="S331" s="231"/>
      <c r="T331" s="136"/>
      <c r="U331" s="121"/>
      <c r="V331" s="231"/>
      <c r="W331" s="136"/>
      <c r="X331" s="121"/>
      <c r="Y331" s="231"/>
      <c r="Z331" s="136"/>
      <c r="AA331" s="121"/>
      <c r="AB331" s="231"/>
      <c r="AC331" s="136"/>
      <c r="AD331" s="121"/>
    </row>
    <row r="332" spans="1:30" x14ac:dyDescent="0.3">
      <c r="A332" s="116">
        <v>328</v>
      </c>
      <c r="B332" s="129"/>
      <c r="C332" s="130"/>
      <c r="D332" s="152"/>
      <c r="E332" s="135"/>
      <c r="F332" s="152"/>
      <c r="G332" s="135"/>
      <c r="H332" s="174" t="e" cm="1">
        <f t="array" ref="H332">_xlfn.IFS(G332=1,0,G332=2,1,G332=3,1,G332=4,2,G332=5,2,G332=6,3,G332=7,3,G332=8,4,G332=9,4,G332=10,5)</f>
        <v>#N/A</v>
      </c>
      <c r="I332" s="228"/>
      <c r="J332" s="141"/>
      <c r="K332" s="135"/>
      <c r="L332" s="141"/>
      <c r="M332" s="141"/>
      <c r="N332" s="142"/>
      <c r="O332" s="135"/>
      <c r="P332" s="354"/>
      <c r="Q332" s="135"/>
      <c r="R332" s="264"/>
      <c r="S332" s="231"/>
      <c r="T332" s="136"/>
      <c r="U332" s="121"/>
      <c r="V332" s="231"/>
      <c r="W332" s="136"/>
      <c r="X332" s="121"/>
      <c r="Y332" s="231"/>
      <c r="Z332" s="136"/>
      <c r="AA332" s="121"/>
      <c r="AB332" s="231"/>
      <c r="AC332" s="136"/>
      <c r="AD332" s="121"/>
    </row>
    <row r="333" spans="1:30" x14ac:dyDescent="0.3">
      <c r="A333" s="116">
        <v>329</v>
      </c>
      <c r="B333" s="129"/>
      <c r="C333" s="130"/>
      <c r="D333" s="152"/>
      <c r="E333" s="135"/>
      <c r="F333" s="152"/>
      <c r="G333" s="135"/>
      <c r="H333" s="174" t="e" cm="1">
        <f t="array" ref="H333">_xlfn.IFS(G333=1,0,G333=2,1,G333=3,1,G333=4,2,G333=5,2,G333=6,3,G333=7,3,G333=8,4,G333=9,4,G333=10,5)</f>
        <v>#N/A</v>
      </c>
      <c r="I333" s="228"/>
      <c r="J333" s="141"/>
      <c r="K333" s="135"/>
      <c r="L333" s="141"/>
      <c r="M333" s="141"/>
      <c r="N333" s="142"/>
      <c r="O333" s="135"/>
      <c r="P333" s="354"/>
      <c r="Q333" s="135"/>
      <c r="R333" s="264"/>
      <c r="S333" s="231"/>
      <c r="T333" s="136"/>
      <c r="U333" s="121"/>
      <c r="V333" s="231"/>
      <c r="W333" s="136"/>
      <c r="X333" s="121"/>
      <c r="Y333" s="231"/>
      <c r="Z333" s="136"/>
      <c r="AA333" s="121"/>
      <c r="AB333" s="231"/>
      <c r="AC333" s="136"/>
      <c r="AD333" s="121"/>
    </row>
    <row r="334" spans="1:30" x14ac:dyDescent="0.3">
      <c r="A334" s="116">
        <v>330</v>
      </c>
      <c r="B334" s="129"/>
      <c r="C334" s="130"/>
      <c r="D334" s="152"/>
      <c r="E334" s="135"/>
      <c r="F334" s="152"/>
      <c r="G334" s="135"/>
      <c r="H334" s="174" t="e" cm="1">
        <f t="array" ref="H334">_xlfn.IFS(G334=1,0,G334=2,1,G334=3,1,G334=4,2,G334=5,2,G334=6,3,G334=7,3,G334=8,4,G334=9,4,G334=10,5)</f>
        <v>#N/A</v>
      </c>
      <c r="I334" s="228"/>
      <c r="J334" s="141"/>
      <c r="K334" s="135"/>
      <c r="L334" s="141"/>
      <c r="M334" s="141"/>
      <c r="N334" s="142"/>
      <c r="O334" s="135"/>
      <c r="P334" s="354"/>
      <c r="Q334" s="135"/>
      <c r="R334" s="264"/>
      <c r="S334" s="231"/>
      <c r="T334" s="136"/>
      <c r="U334" s="121"/>
      <c r="V334" s="231"/>
      <c r="W334" s="136"/>
      <c r="X334" s="121"/>
      <c r="Y334" s="231"/>
      <c r="Z334" s="136"/>
      <c r="AA334" s="121"/>
      <c r="AB334" s="231"/>
      <c r="AC334" s="136"/>
      <c r="AD334" s="121"/>
    </row>
    <row r="335" spans="1:30" x14ac:dyDescent="0.3">
      <c r="A335" s="116">
        <v>331</v>
      </c>
      <c r="B335" s="129"/>
      <c r="C335" s="130"/>
      <c r="D335" s="152"/>
      <c r="E335" s="135"/>
      <c r="F335" s="152"/>
      <c r="G335" s="135"/>
      <c r="H335" s="174" t="e" cm="1">
        <f t="array" ref="H335">_xlfn.IFS(G335=1,0,G335=2,1,G335=3,1,G335=4,2,G335=5,2,G335=6,3,G335=7,3,G335=8,4,G335=9,4,G335=10,5)</f>
        <v>#N/A</v>
      </c>
      <c r="I335" s="228"/>
      <c r="J335" s="141"/>
      <c r="K335" s="135"/>
      <c r="L335" s="141"/>
      <c r="M335" s="141"/>
      <c r="N335" s="142"/>
      <c r="O335" s="135"/>
      <c r="P335" s="354"/>
      <c r="Q335" s="135"/>
      <c r="R335" s="264"/>
      <c r="S335" s="231"/>
      <c r="T335" s="136"/>
      <c r="U335" s="121"/>
      <c r="V335" s="231"/>
      <c r="W335" s="136"/>
      <c r="X335" s="121"/>
      <c r="Y335" s="231"/>
      <c r="Z335" s="136"/>
      <c r="AA335" s="121"/>
      <c r="AB335" s="231"/>
      <c r="AC335" s="136"/>
      <c r="AD335" s="121"/>
    </row>
    <row r="336" spans="1:30" x14ac:dyDescent="0.3">
      <c r="A336" s="116">
        <v>332</v>
      </c>
      <c r="B336" s="129"/>
      <c r="C336" s="130"/>
      <c r="D336" s="152"/>
      <c r="E336" s="135"/>
      <c r="F336" s="152"/>
      <c r="G336" s="135"/>
      <c r="H336" s="174" t="e" cm="1">
        <f t="array" ref="H336">_xlfn.IFS(G336=1,0,G336=2,1,G336=3,1,G336=4,2,G336=5,2,G336=6,3,G336=7,3,G336=8,4,G336=9,4,G336=10,5)</f>
        <v>#N/A</v>
      </c>
      <c r="I336" s="228"/>
      <c r="J336" s="141"/>
      <c r="K336" s="135"/>
      <c r="L336" s="141"/>
      <c r="M336" s="141"/>
      <c r="N336" s="142"/>
      <c r="O336" s="135"/>
      <c r="P336" s="354"/>
      <c r="Q336" s="135"/>
      <c r="R336" s="264"/>
      <c r="S336" s="231"/>
      <c r="T336" s="136"/>
      <c r="U336" s="121"/>
      <c r="V336" s="231"/>
      <c r="W336" s="136"/>
      <c r="X336" s="121"/>
      <c r="Y336" s="231"/>
      <c r="Z336" s="136"/>
      <c r="AA336" s="121"/>
      <c r="AB336" s="231"/>
      <c r="AC336" s="136"/>
      <c r="AD336" s="121"/>
    </row>
    <row r="337" spans="1:30" x14ac:dyDescent="0.3">
      <c r="A337" s="116">
        <v>333</v>
      </c>
      <c r="B337" s="129"/>
      <c r="C337" s="130"/>
      <c r="D337" s="152"/>
      <c r="E337" s="135"/>
      <c r="F337" s="152"/>
      <c r="G337" s="135"/>
      <c r="H337" s="174" t="e" cm="1">
        <f t="array" ref="H337">_xlfn.IFS(G337=1,0,G337=2,1,G337=3,1,G337=4,2,G337=5,2,G337=6,3,G337=7,3,G337=8,4,G337=9,4,G337=10,5)</f>
        <v>#N/A</v>
      </c>
      <c r="I337" s="228"/>
      <c r="J337" s="141"/>
      <c r="K337" s="135"/>
      <c r="L337" s="141"/>
      <c r="M337" s="141"/>
      <c r="N337" s="142"/>
      <c r="O337" s="135"/>
      <c r="P337" s="354"/>
      <c r="Q337" s="135"/>
      <c r="R337" s="264"/>
      <c r="S337" s="231"/>
      <c r="T337" s="136"/>
      <c r="U337" s="121"/>
      <c r="V337" s="231"/>
      <c r="W337" s="136"/>
      <c r="X337" s="121"/>
      <c r="Y337" s="231"/>
      <c r="Z337" s="136"/>
      <c r="AA337" s="121"/>
      <c r="AB337" s="231"/>
      <c r="AC337" s="136"/>
      <c r="AD337" s="121"/>
    </row>
    <row r="338" spans="1:30" x14ac:dyDescent="0.3">
      <c r="A338" s="116">
        <v>334</v>
      </c>
      <c r="B338" s="129"/>
      <c r="C338" s="130"/>
      <c r="D338" s="152"/>
      <c r="E338" s="135"/>
      <c r="F338" s="152"/>
      <c r="G338" s="135"/>
      <c r="H338" s="174" t="e" cm="1">
        <f t="array" ref="H338">_xlfn.IFS(G338=1,0,G338=2,1,G338=3,1,G338=4,2,G338=5,2,G338=6,3,G338=7,3,G338=8,4,G338=9,4,G338=10,5)</f>
        <v>#N/A</v>
      </c>
      <c r="I338" s="228"/>
      <c r="J338" s="141"/>
      <c r="K338" s="135"/>
      <c r="L338" s="141"/>
      <c r="M338" s="141"/>
      <c r="N338" s="142"/>
      <c r="O338" s="135"/>
      <c r="P338" s="354"/>
      <c r="Q338" s="135"/>
      <c r="R338" s="264"/>
      <c r="S338" s="231"/>
      <c r="T338" s="136"/>
      <c r="U338" s="121"/>
      <c r="V338" s="231"/>
      <c r="W338" s="136"/>
      <c r="X338" s="121"/>
      <c r="Y338" s="231"/>
      <c r="Z338" s="136"/>
      <c r="AA338" s="121"/>
      <c r="AB338" s="231"/>
      <c r="AC338" s="136"/>
      <c r="AD338" s="121"/>
    </row>
    <row r="339" spans="1:30" x14ac:dyDescent="0.3">
      <c r="A339" s="116">
        <v>335</v>
      </c>
      <c r="B339" s="129"/>
      <c r="C339" s="130"/>
      <c r="D339" s="152"/>
      <c r="E339" s="135"/>
      <c r="F339" s="152"/>
      <c r="G339" s="135"/>
      <c r="H339" s="174" t="e" cm="1">
        <f t="array" ref="H339">_xlfn.IFS(G339=1,0,G339=2,1,G339=3,1,G339=4,2,G339=5,2,G339=6,3,G339=7,3,G339=8,4,G339=9,4,G339=10,5)</f>
        <v>#N/A</v>
      </c>
      <c r="I339" s="228"/>
      <c r="J339" s="141"/>
      <c r="K339" s="135"/>
      <c r="L339" s="141"/>
      <c r="M339" s="141"/>
      <c r="N339" s="142"/>
      <c r="O339" s="135"/>
      <c r="P339" s="354"/>
      <c r="Q339" s="135"/>
      <c r="R339" s="264"/>
      <c r="S339" s="231"/>
      <c r="T339" s="136"/>
      <c r="U339" s="121"/>
      <c r="V339" s="231"/>
      <c r="W339" s="136"/>
      <c r="X339" s="121"/>
      <c r="Y339" s="231"/>
      <c r="Z339" s="136"/>
      <c r="AA339" s="121"/>
      <c r="AB339" s="231"/>
      <c r="AC339" s="136"/>
      <c r="AD339" s="121"/>
    </row>
    <row r="340" spans="1:30" x14ac:dyDescent="0.3">
      <c r="A340" s="116">
        <v>336</v>
      </c>
      <c r="B340" s="129"/>
      <c r="C340" s="130"/>
      <c r="D340" s="152"/>
      <c r="E340" s="135"/>
      <c r="F340" s="152"/>
      <c r="G340" s="135"/>
      <c r="H340" s="174" t="e" cm="1">
        <f t="array" ref="H340">_xlfn.IFS(G340=1,0,G340=2,1,G340=3,1,G340=4,2,G340=5,2,G340=6,3,G340=7,3,G340=8,4,G340=9,4,G340=10,5)</f>
        <v>#N/A</v>
      </c>
      <c r="I340" s="228"/>
      <c r="J340" s="141"/>
      <c r="K340" s="135"/>
      <c r="L340" s="141"/>
      <c r="M340" s="141"/>
      <c r="N340" s="142"/>
      <c r="O340" s="135"/>
      <c r="P340" s="354"/>
      <c r="Q340" s="135"/>
      <c r="R340" s="264"/>
      <c r="S340" s="231"/>
      <c r="T340" s="136"/>
      <c r="U340" s="121"/>
      <c r="V340" s="231"/>
      <c r="W340" s="136"/>
      <c r="X340" s="121"/>
      <c r="Y340" s="231"/>
      <c r="Z340" s="136"/>
      <c r="AA340" s="121"/>
      <c r="AB340" s="231"/>
      <c r="AC340" s="136"/>
      <c r="AD340" s="121"/>
    </row>
    <row r="341" spans="1:30" x14ac:dyDescent="0.3">
      <c r="A341" s="116">
        <v>337</v>
      </c>
      <c r="B341" s="129"/>
      <c r="C341" s="130"/>
      <c r="D341" s="152"/>
      <c r="E341" s="135"/>
      <c r="F341" s="152"/>
      <c r="G341" s="135"/>
      <c r="H341" s="174" t="e" cm="1">
        <f t="array" ref="H341">_xlfn.IFS(G341=1,0,G341=2,1,G341=3,1,G341=4,2,G341=5,2,G341=6,3,G341=7,3,G341=8,4,G341=9,4,G341=10,5)</f>
        <v>#N/A</v>
      </c>
      <c r="I341" s="228"/>
      <c r="J341" s="141"/>
      <c r="K341" s="135"/>
      <c r="L341" s="141"/>
      <c r="M341" s="141"/>
      <c r="N341" s="142"/>
      <c r="O341" s="135"/>
      <c r="P341" s="354"/>
      <c r="Q341" s="135"/>
      <c r="R341" s="264"/>
      <c r="S341" s="231"/>
      <c r="T341" s="136"/>
      <c r="U341" s="121"/>
      <c r="V341" s="231"/>
      <c r="W341" s="136"/>
      <c r="X341" s="121"/>
      <c r="Y341" s="231"/>
      <c r="Z341" s="136"/>
      <c r="AA341" s="121"/>
      <c r="AB341" s="231"/>
      <c r="AC341" s="136"/>
      <c r="AD341" s="121"/>
    </row>
    <row r="342" spans="1:30" x14ac:dyDescent="0.3">
      <c r="A342" s="116">
        <v>338</v>
      </c>
      <c r="B342" s="129"/>
      <c r="C342" s="130"/>
      <c r="D342" s="152"/>
      <c r="E342" s="135"/>
      <c r="F342" s="152"/>
      <c r="G342" s="135"/>
      <c r="H342" s="174" t="e" cm="1">
        <f t="array" ref="H342">_xlfn.IFS(G342=1,0,G342=2,1,G342=3,1,G342=4,2,G342=5,2,G342=6,3,G342=7,3,G342=8,4,G342=9,4,G342=10,5)</f>
        <v>#N/A</v>
      </c>
      <c r="I342" s="228"/>
      <c r="J342" s="141"/>
      <c r="K342" s="135"/>
      <c r="L342" s="141"/>
      <c r="M342" s="141"/>
      <c r="N342" s="142"/>
      <c r="O342" s="135"/>
      <c r="P342" s="354"/>
      <c r="Q342" s="135"/>
      <c r="R342" s="264"/>
      <c r="S342" s="231"/>
      <c r="T342" s="136"/>
      <c r="U342" s="121"/>
      <c r="V342" s="231"/>
      <c r="W342" s="136"/>
      <c r="X342" s="121"/>
      <c r="Y342" s="231"/>
      <c r="Z342" s="136"/>
      <c r="AA342" s="121"/>
      <c r="AB342" s="231"/>
      <c r="AC342" s="136"/>
      <c r="AD342" s="121"/>
    </row>
    <row r="343" spans="1:30" x14ac:dyDescent="0.3">
      <c r="A343" s="116">
        <v>339</v>
      </c>
      <c r="B343" s="129"/>
      <c r="C343" s="130"/>
      <c r="D343" s="152"/>
      <c r="E343" s="135"/>
      <c r="F343" s="152"/>
      <c r="G343" s="135"/>
      <c r="H343" s="174" t="e" cm="1">
        <f t="array" ref="H343">_xlfn.IFS(G343=1,0,G343=2,1,G343=3,1,G343=4,2,G343=5,2,G343=6,3,G343=7,3,G343=8,4,G343=9,4,G343=10,5)</f>
        <v>#N/A</v>
      </c>
      <c r="I343" s="228"/>
      <c r="J343" s="141"/>
      <c r="K343" s="135"/>
      <c r="L343" s="141"/>
      <c r="M343" s="141"/>
      <c r="N343" s="142"/>
      <c r="O343" s="135"/>
      <c r="P343" s="354"/>
      <c r="Q343" s="135"/>
      <c r="R343" s="264"/>
      <c r="S343" s="231"/>
      <c r="T343" s="136"/>
      <c r="U343" s="121"/>
      <c r="V343" s="231"/>
      <c r="W343" s="136"/>
      <c r="X343" s="121"/>
      <c r="Y343" s="231"/>
      <c r="Z343" s="136"/>
      <c r="AA343" s="121"/>
      <c r="AB343" s="231"/>
      <c r="AC343" s="136"/>
      <c r="AD343" s="121"/>
    </row>
    <row r="344" spans="1:30" x14ac:dyDescent="0.3">
      <c r="A344" s="116">
        <v>340</v>
      </c>
      <c r="B344" s="129"/>
      <c r="C344" s="130"/>
      <c r="D344" s="152"/>
      <c r="E344" s="135"/>
      <c r="F344" s="152"/>
      <c r="G344" s="135"/>
      <c r="H344" s="174" t="e" cm="1">
        <f t="array" ref="H344">_xlfn.IFS(G344=1,0,G344=2,1,G344=3,1,G344=4,2,G344=5,2,G344=6,3,G344=7,3,G344=8,4,G344=9,4,G344=10,5)</f>
        <v>#N/A</v>
      </c>
      <c r="I344" s="228"/>
      <c r="J344" s="141"/>
      <c r="K344" s="135"/>
      <c r="L344" s="141"/>
      <c r="M344" s="141"/>
      <c r="N344" s="142"/>
      <c r="O344" s="135"/>
      <c r="P344" s="354"/>
      <c r="Q344" s="135"/>
      <c r="R344" s="264"/>
      <c r="S344" s="231"/>
      <c r="T344" s="136"/>
      <c r="U344" s="121"/>
      <c r="V344" s="231"/>
      <c r="W344" s="136"/>
      <c r="X344" s="121"/>
      <c r="Y344" s="231"/>
      <c r="Z344" s="136"/>
      <c r="AA344" s="121"/>
      <c r="AB344" s="231"/>
      <c r="AC344" s="136"/>
      <c r="AD344" s="121"/>
    </row>
    <row r="345" spans="1:30" x14ac:dyDescent="0.3">
      <c r="A345" s="116">
        <v>341</v>
      </c>
      <c r="B345" s="129"/>
      <c r="C345" s="130"/>
      <c r="D345" s="152"/>
      <c r="E345" s="135"/>
      <c r="F345" s="152"/>
      <c r="G345" s="135"/>
      <c r="H345" s="174" t="e" cm="1">
        <f t="array" ref="H345">_xlfn.IFS(G345=1,0,G345=2,1,G345=3,1,G345=4,2,G345=5,2,G345=6,3,G345=7,3,G345=8,4,G345=9,4,G345=10,5)</f>
        <v>#N/A</v>
      </c>
      <c r="I345" s="228"/>
      <c r="J345" s="141"/>
      <c r="K345" s="135"/>
      <c r="L345" s="141"/>
      <c r="M345" s="141"/>
      <c r="N345" s="142"/>
      <c r="O345" s="135"/>
      <c r="P345" s="354"/>
      <c r="Q345" s="135"/>
      <c r="R345" s="264"/>
      <c r="S345" s="231"/>
      <c r="T345" s="136"/>
      <c r="U345" s="121"/>
      <c r="V345" s="231"/>
      <c r="W345" s="136"/>
      <c r="X345" s="121"/>
      <c r="Y345" s="231"/>
      <c r="Z345" s="136"/>
      <c r="AA345" s="121"/>
      <c r="AB345" s="231"/>
      <c r="AC345" s="136"/>
      <c r="AD345" s="121"/>
    </row>
    <row r="346" spans="1:30" x14ac:dyDescent="0.3">
      <c r="A346" s="116">
        <v>342</v>
      </c>
      <c r="B346" s="129"/>
      <c r="C346" s="130"/>
      <c r="D346" s="152"/>
      <c r="E346" s="135"/>
      <c r="F346" s="152"/>
      <c r="G346" s="135"/>
      <c r="H346" s="174" t="e" cm="1">
        <f t="array" ref="H346">_xlfn.IFS(G346=1,0,G346=2,1,G346=3,1,G346=4,2,G346=5,2,G346=6,3,G346=7,3,G346=8,4,G346=9,4,G346=10,5)</f>
        <v>#N/A</v>
      </c>
      <c r="I346" s="228"/>
      <c r="J346" s="141"/>
      <c r="K346" s="135"/>
      <c r="L346" s="141"/>
      <c r="M346" s="141"/>
      <c r="N346" s="142"/>
      <c r="O346" s="135"/>
      <c r="P346" s="354"/>
      <c r="Q346" s="135"/>
      <c r="R346" s="264"/>
      <c r="S346" s="231"/>
      <c r="T346" s="136"/>
      <c r="U346" s="121"/>
      <c r="V346" s="231"/>
      <c r="W346" s="136"/>
      <c r="X346" s="121"/>
      <c r="Y346" s="231"/>
      <c r="Z346" s="136"/>
      <c r="AA346" s="121"/>
      <c r="AB346" s="231"/>
      <c r="AC346" s="136"/>
      <c r="AD346" s="121"/>
    </row>
    <row r="347" spans="1:30" x14ac:dyDescent="0.3">
      <c r="A347" s="116">
        <v>343</v>
      </c>
      <c r="B347" s="129"/>
      <c r="C347" s="130"/>
      <c r="D347" s="152"/>
      <c r="E347" s="135"/>
      <c r="F347" s="152"/>
      <c r="G347" s="135"/>
      <c r="H347" s="174" t="e" cm="1">
        <f t="array" ref="H347">_xlfn.IFS(G347=1,0,G347=2,1,G347=3,1,G347=4,2,G347=5,2,G347=6,3,G347=7,3,G347=8,4,G347=9,4,G347=10,5)</f>
        <v>#N/A</v>
      </c>
      <c r="I347" s="228"/>
      <c r="J347" s="141"/>
      <c r="K347" s="135"/>
      <c r="L347" s="141"/>
      <c r="M347" s="141"/>
      <c r="N347" s="142"/>
      <c r="O347" s="135"/>
      <c r="P347" s="354"/>
      <c r="Q347" s="135"/>
      <c r="R347" s="264"/>
      <c r="S347" s="231"/>
      <c r="T347" s="136"/>
      <c r="U347" s="121"/>
      <c r="V347" s="231"/>
      <c r="W347" s="136"/>
      <c r="X347" s="121"/>
      <c r="Y347" s="231"/>
      <c r="Z347" s="136"/>
      <c r="AA347" s="121"/>
      <c r="AB347" s="231"/>
      <c r="AC347" s="136"/>
      <c r="AD347" s="121"/>
    </row>
    <row r="348" spans="1:30" x14ac:dyDescent="0.3">
      <c r="A348" s="116">
        <v>344</v>
      </c>
      <c r="B348" s="129"/>
      <c r="C348" s="130"/>
      <c r="D348" s="152"/>
      <c r="E348" s="135"/>
      <c r="F348" s="152"/>
      <c r="G348" s="135"/>
      <c r="H348" s="174" t="e" cm="1">
        <f t="array" ref="H348">_xlfn.IFS(G348=1,0,G348=2,1,G348=3,1,G348=4,2,G348=5,2,G348=6,3,G348=7,3,G348=8,4,G348=9,4,G348=10,5)</f>
        <v>#N/A</v>
      </c>
      <c r="I348" s="228"/>
      <c r="J348" s="141"/>
      <c r="K348" s="135"/>
      <c r="L348" s="141"/>
      <c r="M348" s="141"/>
      <c r="N348" s="142"/>
      <c r="O348" s="135"/>
      <c r="P348" s="354"/>
      <c r="Q348" s="135"/>
      <c r="R348" s="264"/>
      <c r="S348" s="231"/>
      <c r="T348" s="136"/>
      <c r="U348" s="121"/>
      <c r="V348" s="231"/>
      <c r="W348" s="136"/>
      <c r="X348" s="121"/>
      <c r="Y348" s="231"/>
      <c r="Z348" s="136"/>
      <c r="AA348" s="121"/>
      <c r="AB348" s="231"/>
      <c r="AC348" s="136"/>
      <c r="AD348" s="121"/>
    </row>
    <row r="349" spans="1:30" x14ac:dyDescent="0.3">
      <c r="A349" s="116">
        <v>345</v>
      </c>
      <c r="B349" s="129"/>
      <c r="C349" s="130"/>
      <c r="D349" s="152"/>
      <c r="E349" s="135"/>
      <c r="F349" s="152"/>
      <c r="G349" s="135"/>
      <c r="H349" s="174" t="e" cm="1">
        <f t="array" ref="H349">_xlfn.IFS(G349=1,0,G349=2,1,G349=3,1,G349=4,2,G349=5,2,G349=6,3,G349=7,3,G349=8,4,G349=9,4,G349=10,5)</f>
        <v>#N/A</v>
      </c>
      <c r="I349" s="228"/>
      <c r="J349" s="141"/>
      <c r="K349" s="135"/>
      <c r="L349" s="141"/>
      <c r="M349" s="141"/>
      <c r="N349" s="142"/>
      <c r="O349" s="135"/>
      <c r="P349" s="354"/>
      <c r="Q349" s="135"/>
      <c r="R349" s="264"/>
      <c r="S349" s="231"/>
      <c r="T349" s="136"/>
      <c r="U349" s="121"/>
      <c r="V349" s="231"/>
      <c r="W349" s="136"/>
      <c r="X349" s="121"/>
      <c r="Y349" s="231"/>
      <c r="Z349" s="136"/>
      <c r="AA349" s="121"/>
      <c r="AB349" s="231"/>
      <c r="AC349" s="136"/>
      <c r="AD349" s="121"/>
    </row>
    <row r="350" spans="1:30" x14ac:dyDescent="0.3">
      <c r="A350" s="116">
        <v>346</v>
      </c>
      <c r="B350" s="129"/>
      <c r="C350" s="130"/>
      <c r="D350" s="152"/>
      <c r="E350" s="135"/>
      <c r="F350" s="152"/>
      <c r="G350" s="135"/>
      <c r="H350" s="174" t="e" cm="1">
        <f t="array" ref="H350">_xlfn.IFS(G350=1,0,G350=2,1,G350=3,1,G350=4,2,G350=5,2,G350=6,3,G350=7,3,G350=8,4,G350=9,4,G350=10,5)</f>
        <v>#N/A</v>
      </c>
      <c r="I350" s="228"/>
      <c r="J350" s="141"/>
      <c r="K350" s="135"/>
      <c r="L350" s="141"/>
      <c r="M350" s="141"/>
      <c r="N350" s="142"/>
      <c r="O350" s="135"/>
      <c r="P350" s="354"/>
      <c r="Q350" s="135"/>
      <c r="R350" s="264"/>
      <c r="S350" s="231"/>
      <c r="T350" s="136"/>
      <c r="U350" s="121"/>
      <c r="V350" s="231"/>
      <c r="W350" s="136"/>
      <c r="X350" s="121"/>
      <c r="Y350" s="231"/>
      <c r="Z350" s="136"/>
      <c r="AA350" s="121"/>
      <c r="AB350" s="231"/>
      <c r="AC350" s="136"/>
      <c r="AD350" s="121"/>
    </row>
    <row r="351" spans="1:30" x14ac:dyDescent="0.3">
      <c r="A351" s="116">
        <v>347</v>
      </c>
      <c r="B351" s="129"/>
      <c r="C351" s="130"/>
      <c r="D351" s="152"/>
      <c r="E351" s="135"/>
      <c r="F351" s="152"/>
      <c r="G351" s="135"/>
      <c r="H351" s="174" t="e" cm="1">
        <f t="array" ref="H351">_xlfn.IFS(G351=1,0,G351=2,1,G351=3,1,G351=4,2,G351=5,2,G351=6,3,G351=7,3,G351=8,4,G351=9,4,G351=10,5)</f>
        <v>#N/A</v>
      </c>
      <c r="I351" s="228"/>
      <c r="J351" s="141"/>
      <c r="K351" s="135"/>
      <c r="L351" s="141"/>
      <c r="M351" s="141"/>
      <c r="N351" s="142"/>
      <c r="O351" s="135"/>
      <c r="P351" s="354"/>
      <c r="Q351" s="135"/>
      <c r="R351" s="264"/>
      <c r="S351" s="231"/>
      <c r="T351" s="136"/>
      <c r="U351" s="121"/>
      <c r="V351" s="231"/>
      <c r="W351" s="136"/>
      <c r="X351" s="121"/>
      <c r="Y351" s="231"/>
      <c r="Z351" s="136"/>
      <c r="AA351" s="121"/>
      <c r="AB351" s="231"/>
      <c r="AC351" s="136"/>
      <c r="AD351" s="121"/>
    </row>
    <row r="352" spans="1:30" x14ac:dyDescent="0.3">
      <c r="A352" s="116">
        <v>348</v>
      </c>
      <c r="B352" s="129"/>
      <c r="C352" s="130"/>
      <c r="D352" s="152"/>
      <c r="E352" s="135"/>
      <c r="F352" s="152"/>
      <c r="G352" s="135"/>
      <c r="H352" s="174" t="e" cm="1">
        <f t="array" ref="H352">_xlfn.IFS(G352=1,0,G352=2,1,G352=3,1,G352=4,2,G352=5,2,G352=6,3,G352=7,3,G352=8,4,G352=9,4,G352=10,5)</f>
        <v>#N/A</v>
      </c>
      <c r="I352" s="228"/>
      <c r="J352" s="141"/>
      <c r="K352" s="135"/>
      <c r="L352" s="141"/>
      <c r="M352" s="141"/>
      <c r="N352" s="142"/>
      <c r="O352" s="135"/>
      <c r="P352" s="354"/>
      <c r="Q352" s="135"/>
      <c r="R352" s="264"/>
      <c r="S352" s="231"/>
      <c r="T352" s="136"/>
      <c r="U352" s="121"/>
      <c r="V352" s="231"/>
      <c r="W352" s="136"/>
      <c r="X352" s="121"/>
      <c r="Y352" s="231"/>
      <c r="Z352" s="136"/>
      <c r="AA352" s="121"/>
      <c r="AB352" s="231"/>
      <c r="AC352" s="136"/>
      <c r="AD352" s="121"/>
    </row>
    <row r="353" spans="1:30" x14ac:dyDescent="0.3">
      <c r="A353" s="116">
        <v>349</v>
      </c>
      <c r="B353" s="129"/>
      <c r="C353" s="130"/>
      <c r="D353" s="152"/>
      <c r="E353" s="135"/>
      <c r="F353" s="152"/>
      <c r="G353" s="135"/>
      <c r="H353" s="174" t="e" cm="1">
        <f t="array" ref="H353">_xlfn.IFS(G353=1,0,G353=2,1,G353=3,1,G353=4,2,G353=5,2,G353=6,3,G353=7,3,G353=8,4,G353=9,4,G353=10,5)</f>
        <v>#N/A</v>
      </c>
      <c r="I353" s="228"/>
      <c r="J353" s="141"/>
      <c r="K353" s="135"/>
      <c r="L353" s="141"/>
      <c r="M353" s="141"/>
      <c r="N353" s="142"/>
      <c r="O353" s="135"/>
      <c r="P353" s="354"/>
      <c r="Q353" s="135"/>
      <c r="R353" s="264"/>
      <c r="S353" s="231"/>
      <c r="T353" s="136"/>
      <c r="U353" s="121"/>
      <c r="V353" s="231"/>
      <c r="W353" s="136"/>
      <c r="X353" s="121"/>
      <c r="Y353" s="231"/>
      <c r="Z353" s="136"/>
      <c r="AA353" s="121"/>
      <c r="AB353" s="231"/>
      <c r="AC353" s="136"/>
      <c r="AD353" s="121"/>
    </row>
    <row r="354" spans="1:30" x14ac:dyDescent="0.3">
      <c r="A354" s="116">
        <v>350</v>
      </c>
      <c r="B354" s="129"/>
      <c r="C354" s="130"/>
      <c r="D354" s="152"/>
      <c r="E354" s="135"/>
      <c r="F354" s="152"/>
      <c r="G354" s="135"/>
      <c r="H354" s="174" t="e" cm="1">
        <f t="array" ref="H354">_xlfn.IFS(G354=1,0,G354=2,1,G354=3,1,G354=4,2,G354=5,2,G354=6,3,G354=7,3,G354=8,4,G354=9,4,G354=10,5)</f>
        <v>#N/A</v>
      </c>
      <c r="I354" s="228"/>
      <c r="J354" s="141"/>
      <c r="K354" s="135"/>
      <c r="L354" s="141"/>
      <c r="M354" s="141"/>
      <c r="N354" s="142"/>
      <c r="O354" s="135"/>
      <c r="P354" s="354"/>
      <c r="Q354" s="135"/>
      <c r="R354" s="264"/>
      <c r="S354" s="231"/>
      <c r="T354" s="136"/>
      <c r="U354" s="121"/>
      <c r="V354" s="231"/>
      <c r="W354" s="136"/>
      <c r="X354" s="121"/>
      <c r="Y354" s="231"/>
      <c r="Z354" s="136"/>
      <c r="AA354" s="121"/>
      <c r="AB354" s="231"/>
      <c r="AC354" s="136"/>
      <c r="AD354" s="121"/>
    </row>
    <row r="355" spans="1:30" x14ac:dyDescent="0.3">
      <c r="A355" s="116">
        <v>351</v>
      </c>
      <c r="B355" s="129"/>
      <c r="C355" s="130"/>
      <c r="D355" s="152"/>
      <c r="E355" s="135"/>
      <c r="F355" s="152"/>
      <c r="G355" s="135"/>
      <c r="H355" s="174" t="e" cm="1">
        <f t="array" ref="H355">_xlfn.IFS(G355=1,0,G355=2,1,G355=3,1,G355=4,2,G355=5,2,G355=6,3,G355=7,3,G355=8,4,G355=9,4,G355=10,5)</f>
        <v>#N/A</v>
      </c>
      <c r="I355" s="228"/>
      <c r="J355" s="141"/>
      <c r="K355" s="135"/>
      <c r="L355" s="141"/>
      <c r="M355" s="141"/>
      <c r="N355" s="142"/>
      <c r="O355" s="135"/>
      <c r="P355" s="354"/>
      <c r="Q355" s="135"/>
      <c r="R355" s="264"/>
      <c r="S355" s="231"/>
      <c r="T355" s="136"/>
      <c r="U355" s="121"/>
      <c r="V355" s="231"/>
      <c r="W355" s="136"/>
      <c r="X355" s="121"/>
      <c r="Y355" s="231"/>
      <c r="Z355" s="136"/>
      <c r="AA355" s="121"/>
      <c r="AB355" s="231"/>
      <c r="AC355" s="136"/>
      <c r="AD355" s="121"/>
    </row>
    <row r="356" spans="1:30" x14ac:dyDescent="0.3">
      <c r="A356" s="116">
        <v>352</v>
      </c>
      <c r="B356" s="129"/>
      <c r="C356" s="130"/>
      <c r="D356" s="152"/>
      <c r="E356" s="135"/>
      <c r="F356" s="152"/>
      <c r="G356" s="135"/>
      <c r="H356" s="174" t="e" cm="1">
        <f t="array" ref="H356">_xlfn.IFS(G356=1,0,G356=2,1,G356=3,1,G356=4,2,G356=5,2,G356=6,3,G356=7,3,G356=8,4,G356=9,4,G356=10,5)</f>
        <v>#N/A</v>
      </c>
      <c r="I356" s="228"/>
      <c r="J356" s="141"/>
      <c r="K356" s="135"/>
      <c r="L356" s="141"/>
      <c r="M356" s="141"/>
      <c r="N356" s="142"/>
      <c r="O356" s="135"/>
      <c r="P356" s="354"/>
      <c r="Q356" s="135"/>
      <c r="R356" s="264"/>
      <c r="S356" s="231"/>
      <c r="T356" s="136"/>
      <c r="U356" s="121"/>
      <c r="V356" s="231"/>
      <c r="W356" s="136"/>
      <c r="X356" s="121"/>
      <c r="Y356" s="231"/>
      <c r="Z356" s="136"/>
      <c r="AA356" s="121"/>
      <c r="AB356" s="231"/>
      <c r="AC356" s="136"/>
      <c r="AD356" s="121"/>
    </row>
    <row r="357" spans="1:30" x14ac:dyDescent="0.3">
      <c r="A357" s="116">
        <v>353</v>
      </c>
      <c r="B357" s="129"/>
      <c r="C357" s="130"/>
      <c r="D357" s="152"/>
      <c r="E357" s="135"/>
      <c r="F357" s="152"/>
      <c r="G357" s="135"/>
      <c r="H357" s="174" t="e" cm="1">
        <f t="array" ref="H357">_xlfn.IFS(G357=1,0,G357=2,1,G357=3,1,G357=4,2,G357=5,2,G357=6,3,G357=7,3,G357=8,4,G357=9,4,G357=10,5)</f>
        <v>#N/A</v>
      </c>
      <c r="I357" s="228"/>
      <c r="J357" s="141"/>
      <c r="K357" s="135"/>
      <c r="L357" s="141"/>
      <c r="M357" s="141"/>
      <c r="N357" s="142"/>
      <c r="O357" s="135"/>
      <c r="P357" s="354"/>
      <c r="Q357" s="135"/>
      <c r="R357" s="264"/>
      <c r="S357" s="231"/>
      <c r="T357" s="136"/>
      <c r="U357" s="121"/>
      <c r="V357" s="231"/>
      <c r="W357" s="136"/>
      <c r="X357" s="121"/>
      <c r="Y357" s="231"/>
      <c r="Z357" s="136"/>
      <c r="AA357" s="121"/>
      <c r="AB357" s="231"/>
      <c r="AC357" s="136"/>
      <c r="AD357" s="121"/>
    </row>
    <row r="358" spans="1:30" x14ac:dyDescent="0.3">
      <c r="A358" s="116">
        <v>354</v>
      </c>
      <c r="B358" s="129"/>
      <c r="C358" s="130"/>
      <c r="D358" s="152"/>
      <c r="E358" s="135"/>
      <c r="F358" s="152"/>
      <c r="G358" s="135"/>
      <c r="H358" s="174" t="e" cm="1">
        <f t="array" ref="H358">_xlfn.IFS(G358=1,0,G358=2,1,G358=3,1,G358=4,2,G358=5,2,G358=6,3,G358=7,3,G358=8,4,G358=9,4,G358=10,5)</f>
        <v>#N/A</v>
      </c>
      <c r="I358" s="228"/>
      <c r="J358" s="141"/>
      <c r="K358" s="135"/>
      <c r="L358" s="141"/>
      <c r="M358" s="141"/>
      <c r="N358" s="142"/>
      <c r="O358" s="135"/>
      <c r="P358" s="354"/>
      <c r="Q358" s="135"/>
      <c r="R358" s="264"/>
      <c r="S358" s="231"/>
      <c r="T358" s="136"/>
      <c r="U358" s="121"/>
      <c r="V358" s="231"/>
      <c r="W358" s="136"/>
      <c r="X358" s="121"/>
      <c r="Y358" s="231"/>
      <c r="Z358" s="136"/>
      <c r="AA358" s="121"/>
      <c r="AB358" s="231"/>
      <c r="AC358" s="136"/>
      <c r="AD358" s="121"/>
    </row>
    <row r="359" spans="1:30" x14ac:dyDescent="0.3">
      <c r="A359" s="116">
        <v>355</v>
      </c>
      <c r="B359" s="129"/>
      <c r="C359" s="130"/>
      <c r="D359" s="152"/>
      <c r="E359" s="135"/>
      <c r="F359" s="152"/>
      <c r="G359" s="135"/>
      <c r="H359" s="174" t="e" cm="1">
        <f t="array" ref="H359">_xlfn.IFS(G359=1,0,G359=2,1,G359=3,1,G359=4,2,G359=5,2,G359=6,3,G359=7,3,G359=8,4,G359=9,4,G359=10,5)</f>
        <v>#N/A</v>
      </c>
      <c r="I359" s="228"/>
      <c r="J359" s="141"/>
      <c r="K359" s="135"/>
      <c r="L359" s="141"/>
      <c r="M359" s="141"/>
      <c r="N359" s="142"/>
      <c r="O359" s="135"/>
      <c r="P359" s="354"/>
      <c r="Q359" s="135"/>
      <c r="R359" s="264"/>
      <c r="S359" s="231"/>
      <c r="T359" s="136"/>
      <c r="U359" s="121"/>
      <c r="V359" s="231"/>
      <c r="W359" s="136"/>
      <c r="X359" s="121"/>
      <c r="Y359" s="231"/>
      <c r="Z359" s="136"/>
      <c r="AA359" s="121"/>
      <c r="AB359" s="231"/>
      <c r="AC359" s="136"/>
      <c r="AD359" s="121"/>
    </row>
    <row r="360" spans="1:30" x14ac:dyDescent="0.3">
      <c r="A360" s="116">
        <v>356</v>
      </c>
      <c r="B360" s="129"/>
      <c r="C360" s="130"/>
      <c r="D360" s="152"/>
      <c r="E360" s="135"/>
      <c r="F360" s="152"/>
      <c r="G360" s="135"/>
      <c r="H360" s="174" t="e" cm="1">
        <f t="array" ref="H360">_xlfn.IFS(G360=1,0,G360=2,1,G360=3,1,G360=4,2,G360=5,2,G360=6,3,G360=7,3,G360=8,4,G360=9,4,G360=10,5)</f>
        <v>#N/A</v>
      </c>
      <c r="I360" s="228"/>
      <c r="J360" s="141"/>
      <c r="K360" s="135"/>
      <c r="L360" s="141"/>
      <c r="M360" s="141"/>
      <c r="N360" s="142"/>
      <c r="O360" s="135"/>
      <c r="P360" s="354"/>
      <c r="Q360" s="135"/>
      <c r="R360" s="264"/>
      <c r="S360" s="231"/>
      <c r="T360" s="136"/>
      <c r="U360" s="121"/>
      <c r="V360" s="231"/>
      <c r="W360" s="136"/>
      <c r="X360" s="121"/>
      <c r="Y360" s="231"/>
      <c r="Z360" s="136"/>
      <c r="AA360" s="121"/>
      <c r="AB360" s="231"/>
      <c r="AC360" s="136"/>
      <c r="AD360" s="121"/>
    </row>
    <row r="361" spans="1:30" x14ac:dyDescent="0.3">
      <c r="A361" s="116">
        <v>357</v>
      </c>
      <c r="B361" s="129"/>
      <c r="C361" s="130"/>
      <c r="D361" s="152"/>
      <c r="E361" s="135"/>
      <c r="F361" s="152"/>
      <c r="G361" s="135"/>
      <c r="H361" s="174" t="e" cm="1">
        <f t="array" ref="H361">_xlfn.IFS(G361=1,0,G361=2,1,G361=3,1,G361=4,2,G361=5,2,G361=6,3,G361=7,3,G361=8,4,G361=9,4,G361=10,5)</f>
        <v>#N/A</v>
      </c>
      <c r="I361" s="228"/>
      <c r="J361" s="141"/>
      <c r="K361" s="135"/>
      <c r="L361" s="141"/>
      <c r="M361" s="141"/>
      <c r="N361" s="142"/>
      <c r="O361" s="135"/>
      <c r="P361" s="354"/>
      <c r="Q361" s="135"/>
      <c r="R361" s="264"/>
      <c r="S361" s="231"/>
      <c r="T361" s="136"/>
      <c r="U361" s="121"/>
      <c r="V361" s="231"/>
      <c r="W361" s="136"/>
      <c r="X361" s="121"/>
      <c r="Y361" s="231"/>
      <c r="Z361" s="136"/>
      <c r="AA361" s="121"/>
      <c r="AB361" s="231"/>
      <c r="AC361" s="136"/>
      <c r="AD361" s="121"/>
    </row>
    <row r="362" spans="1:30" x14ac:dyDescent="0.3">
      <c r="A362" s="116">
        <v>358</v>
      </c>
      <c r="B362" s="129"/>
      <c r="C362" s="130"/>
      <c r="D362" s="152"/>
      <c r="E362" s="135"/>
      <c r="F362" s="152"/>
      <c r="G362" s="135"/>
      <c r="H362" s="174" t="e" cm="1">
        <f t="array" ref="H362">_xlfn.IFS(G362=1,0,G362=2,1,G362=3,1,G362=4,2,G362=5,2,G362=6,3,G362=7,3,G362=8,4,G362=9,4,G362=10,5)</f>
        <v>#N/A</v>
      </c>
      <c r="I362" s="228"/>
      <c r="J362" s="141"/>
      <c r="K362" s="135"/>
      <c r="L362" s="141"/>
      <c r="M362" s="141"/>
      <c r="N362" s="142"/>
      <c r="O362" s="135"/>
      <c r="P362" s="354"/>
      <c r="Q362" s="135"/>
      <c r="R362" s="264"/>
      <c r="S362" s="231"/>
      <c r="T362" s="136"/>
      <c r="U362" s="121"/>
      <c r="V362" s="231"/>
      <c r="W362" s="136"/>
      <c r="X362" s="121"/>
      <c r="Y362" s="231"/>
      <c r="Z362" s="136"/>
      <c r="AA362" s="121"/>
      <c r="AB362" s="231"/>
      <c r="AC362" s="136"/>
      <c r="AD362" s="121"/>
    </row>
    <row r="363" spans="1:30" x14ac:dyDescent="0.3">
      <c r="A363" s="116">
        <v>359</v>
      </c>
      <c r="B363" s="129"/>
      <c r="C363" s="130"/>
      <c r="D363" s="152"/>
      <c r="E363" s="135"/>
      <c r="F363" s="152"/>
      <c r="G363" s="135"/>
      <c r="H363" s="174" t="e" cm="1">
        <f t="array" ref="H363">_xlfn.IFS(G363=1,0,G363=2,1,G363=3,1,G363=4,2,G363=5,2,G363=6,3,G363=7,3,G363=8,4,G363=9,4,G363=10,5)</f>
        <v>#N/A</v>
      </c>
      <c r="I363" s="228"/>
      <c r="J363" s="141"/>
      <c r="K363" s="135"/>
      <c r="L363" s="141"/>
      <c r="M363" s="141"/>
      <c r="N363" s="142"/>
      <c r="O363" s="135"/>
      <c r="P363" s="354"/>
      <c r="Q363" s="135"/>
      <c r="R363" s="264"/>
      <c r="S363" s="231"/>
      <c r="T363" s="136"/>
      <c r="U363" s="121"/>
      <c r="V363" s="231"/>
      <c r="W363" s="136"/>
      <c r="X363" s="121"/>
      <c r="Y363" s="231"/>
      <c r="Z363" s="136"/>
      <c r="AA363" s="121"/>
      <c r="AB363" s="231"/>
      <c r="AC363" s="136"/>
      <c r="AD363" s="121"/>
    </row>
    <row r="364" spans="1:30" x14ac:dyDescent="0.3">
      <c r="A364" s="116">
        <v>360</v>
      </c>
      <c r="B364" s="129"/>
      <c r="C364" s="130"/>
      <c r="D364" s="152"/>
      <c r="E364" s="135"/>
      <c r="F364" s="152"/>
      <c r="G364" s="135"/>
      <c r="H364" s="174" t="e" cm="1">
        <f t="array" ref="H364">_xlfn.IFS(G364=1,0,G364=2,1,G364=3,1,G364=4,2,G364=5,2,G364=6,3,G364=7,3,G364=8,4,G364=9,4,G364=10,5)</f>
        <v>#N/A</v>
      </c>
      <c r="I364" s="228"/>
      <c r="J364" s="141"/>
      <c r="K364" s="135"/>
      <c r="L364" s="141"/>
      <c r="M364" s="141"/>
      <c r="N364" s="142"/>
      <c r="O364" s="135"/>
      <c r="P364" s="354"/>
      <c r="Q364" s="135"/>
      <c r="R364" s="264"/>
      <c r="S364" s="231"/>
      <c r="T364" s="136"/>
      <c r="U364" s="121"/>
      <c r="V364" s="231"/>
      <c r="W364" s="136"/>
      <c r="X364" s="121"/>
      <c r="Y364" s="231"/>
      <c r="Z364" s="136"/>
      <c r="AA364" s="121"/>
      <c r="AB364" s="231"/>
      <c r="AC364" s="136"/>
      <c r="AD364" s="121"/>
    </row>
    <row r="365" spans="1:30" x14ac:dyDescent="0.3">
      <c r="A365" s="116">
        <v>361</v>
      </c>
      <c r="B365" s="129"/>
      <c r="C365" s="130"/>
      <c r="D365" s="152"/>
      <c r="E365" s="135"/>
      <c r="F365" s="152"/>
      <c r="G365" s="135"/>
      <c r="H365" s="174" t="e" cm="1">
        <f t="array" ref="H365">_xlfn.IFS(G365=1,0,G365=2,1,G365=3,1,G365=4,2,G365=5,2,G365=6,3,G365=7,3,G365=8,4,G365=9,4,G365=10,5)</f>
        <v>#N/A</v>
      </c>
      <c r="I365" s="228"/>
      <c r="J365" s="141"/>
      <c r="K365" s="135"/>
      <c r="L365" s="141"/>
      <c r="M365" s="141"/>
      <c r="N365" s="142"/>
      <c r="O365" s="135"/>
      <c r="P365" s="354"/>
      <c r="Q365" s="135"/>
      <c r="R365" s="264"/>
      <c r="S365" s="231"/>
      <c r="T365" s="136"/>
      <c r="U365" s="121"/>
      <c r="V365" s="231"/>
      <c r="W365" s="136"/>
      <c r="X365" s="121"/>
      <c r="Y365" s="231"/>
      <c r="Z365" s="136"/>
      <c r="AA365" s="121"/>
      <c r="AB365" s="231"/>
      <c r="AC365" s="136"/>
      <c r="AD365" s="121"/>
    </row>
    <row r="366" spans="1:30" x14ac:dyDescent="0.3">
      <c r="A366" s="116">
        <v>362</v>
      </c>
      <c r="B366" s="129"/>
      <c r="C366" s="130"/>
      <c r="D366" s="152"/>
      <c r="E366" s="135"/>
      <c r="F366" s="152"/>
      <c r="G366" s="135"/>
      <c r="H366" s="174" t="e" cm="1">
        <f t="array" ref="H366">_xlfn.IFS(G366=1,0,G366=2,1,G366=3,1,G366=4,2,G366=5,2,G366=6,3,G366=7,3,G366=8,4,G366=9,4,G366=10,5)</f>
        <v>#N/A</v>
      </c>
      <c r="I366" s="228"/>
      <c r="J366" s="141"/>
      <c r="K366" s="135"/>
      <c r="L366" s="141"/>
      <c r="M366" s="141"/>
      <c r="N366" s="142"/>
      <c r="O366" s="135"/>
      <c r="P366" s="354"/>
      <c r="Q366" s="135"/>
      <c r="R366" s="264"/>
      <c r="S366" s="231"/>
      <c r="T366" s="136"/>
      <c r="U366" s="121"/>
      <c r="V366" s="231"/>
      <c r="W366" s="136"/>
      <c r="X366" s="121"/>
      <c r="Y366" s="231"/>
      <c r="Z366" s="136"/>
      <c r="AA366" s="121"/>
      <c r="AB366" s="231"/>
      <c r="AC366" s="136"/>
      <c r="AD366" s="121"/>
    </row>
    <row r="367" spans="1:30" x14ac:dyDescent="0.3">
      <c r="A367" s="116">
        <v>363</v>
      </c>
      <c r="B367" s="129"/>
      <c r="C367" s="130"/>
      <c r="D367" s="152"/>
      <c r="E367" s="135"/>
      <c r="F367" s="152"/>
      <c r="G367" s="135"/>
      <c r="H367" s="174" t="e" cm="1">
        <f t="array" ref="H367">_xlfn.IFS(G367=1,0,G367=2,1,G367=3,1,G367=4,2,G367=5,2,G367=6,3,G367=7,3,G367=8,4,G367=9,4,G367=10,5)</f>
        <v>#N/A</v>
      </c>
      <c r="I367" s="228"/>
      <c r="J367" s="141"/>
      <c r="K367" s="135"/>
      <c r="L367" s="141"/>
      <c r="M367" s="141"/>
      <c r="N367" s="142"/>
      <c r="O367" s="135"/>
      <c r="P367" s="354"/>
      <c r="Q367" s="135"/>
      <c r="R367" s="264"/>
      <c r="S367" s="231"/>
      <c r="T367" s="136"/>
      <c r="U367" s="121"/>
      <c r="V367" s="231"/>
      <c r="W367" s="136"/>
      <c r="X367" s="121"/>
      <c r="Y367" s="231"/>
      <c r="Z367" s="136"/>
      <c r="AA367" s="121"/>
      <c r="AB367" s="231"/>
      <c r="AC367" s="136"/>
      <c r="AD367" s="121"/>
    </row>
    <row r="368" spans="1:30" x14ac:dyDescent="0.3">
      <c r="A368" s="116">
        <v>364</v>
      </c>
      <c r="B368" s="129"/>
      <c r="C368" s="130"/>
      <c r="D368" s="152"/>
      <c r="E368" s="135"/>
      <c r="F368" s="152"/>
      <c r="G368" s="135"/>
      <c r="H368" s="174" t="e" cm="1">
        <f t="array" ref="H368">_xlfn.IFS(G368=1,0,G368=2,1,G368=3,1,G368=4,2,G368=5,2,G368=6,3,G368=7,3,G368=8,4,G368=9,4,G368=10,5)</f>
        <v>#N/A</v>
      </c>
      <c r="I368" s="228"/>
      <c r="J368" s="141"/>
      <c r="K368" s="135"/>
      <c r="L368" s="141"/>
      <c r="M368" s="141"/>
      <c r="N368" s="142"/>
      <c r="O368" s="135"/>
      <c r="P368" s="354"/>
      <c r="Q368" s="135"/>
      <c r="R368" s="264"/>
      <c r="S368" s="231"/>
      <c r="T368" s="136"/>
      <c r="U368" s="121"/>
      <c r="V368" s="231"/>
      <c r="W368" s="136"/>
      <c r="X368" s="121"/>
      <c r="Y368" s="231"/>
      <c r="Z368" s="136"/>
      <c r="AA368" s="121"/>
      <c r="AB368" s="231"/>
      <c r="AC368" s="136"/>
      <c r="AD368" s="121"/>
    </row>
    <row r="369" spans="1:30" x14ac:dyDescent="0.3">
      <c r="A369" s="116">
        <v>365</v>
      </c>
      <c r="B369" s="129"/>
      <c r="C369" s="130"/>
      <c r="D369" s="152"/>
      <c r="E369" s="135"/>
      <c r="F369" s="152"/>
      <c r="G369" s="135"/>
      <c r="H369" s="174" t="e" cm="1">
        <f t="array" ref="H369">_xlfn.IFS(G369=1,0,G369=2,1,G369=3,1,G369=4,2,G369=5,2,G369=6,3,G369=7,3,G369=8,4,G369=9,4,G369=10,5)</f>
        <v>#N/A</v>
      </c>
      <c r="I369" s="228"/>
      <c r="J369" s="141"/>
      <c r="K369" s="135"/>
      <c r="L369" s="141"/>
      <c r="M369" s="141"/>
      <c r="N369" s="142"/>
      <c r="O369" s="135"/>
      <c r="P369" s="354"/>
      <c r="Q369" s="135"/>
      <c r="R369" s="264"/>
      <c r="S369" s="231"/>
      <c r="T369" s="136"/>
      <c r="U369" s="121"/>
      <c r="V369" s="231"/>
      <c r="W369" s="136"/>
      <c r="X369" s="121"/>
      <c r="Y369" s="231"/>
      <c r="Z369" s="136"/>
      <c r="AA369" s="121"/>
      <c r="AB369" s="231"/>
      <c r="AC369" s="136"/>
      <c r="AD369" s="121"/>
    </row>
    <row r="370" spans="1:30" x14ac:dyDescent="0.3">
      <c r="A370" s="116">
        <v>366</v>
      </c>
      <c r="B370" s="129"/>
      <c r="C370" s="130"/>
      <c r="D370" s="152"/>
      <c r="E370" s="135"/>
      <c r="F370" s="152"/>
      <c r="G370" s="135"/>
      <c r="H370" s="174" t="e" cm="1">
        <f t="array" ref="H370">_xlfn.IFS(G370=1,0,G370=2,1,G370=3,1,G370=4,2,G370=5,2,G370=6,3,G370=7,3,G370=8,4,G370=9,4,G370=10,5)</f>
        <v>#N/A</v>
      </c>
      <c r="I370" s="228"/>
      <c r="J370" s="141"/>
      <c r="K370" s="135"/>
      <c r="L370" s="141"/>
      <c r="M370" s="141"/>
      <c r="N370" s="142"/>
      <c r="O370" s="135"/>
      <c r="P370" s="354"/>
      <c r="Q370" s="135"/>
      <c r="R370" s="264"/>
      <c r="S370" s="231"/>
      <c r="T370" s="136"/>
      <c r="U370" s="121"/>
      <c r="V370" s="231"/>
      <c r="W370" s="136"/>
      <c r="X370" s="121"/>
      <c r="Y370" s="231"/>
      <c r="Z370" s="136"/>
      <c r="AA370" s="121"/>
      <c r="AB370" s="231"/>
      <c r="AC370" s="136"/>
      <c r="AD370" s="121"/>
    </row>
    <row r="371" spans="1:30" x14ac:dyDescent="0.3">
      <c r="A371" s="116">
        <v>367</v>
      </c>
      <c r="B371" s="129"/>
      <c r="C371" s="130"/>
      <c r="D371" s="152"/>
      <c r="E371" s="135"/>
      <c r="F371" s="152"/>
      <c r="G371" s="135"/>
      <c r="H371" s="174" t="e" cm="1">
        <f t="array" ref="H371">_xlfn.IFS(G371=1,0,G371=2,1,G371=3,1,G371=4,2,G371=5,2,G371=6,3,G371=7,3,G371=8,4,G371=9,4,G371=10,5)</f>
        <v>#N/A</v>
      </c>
      <c r="I371" s="228"/>
      <c r="J371" s="141"/>
      <c r="K371" s="135"/>
      <c r="L371" s="141"/>
      <c r="M371" s="141"/>
      <c r="N371" s="142"/>
      <c r="O371" s="135"/>
      <c r="P371" s="354"/>
      <c r="Q371" s="135"/>
      <c r="R371" s="264"/>
      <c r="S371" s="231"/>
      <c r="T371" s="136"/>
      <c r="U371" s="121"/>
      <c r="V371" s="231"/>
      <c r="W371" s="136"/>
      <c r="X371" s="121"/>
      <c r="Y371" s="231"/>
      <c r="Z371" s="136"/>
      <c r="AA371" s="121"/>
      <c r="AB371" s="231"/>
      <c r="AC371" s="136"/>
      <c r="AD371" s="121"/>
    </row>
    <row r="372" spans="1:30" x14ac:dyDescent="0.3">
      <c r="A372" s="116">
        <v>368</v>
      </c>
      <c r="B372" s="129"/>
      <c r="C372" s="130"/>
      <c r="D372" s="152"/>
      <c r="E372" s="135"/>
      <c r="F372" s="152"/>
      <c r="G372" s="135"/>
      <c r="H372" s="174" t="e" cm="1">
        <f t="array" ref="H372">_xlfn.IFS(G372=1,0,G372=2,1,G372=3,1,G372=4,2,G372=5,2,G372=6,3,G372=7,3,G372=8,4,G372=9,4,G372=10,5)</f>
        <v>#N/A</v>
      </c>
      <c r="I372" s="228"/>
      <c r="J372" s="141"/>
      <c r="K372" s="135"/>
      <c r="L372" s="141"/>
      <c r="M372" s="141"/>
      <c r="N372" s="142"/>
      <c r="O372" s="135"/>
      <c r="P372" s="354"/>
      <c r="Q372" s="135"/>
      <c r="R372" s="264"/>
      <c r="S372" s="231"/>
      <c r="T372" s="136"/>
      <c r="U372" s="121"/>
      <c r="V372" s="231"/>
      <c r="W372" s="136"/>
      <c r="X372" s="121"/>
      <c r="Y372" s="231"/>
      <c r="Z372" s="136"/>
      <c r="AA372" s="121"/>
      <c r="AB372" s="231"/>
      <c r="AC372" s="136"/>
      <c r="AD372" s="121"/>
    </row>
    <row r="373" spans="1:30" x14ac:dyDescent="0.3">
      <c r="A373" s="116">
        <v>369</v>
      </c>
      <c r="B373" s="129"/>
      <c r="C373" s="130"/>
      <c r="D373" s="152"/>
      <c r="E373" s="135"/>
      <c r="F373" s="152"/>
      <c r="G373" s="135"/>
      <c r="H373" s="174" t="e" cm="1">
        <f t="array" ref="H373">_xlfn.IFS(G373=1,0,G373=2,1,G373=3,1,G373=4,2,G373=5,2,G373=6,3,G373=7,3,G373=8,4,G373=9,4,G373=10,5)</f>
        <v>#N/A</v>
      </c>
      <c r="I373" s="228"/>
      <c r="J373" s="141"/>
      <c r="K373" s="135"/>
      <c r="L373" s="141"/>
      <c r="M373" s="141"/>
      <c r="N373" s="142"/>
      <c r="O373" s="135"/>
      <c r="P373" s="354"/>
      <c r="Q373" s="135"/>
      <c r="R373" s="264"/>
      <c r="S373" s="231"/>
      <c r="T373" s="136"/>
      <c r="U373" s="121"/>
      <c r="V373" s="231"/>
      <c r="W373" s="136"/>
      <c r="X373" s="121"/>
      <c r="Y373" s="231"/>
      <c r="Z373" s="136"/>
      <c r="AA373" s="121"/>
      <c r="AB373" s="231"/>
      <c r="AC373" s="136"/>
      <c r="AD373" s="121"/>
    </row>
    <row r="374" spans="1:30" x14ac:dyDescent="0.3">
      <c r="A374" s="116">
        <v>370</v>
      </c>
      <c r="B374" s="129"/>
      <c r="C374" s="130"/>
      <c r="D374" s="152"/>
      <c r="E374" s="135"/>
      <c r="F374" s="152"/>
      <c r="G374" s="135"/>
      <c r="H374" s="174" t="e" cm="1">
        <f t="array" ref="H374">_xlfn.IFS(G374=1,0,G374=2,1,G374=3,1,G374=4,2,G374=5,2,G374=6,3,G374=7,3,G374=8,4,G374=9,4,G374=10,5)</f>
        <v>#N/A</v>
      </c>
      <c r="I374" s="228"/>
      <c r="J374" s="141"/>
      <c r="K374" s="135"/>
      <c r="L374" s="141"/>
      <c r="M374" s="141"/>
      <c r="N374" s="142"/>
      <c r="O374" s="135"/>
      <c r="P374" s="354"/>
      <c r="Q374" s="135"/>
      <c r="R374" s="264"/>
      <c r="S374" s="231"/>
      <c r="T374" s="136"/>
      <c r="U374" s="121"/>
      <c r="V374" s="231"/>
      <c r="W374" s="136"/>
      <c r="X374" s="121"/>
      <c r="Y374" s="231"/>
      <c r="Z374" s="136"/>
      <c r="AA374" s="121"/>
      <c r="AB374" s="231"/>
      <c r="AC374" s="136"/>
      <c r="AD374" s="121"/>
    </row>
    <row r="375" spans="1:30" x14ac:dyDescent="0.3">
      <c r="A375" s="116">
        <v>371</v>
      </c>
      <c r="B375" s="129"/>
      <c r="C375" s="130"/>
      <c r="D375" s="152"/>
      <c r="E375" s="135"/>
      <c r="F375" s="152"/>
      <c r="G375" s="135"/>
      <c r="H375" s="174" t="e" cm="1">
        <f t="array" ref="H375">_xlfn.IFS(G375=1,0,G375=2,1,G375=3,1,G375=4,2,G375=5,2,G375=6,3,G375=7,3,G375=8,4,G375=9,4,G375=10,5)</f>
        <v>#N/A</v>
      </c>
      <c r="I375" s="228"/>
      <c r="J375" s="141"/>
      <c r="K375" s="135"/>
      <c r="L375" s="141"/>
      <c r="M375" s="141"/>
      <c r="N375" s="142"/>
      <c r="O375" s="135"/>
      <c r="P375" s="354"/>
      <c r="Q375" s="135"/>
      <c r="R375" s="264"/>
      <c r="S375" s="231"/>
      <c r="T375" s="136"/>
      <c r="U375" s="121"/>
      <c r="V375" s="231"/>
      <c r="W375" s="136"/>
      <c r="X375" s="121"/>
      <c r="Y375" s="231"/>
      <c r="Z375" s="136"/>
      <c r="AA375" s="121"/>
      <c r="AB375" s="231"/>
      <c r="AC375" s="136"/>
      <c r="AD375" s="121"/>
    </row>
    <row r="376" spans="1:30" x14ac:dyDescent="0.3">
      <c r="A376" s="116">
        <v>372</v>
      </c>
      <c r="B376" s="129"/>
      <c r="C376" s="130"/>
      <c r="D376" s="152"/>
      <c r="E376" s="135"/>
      <c r="F376" s="152"/>
      <c r="G376" s="135"/>
      <c r="H376" s="174" t="e" cm="1">
        <f t="array" ref="H376">_xlfn.IFS(G376=1,0,G376=2,1,G376=3,1,G376=4,2,G376=5,2,G376=6,3,G376=7,3,G376=8,4,G376=9,4,G376=10,5)</f>
        <v>#N/A</v>
      </c>
      <c r="I376" s="228"/>
      <c r="J376" s="141"/>
      <c r="K376" s="135"/>
      <c r="L376" s="141"/>
      <c r="M376" s="141"/>
      <c r="N376" s="142"/>
      <c r="O376" s="135"/>
      <c r="P376" s="354"/>
      <c r="Q376" s="135"/>
      <c r="R376" s="264"/>
      <c r="S376" s="231"/>
      <c r="T376" s="136"/>
      <c r="U376" s="121"/>
      <c r="V376" s="231"/>
      <c r="W376" s="136"/>
      <c r="X376" s="121"/>
      <c r="Y376" s="231"/>
      <c r="Z376" s="136"/>
      <c r="AA376" s="121"/>
      <c r="AB376" s="231"/>
      <c r="AC376" s="136"/>
      <c r="AD376" s="121"/>
    </row>
    <row r="377" spans="1:30" x14ac:dyDescent="0.3">
      <c r="A377" s="116">
        <v>373</v>
      </c>
      <c r="B377" s="129"/>
      <c r="C377" s="130"/>
      <c r="D377" s="152"/>
      <c r="E377" s="135"/>
      <c r="F377" s="152"/>
      <c r="G377" s="135"/>
      <c r="H377" s="174" t="e" cm="1">
        <f t="array" ref="H377">_xlfn.IFS(G377=1,0,G377=2,1,G377=3,1,G377=4,2,G377=5,2,G377=6,3,G377=7,3,G377=8,4,G377=9,4,G377=10,5)</f>
        <v>#N/A</v>
      </c>
      <c r="I377" s="228"/>
      <c r="J377" s="141"/>
      <c r="K377" s="135"/>
      <c r="L377" s="141"/>
      <c r="M377" s="141"/>
      <c r="N377" s="142"/>
      <c r="O377" s="135"/>
      <c r="P377" s="354"/>
      <c r="Q377" s="135"/>
      <c r="R377" s="264"/>
      <c r="S377" s="231"/>
      <c r="T377" s="136"/>
      <c r="U377" s="121"/>
      <c r="V377" s="231"/>
      <c r="W377" s="136"/>
      <c r="X377" s="121"/>
      <c r="Y377" s="231"/>
      <c r="Z377" s="136"/>
      <c r="AA377" s="121"/>
      <c r="AB377" s="231"/>
      <c r="AC377" s="136"/>
      <c r="AD377" s="121"/>
    </row>
    <row r="378" spans="1:30" x14ac:dyDescent="0.3">
      <c r="A378" s="116">
        <v>374</v>
      </c>
      <c r="B378" s="129"/>
      <c r="C378" s="130"/>
      <c r="D378" s="152"/>
      <c r="E378" s="135"/>
      <c r="F378" s="152"/>
      <c r="G378" s="135"/>
      <c r="H378" s="174" t="e" cm="1">
        <f t="array" ref="H378">_xlfn.IFS(G378=1,0,G378=2,1,G378=3,1,G378=4,2,G378=5,2,G378=6,3,G378=7,3,G378=8,4,G378=9,4,G378=10,5)</f>
        <v>#N/A</v>
      </c>
      <c r="I378" s="228"/>
      <c r="J378" s="141"/>
      <c r="K378" s="135"/>
      <c r="L378" s="141"/>
      <c r="M378" s="141"/>
      <c r="N378" s="142"/>
      <c r="O378" s="135"/>
      <c r="P378" s="354"/>
      <c r="Q378" s="135"/>
      <c r="R378" s="264"/>
      <c r="S378" s="231"/>
      <c r="T378" s="136"/>
      <c r="U378" s="121"/>
      <c r="V378" s="231"/>
      <c r="W378" s="136"/>
      <c r="X378" s="121"/>
      <c r="Y378" s="231"/>
      <c r="Z378" s="136"/>
      <c r="AA378" s="121"/>
      <c r="AB378" s="231"/>
      <c r="AC378" s="136"/>
      <c r="AD378" s="121"/>
    </row>
    <row r="379" spans="1:30" x14ac:dyDescent="0.3">
      <c r="A379" s="116">
        <v>375</v>
      </c>
      <c r="B379" s="129"/>
      <c r="C379" s="130"/>
      <c r="D379" s="152"/>
      <c r="E379" s="135"/>
      <c r="F379" s="152"/>
      <c r="G379" s="135"/>
      <c r="H379" s="174" t="e" cm="1">
        <f t="array" ref="H379">_xlfn.IFS(G379=1,0,G379=2,1,G379=3,1,G379=4,2,G379=5,2,G379=6,3,G379=7,3,G379=8,4,G379=9,4,G379=10,5)</f>
        <v>#N/A</v>
      </c>
      <c r="I379" s="228"/>
      <c r="J379" s="141"/>
      <c r="K379" s="135"/>
      <c r="L379" s="141"/>
      <c r="M379" s="141"/>
      <c r="N379" s="142"/>
      <c r="O379" s="135"/>
      <c r="P379" s="354"/>
      <c r="Q379" s="135"/>
      <c r="R379" s="264"/>
      <c r="S379" s="231"/>
      <c r="T379" s="136"/>
      <c r="U379" s="121"/>
      <c r="V379" s="231"/>
      <c r="W379" s="136"/>
      <c r="X379" s="121"/>
      <c r="Y379" s="231"/>
      <c r="Z379" s="136"/>
      <c r="AA379" s="121"/>
      <c r="AB379" s="231"/>
      <c r="AC379" s="136"/>
      <c r="AD379" s="121"/>
    </row>
    <row r="380" spans="1:30" x14ac:dyDescent="0.3">
      <c r="A380" s="116">
        <v>376</v>
      </c>
      <c r="B380" s="129"/>
      <c r="C380" s="130"/>
      <c r="D380" s="152"/>
      <c r="E380" s="135"/>
      <c r="F380" s="152"/>
      <c r="G380" s="135"/>
      <c r="H380" s="174" t="e" cm="1">
        <f t="array" ref="H380">_xlfn.IFS(G380=1,0,G380=2,1,G380=3,1,G380=4,2,G380=5,2,G380=6,3,G380=7,3,G380=8,4,G380=9,4,G380=10,5)</f>
        <v>#N/A</v>
      </c>
      <c r="I380" s="228"/>
      <c r="J380" s="141"/>
      <c r="K380" s="135"/>
      <c r="L380" s="141"/>
      <c r="M380" s="141"/>
      <c r="N380" s="142"/>
      <c r="O380" s="135"/>
      <c r="P380" s="354"/>
      <c r="Q380" s="135"/>
      <c r="R380" s="264"/>
      <c r="S380" s="231"/>
      <c r="T380" s="136"/>
      <c r="U380" s="121"/>
      <c r="V380" s="231"/>
      <c r="W380" s="136"/>
      <c r="X380" s="121"/>
      <c r="Y380" s="231"/>
      <c r="Z380" s="136"/>
      <c r="AA380" s="121"/>
      <c r="AB380" s="231"/>
      <c r="AC380" s="136"/>
      <c r="AD380" s="121"/>
    </row>
    <row r="381" spans="1:30" x14ac:dyDescent="0.3">
      <c r="A381" s="116">
        <v>377</v>
      </c>
      <c r="B381" s="129"/>
      <c r="C381" s="130"/>
      <c r="D381" s="152"/>
      <c r="E381" s="135"/>
      <c r="F381" s="152"/>
      <c r="G381" s="135"/>
      <c r="H381" s="174" t="e" cm="1">
        <f t="array" ref="H381">_xlfn.IFS(G381=1,0,G381=2,1,G381=3,1,G381=4,2,G381=5,2,G381=6,3,G381=7,3,G381=8,4,G381=9,4,G381=10,5)</f>
        <v>#N/A</v>
      </c>
      <c r="I381" s="228"/>
      <c r="J381" s="141"/>
      <c r="K381" s="135"/>
      <c r="L381" s="141"/>
      <c r="M381" s="141"/>
      <c r="N381" s="142"/>
      <c r="O381" s="135"/>
      <c r="P381" s="354"/>
      <c r="Q381" s="135"/>
      <c r="R381" s="264"/>
      <c r="S381" s="231"/>
      <c r="T381" s="136"/>
      <c r="U381" s="121"/>
      <c r="V381" s="231"/>
      <c r="W381" s="136"/>
      <c r="X381" s="121"/>
      <c r="Y381" s="231"/>
      <c r="Z381" s="136"/>
      <c r="AA381" s="121"/>
      <c r="AB381" s="231"/>
      <c r="AC381" s="136"/>
      <c r="AD381" s="121"/>
    </row>
    <row r="382" spans="1:30" x14ac:dyDescent="0.3">
      <c r="A382" s="116">
        <v>378</v>
      </c>
      <c r="B382" s="129"/>
      <c r="C382" s="130"/>
      <c r="D382" s="152"/>
      <c r="E382" s="135"/>
      <c r="F382" s="152"/>
      <c r="G382" s="135"/>
      <c r="H382" s="174" t="e" cm="1">
        <f t="array" ref="H382">_xlfn.IFS(G382=1,0,G382=2,1,G382=3,1,G382=4,2,G382=5,2,G382=6,3,G382=7,3,G382=8,4,G382=9,4,G382=10,5)</f>
        <v>#N/A</v>
      </c>
      <c r="I382" s="228"/>
      <c r="J382" s="141"/>
      <c r="K382" s="135"/>
      <c r="L382" s="141"/>
      <c r="M382" s="141"/>
      <c r="N382" s="142"/>
      <c r="O382" s="135"/>
      <c r="P382" s="354"/>
      <c r="Q382" s="135"/>
      <c r="R382" s="264"/>
      <c r="S382" s="231"/>
      <c r="T382" s="136"/>
      <c r="U382" s="121"/>
      <c r="V382" s="231"/>
      <c r="W382" s="136"/>
      <c r="X382" s="121"/>
      <c r="Y382" s="231"/>
      <c r="Z382" s="136"/>
      <c r="AA382" s="121"/>
      <c r="AB382" s="231"/>
      <c r="AC382" s="136"/>
      <c r="AD382" s="121"/>
    </row>
    <row r="383" spans="1:30" x14ac:dyDescent="0.3">
      <c r="A383" s="116">
        <v>379</v>
      </c>
      <c r="B383" s="129"/>
      <c r="C383" s="130"/>
      <c r="D383" s="152"/>
      <c r="E383" s="135"/>
      <c r="F383" s="152"/>
      <c r="G383" s="135"/>
      <c r="H383" s="174" t="e" cm="1">
        <f t="array" ref="H383">_xlfn.IFS(G383=1,0,G383=2,1,G383=3,1,G383=4,2,G383=5,2,G383=6,3,G383=7,3,G383=8,4,G383=9,4,G383=10,5)</f>
        <v>#N/A</v>
      </c>
      <c r="I383" s="228"/>
      <c r="J383" s="141"/>
      <c r="K383" s="135"/>
      <c r="L383" s="141"/>
      <c r="M383" s="141"/>
      <c r="N383" s="142"/>
      <c r="O383" s="135"/>
      <c r="P383" s="354"/>
      <c r="Q383" s="135"/>
      <c r="R383" s="264"/>
      <c r="S383" s="231"/>
      <c r="T383" s="136"/>
      <c r="U383" s="121"/>
      <c r="V383" s="231"/>
      <c r="W383" s="136"/>
      <c r="X383" s="121"/>
      <c r="Y383" s="231"/>
      <c r="Z383" s="136"/>
      <c r="AA383" s="121"/>
      <c r="AB383" s="231"/>
      <c r="AC383" s="136"/>
      <c r="AD383" s="121"/>
    </row>
    <row r="384" spans="1:30" x14ac:dyDescent="0.3">
      <c r="A384" s="116">
        <v>380</v>
      </c>
      <c r="B384" s="129"/>
      <c r="C384" s="130"/>
      <c r="D384" s="152"/>
      <c r="E384" s="135"/>
      <c r="F384" s="152"/>
      <c r="G384" s="135"/>
      <c r="H384" s="174" t="e" cm="1">
        <f t="array" ref="H384">_xlfn.IFS(G384=1,0,G384=2,1,G384=3,1,G384=4,2,G384=5,2,G384=6,3,G384=7,3,G384=8,4,G384=9,4,G384=10,5)</f>
        <v>#N/A</v>
      </c>
      <c r="I384" s="228"/>
      <c r="J384" s="141"/>
      <c r="K384" s="135"/>
      <c r="L384" s="141"/>
      <c r="M384" s="141"/>
      <c r="N384" s="142"/>
      <c r="O384" s="135"/>
      <c r="P384" s="354"/>
      <c r="Q384" s="135"/>
      <c r="R384" s="264"/>
      <c r="S384" s="231"/>
      <c r="T384" s="136"/>
      <c r="U384" s="121"/>
      <c r="V384" s="231"/>
      <c r="W384" s="136"/>
      <c r="X384" s="121"/>
      <c r="Y384" s="231"/>
      <c r="Z384" s="136"/>
      <c r="AA384" s="121"/>
      <c r="AB384" s="231"/>
      <c r="AC384" s="136"/>
      <c r="AD384" s="121"/>
    </row>
    <row r="385" spans="1:30" x14ac:dyDescent="0.3">
      <c r="A385" s="116">
        <v>381</v>
      </c>
      <c r="B385" s="129"/>
      <c r="C385" s="130"/>
      <c r="D385" s="152"/>
      <c r="E385" s="135"/>
      <c r="F385" s="152"/>
      <c r="G385" s="135"/>
      <c r="H385" s="174" t="e" cm="1">
        <f t="array" ref="H385">_xlfn.IFS(G385=1,0,G385=2,1,G385=3,1,G385=4,2,G385=5,2,G385=6,3,G385=7,3,G385=8,4,G385=9,4,G385=10,5)</f>
        <v>#N/A</v>
      </c>
      <c r="I385" s="228"/>
      <c r="J385" s="141"/>
      <c r="K385" s="135"/>
      <c r="L385" s="141"/>
      <c r="M385" s="141"/>
      <c r="N385" s="142"/>
      <c r="O385" s="135"/>
      <c r="P385" s="354"/>
      <c r="Q385" s="135"/>
      <c r="R385" s="264"/>
      <c r="S385" s="231"/>
      <c r="T385" s="136"/>
      <c r="U385" s="121"/>
      <c r="V385" s="231"/>
      <c r="W385" s="136"/>
      <c r="X385" s="121"/>
      <c r="Y385" s="231"/>
      <c r="Z385" s="136"/>
      <c r="AA385" s="121"/>
      <c r="AB385" s="231"/>
      <c r="AC385" s="136"/>
      <c r="AD385" s="121"/>
    </row>
    <row r="386" spans="1:30" x14ac:dyDescent="0.3">
      <c r="A386" s="116">
        <v>382</v>
      </c>
      <c r="B386" s="129"/>
      <c r="C386" s="130"/>
      <c r="D386" s="152"/>
      <c r="E386" s="135"/>
      <c r="F386" s="152"/>
      <c r="G386" s="135"/>
      <c r="H386" s="174" t="e" cm="1">
        <f t="array" ref="H386">_xlfn.IFS(G386=1,0,G386=2,1,G386=3,1,G386=4,2,G386=5,2,G386=6,3,G386=7,3,G386=8,4,G386=9,4,G386=10,5)</f>
        <v>#N/A</v>
      </c>
      <c r="I386" s="228"/>
      <c r="J386" s="141"/>
      <c r="K386" s="135"/>
      <c r="L386" s="141"/>
      <c r="M386" s="141"/>
      <c r="N386" s="142"/>
      <c r="O386" s="135"/>
      <c r="P386" s="354"/>
      <c r="Q386" s="135"/>
      <c r="R386" s="264"/>
      <c r="S386" s="231"/>
      <c r="T386" s="136"/>
      <c r="U386" s="121"/>
      <c r="V386" s="231"/>
      <c r="W386" s="136"/>
      <c r="X386" s="121"/>
      <c r="Y386" s="231"/>
      <c r="Z386" s="136"/>
      <c r="AA386" s="121"/>
      <c r="AB386" s="231"/>
      <c r="AC386" s="136"/>
      <c r="AD386" s="121"/>
    </row>
    <row r="387" spans="1:30" x14ac:dyDescent="0.3">
      <c r="A387" s="116">
        <v>383</v>
      </c>
      <c r="B387" s="129"/>
      <c r="C387" s="130"/>
      <c r="D387" s="152"/>
      <c r="E387" s="135"/>
      <c r="F387" s="152"/>
      <c r="G387" s="135"/>
      <c r="H387" s="174" t="e" cm="1">
        <f t="array" ref="H387">_xlfn.IFS(G387=1,0,G387=2,1,G387=3,1,G387=4,2,G387=5,2,G387=6,3,G387=7,3,G387=8,4,G387=9,4,G387=10,5)</f>
        <v>#N/A</v>
      </c>
      <c r="I387" s="228"/>
      <c r="J387" s="141"/>
      <c r="K387" s="135"/>
      <c r="L387" s="141"/>
      <c r="M387" s="141"/>
      <c r="N387" s="142"/>
      <c r="O387" s="135"/>
      <c r="P387" s="354"/>
      <c r="Q387" s="135"/>
      <c r="R387" s="264"/>
      <c r="S387" s="231"/>
      <c r="T387" s="136"/>
      <c r="U387" s="121"/>
      <c r="V387" s="231"/>
      <c r="W387" s="136"/>
      <c r="X387" s="121"/>
      <c r="Y387" s="231"/>
      <c r="Z387" s="136"/>
      <c r="AA387" s="121"/>
      <c r="AB387" s="231"/>
      <c r="AC387" s="136"/>
      <c r="AD387" s="121"/>
    </row>
    <row r="388" spans="1:30" x14ac:dyDescent="0.3">
      <c r="A388" s="116">
        <v>384</v>
      </c>
      <c r="B388" s="129"/>
      <c r="C388" s="130"/>
      <c r="D388" s="152"/>
      <c r="E388" s="135"/>
      <c r="F388" s="152"/>
      <c r="G388" s="135"/>
      <c r="H388" s="174" t="e" cm="1">
        <f t="array" ref="H388">_xlfn.IFS(G388=1,0,G388=2,1,G388=3,1,G388=4,2,G388=5,2,G388=6,3,G388=7,3,G388=8,4,G388=9,4,G388=10,5)</f>
        <v>#N/A</v>
      </c>
      <c r="I388" s="228"/>
      <c r="J388" s="141"/>
      <c r="K388" s="135"/>
      <c r="L388" s="141"/>
      <c r="M388" s="141"/>
      <c r="N388" s="142"/>
      <c r="O388" s="135"/>
      <c r="P388" s="354"/>
      <c r="Q388" s="135"/>
      <c r="R388" s="264"/>
      <c r="S388" s="231"/>
      <c r="T388" s="136"/>
      <c r="U388" s="121"/>
      <c r="V388" s="231"/>
      <c r="W388" s="136"/>
      <c r="X388" s="121"/>
      <c r="Y388" s="231"/>
      <c r="Z388" s="136"/>
      <c r="AA388" s="121"/>
      <c r="AB388" s="231"/>
      <c r="AC388" s="136"/>
      <c r="AD388" s="121"/>
    </row>
    <row r="389" spans="1:30" x14ac:dyDescent="0.3">
      <c r="A389" s="116">
        <v>385</v>
      </c>
      <c r="B389" s="129"/>
      <c r="C389" s="130"/>
      <c r="D389" s="152"/>
      <c r="E389" s="135"/>
      <c r="F389" s="152"/>
      <c r="G389" s="135"/>
      <c r="H389" s="174" t="e" cm="1">
        <f t="array" ref="H389">_xlfn.IFS(G389=1,0,G389=2,1,G389=3,1,G389=4,2,G389=5,2,G389=6,3,G389=7,3,G389=8,4,G389=9,4,G389=10,5)</f>
        <v>#N/A</v>
      </c>
      <c r="I389" s="228"/>
      <c r="J389" s="141"/>
      <c r="K389" s="135"/>
      <c r="L389" s="141"/>
      <c r="M389" s="141"/>
      <c r="N389" s="142"/>
      <c r="O389" s="135"/>
      <c r="P389" s="354"/>
      <c r="Q389" s="135"/>
      <c r="R389" s="264"/>
      <c r="S389" s="231"/>
      <c r="T389" s="136"/>
      <c r="U389" s="121"/>
      <c r="V389" s="231"/>
      <c r="W389" s="136"/>
      <c r="X389" s="121"/>
      <c r="Y389" s="231"/>
      <c r="Z389" s="136"/>
      <c r="AA389" s="121"/>
      <c r="AB389" s="231"/>
      <c r="AC389" s="136"/>
      <c r="AD389" s="121"/>
    </row>
    <row r="390" spans="1:30" x14ac:dyDescent="0.3">
      <c r="A390" s="116">
        <v>386</v>
      </c>
      <c r="B390" s="129"/>
      <c r="C390" s="130"/>
      <c r="D390" s="152"/>
      <c r="E390" s="135"/>
      <c r="F390" s="152"/>
      <c r="G390" s="135"/>
      <c r="H390" s="174" t="e" cm="1">
        <f t="array" ref="H390">_xlfn.IFS(G390=1,0,G390=2,1,G390=3,1,G390=4,2,G390=5,2,G390=6,3,G390=7,3,G390=8,4,G390=9,4,G390=10,5)</f>
        <v>#N/A</v>
      </c>
      <c r="I390" s="228"/>
      <c r="J390" s="141"/>
      <c r="K390" s="135"/>
      <c r="L390" s="141"/>
      <c r="M390" s="141"/>
      <c r="N390" s="142"/>
      <c r="O390" s="135"/>
      <c r="P390" s="354"/>
      <c r="Q390" s="135"/>
      <c r="R390" s="264"/>
      <c r="S390" s="231"/>
      <c r="T390" s="136"/>
      <c r="U390" s="121"/>
      <c r="V390" s="231"/>
      <c r="W390" s="136"/>
      <c r="X390" s="121"/>
      <c r="Y390" s="231"/>
      <c r="Z390" s="136"/>
      <c r="AA390" s="121"/>
      <c r="AB390" s="231"/>
      <c r="AC390" s="136"/>
      <c r="AD390" s="121"/>
    </row>
    <row r="391" spans="1:30" x14ac:dyDescent="0.3">
      <c r="A391" s="116">
        <v>387</v>
      </c>
      <c r="B391" s="129"/>
      <c r="C391" s="130"/>
      <c r="D391" s="152"/>
      <c r="E391" s="135"/>
      <c r="F391" s="152"/>
      <c r="G391" s="135"/>
      <c r="H391" s="174" t="e" cm="1">
        <f t="array" ref="H391">_xlfn.IFS(G391=1,0,G391=2,1,G391=3,1,G391=4,2,G391=5,2,G391=6,3,G391=7,3,G391=8,4,G391=9,4,G391=10,5)</f>
        <v>#N/A</v>
      </c>
      <c r="I391" s="228"/>
      <c r="J391" s="141"/>
      <c r="K391" s="135"/>
      <c r="L391" s="141"/>
      <c r="M391" s="141"/>
      <c r="N391" s="142"/>
      <c r="O391" s="135"/>
      <c r="P391" s="354"/>
      <c r="Q391" s="135"/>
      <c r="R391" s="264"/>
      <c r="S391" s="231"/>
      <c r="T391" s="136"/>
      <c r="U391" s="121"/>
      <c r="V391" s="231"/>
      <c r="W391" s="136"/>
      <c r="X391" s="121"/>
      <c r="Y391" s="231"/>
      <c r="Z391" s="136"/>
      <c r="AA391" s="121"/>
      <c r="AB391" s="231"/>
      <c r="AC391" s="136"/>
      <c r="AD391" s="121"/>
    </row>
    <row r="392" spans="1:30" x14ac:dyDescent="0.3">
      <c r="A392" s="116">
        <v>388</v>
      </c>
      <c r="B392" s="129"/>
      <c r="C392" s="130"/>
      <c r="D392" s="152"/>
      <c r="E392" s="135"/>
      <c r="F392" s="152"/>
      <c r="G392" s="135"/>
      <c r="H392" s="174" t="e" cm="1">
        <f t="array" ref="H392">_xlfn.IFS(G392=1,0,G392=2,1,G392=3,1,G392=4,2,G392=5,2,G392=6,3,G392=7,3,G392=8,4,G392=9,4,G392=10,5)</f>
        <v>#N/A</v>
      </c>
      <c r="I392" s="228"/>
      <c r="J392" s="141"/>
      <c r="K392" s="135"/>
      <c r="L392" s="141"/>
      <c r="M392" s="141"/>
      <c r="N392" s="142"/>
      <c r="O392" s="135"/>
      <c r="P392" s="354"/>
      <c r="Q392" s="135"/>
      <c r="R392" s="264"/>
      <c r="S392" s="231"/>
      <c r="T392" s="136"/>
      <c r="U392" s="121"/>
      <c r="V392" s="231"/>
      <c r="W392" s="136"/>
      <c r="X392" s="121"/>
      <c r="Y392" s="231"/>
      <c r="Z392" s="136"/>
      <c r="AA392" s="121"/>
      <c r="AB392" s="231"/>
      <c r="AC392" s="136"/>
      <c r="AD392" s="121"/>
    </row>
    <row r="393" spans="1:30" x14ac:dyDescent="0.3">
      <c r="A393" s="116">
        <v>389</v>
      </c>
      <c r="B393" s="129"/>
      <c r="C393" s="130"/>
      <c r="D393" s="152"/>
      <c r="E393" s="135"/>
      <c r="F393" s="152"/>
      <c r="G393" s="135"/>
      <c r="H393" s="174" t="e" cm="1">
        <f t="array" ref="H393">_xlfn.IFS(G393=1,0,G393=2,1,G393=3,1,G393=4,2,G393=5,2,G393=6,3,G393=7,3,G393=8,4,G393=9,4,G393=10,5)</f>
        <v>#N/A</v>
      </c>
      <c r="I393" s="228"/>
      <c r="J393" s="141"/>
      <c r="K393" s="135"/>
      <c r="L393" s="141"/>
      <c r="M393" s="141"/>
      <c r="N393" s="142"/>
      <c r="O393" s="135"/>
      <c r="P393" s="354"/>
      <c r="Q393" s="135"/>
      <c r="R393" s="264"/>
      <c r="S393" s="231"/>
      <c r="T393" s="136"/>
      <c r="U393" s="121"/>
      <c r="V393" s="231"/>
      <c r="W393" s="136"/>
      <c r="X393" s="121"/>
      <c r="Y393" s="231"/>
      <c r="Z393" s="136"/>
      <c r="AA393" s="121"/>
      <c r="AB393" s="231"/>
      <c r="AC393" s="136"/>
      <c r="AD393" s="121"/>
    </row>
    <row r="394" spans="1:30" x14ac:dyDescent="0.3">
      <c r="A394" s="116">
        <v>390</v>
      </c>
      <c r="B394" s="129"/>
      <c r="C394" s="130"/>
      <c r="D394" s="152"/>
      <c r="E394" s="135"/>
      <c r="F394" s="152"/>
      <c r="G394" s="135"/>
      <c r="H394" s="174" t="e" cm="1">
        <f t="array" ref="H394">_xlfn.IFS(G394=1,0,G394=2,1,G394=3,1,G394=4,2,G394=5,2,G394=6,3,G394=7,3,G394=8,4,G394=9,4,G394=10,5)</f>
        <v>#N/A</v>
      </c>
      <c r="I394" s="228"/>
      <c r="J394" s="141"/>
      <c r="K394" s="135"/>
      <c r="L394" s="141"/>
      <c r="M394" s="141"/>
      <c r="N394" s="142"/>
      <c r="O394" s="135"/>
      <c r="P394" s="354"/>
      <c r="Q394" s="135"/>
      <c r="R394" s="264"/>
      <c r="S394" s="231"/>
      <c r="T394" s="136"/>
      <c r="U394" s="121"/>
      <c r="V394" s="231"/>
      <c r="W394" s="136"/>
      <c r="X394" s="121"/>
      <c r="Y394" s="231"/>
      <c r="Z394" s="136"/>
      <c r="AA394" s="121"/>
      <c r="AB394" s="231"/>
      <c r="AC394" s="136"/>
      <c r="AD394" s="121"/>
    </row>
    <row r="395" spans="1:30" x14ac:dyDescent="0.3">
      <c r="A395" s="116">
        <v>391</v>
      </c>
      <c r="B395" s="129"/>
      <c r="C395" s="130"/>
      <c r="D395" s="152"/>
      <c r="E395" s="135"/>
      <c r="F395" s="152"/>
      <c r="G395" s="135"/>
      <c r="H395" s="174" t="e" cm="1">
        <f t="array" ref="H395">_xlfn.IFS(G395=1,0,G395=2,1,G395=3,1,G395=4,2,G395=5,2,G395=6,3,G395=7,3,G395=8,4,G395=9,4,G395=10,5)</f>
        <v>#N/A</v>
      </c>
      <c r="I395" s="228"/>
      <c r="J395" s="141"/>
      <c r="K395" s="135"/>
      <c r="L395" s="141"/>
      <c r="M395" s="141"/>
      <c r="N395" s="142"/>
      <c r="O395" s="135"/>
      <c r="P395" s="354"/>
      <c r="Q395" s="135"/>
      <c r="R395" s="264"/>
      <c r="S395" s="231"/>
      <c r="T395" s="136"/>
      <c r="U395" s="121"/>
      <c r="V395" s="231"/>
      <c r="W395" s="136"/>
      <c r="X395" s="121"/>
      <c r="Y395" s="231"/>
      <c r="Z395" s="136"/>
      <c r="AA395" s="121"/>
      <c r="AB395" s="231"/>
      <c r="AC395" s="136"/>
      <c r="AD395" s="121"/>
    </row>
    <row r="396" spans="1:30" x14ac:dyDescent="0.3">
      <c r="A396" s="116">
        <v>392</v>
      </c>
      <c r="B396" s="129"/>
      <c r="C396" s="130"/>
      <c r="D396" s="152"/>
      <c r="E396" s="135"/>
      <c r="F396" s="152"/>
      <c r="G396" s="135"/>
      <c r="H396" s="174" t="e" cm="1">
        <f t="array" ref="H396">_xlfn.IFS(G396=1,0,G396=2,1,G396=3,1,G396=4,2,G396=5,2,G396=6,3,G396=7,3,G396=8,4,G396=9,4,G396=10,5)</f>
        <v>#N/A</v>
      </c>
      <c r="I396" s="228"/>
      <c r="J396" s="141"/>
      <c r="K396" s="135"/>
      <c r="L396" s="141"/>
      <c r="M396" s="141"/>
      <c r="N396" s="142"/>
      <c r="O396" s="135"/>
      <c r="P396" s="354"/>
      <c r="Q396" s="135"/>
      <c r="R396" s="264"/>
      <c r="S396" s="231"/>
      <c r="T396" s="136"/>
      <c r="U396" s="121"/>
      <c r="V396" s="231"/>
      <c r="W396" s="136"/>
      <c r="X396" s="121"/>
      <c r="Y396" s="231"/>
      <c r="Z396" s="136"/>
      <c r="AA396" s="121"/>
      <c r="AB396" s="231"/>
      <c r="AC396" s="136"/>
      <c r="AD396" s="121"/>
    </row>
    <row r="397" spans="1:30" x14ac:dyDescent="0.3">
      <c r="A397" s="116">
        <v>393</v>
      </c>
      <c r="B397" s="129"/>
      <c r="C397" s="130"/>
      <c r="D397" s="152"/>
      <c r="E397" s="135"/>
      <c r="F397" s="152"/>
      <c r="G397" s="135"/>
      <c r="H397" s="174" t="e" cm="1">
        <f t="array" ref="H397">_xlfn.IFS(G397=1,0,G397=2,1,G397=3,1,G397=4,2,G397=5,2,G397=6,3,G397=7,3,G397=8,4,G397=9,4,G397=10,5)</f>
        <v>#N/A</v>
      </c>
      <c r="I397" s="228"/>
      <c r="J397" s="141"/>
      <c r="K397" s="135"/>
      <c r="L397" s="141"/>
      <c r="M397" s="141"/>
      <c r="N397" s="142"/>
      <c r="O397" s="135"/>
      <c r="P397" s="354"/>
      <c r="Q397" s="135"/>
      <c r="R397" s="264"/>
      <c r="S397" s="231"/>
      <c r="T397" s="136"/>
      <c r="U397" s="121"/>
      <c r="V397" s="231"/>
      <c r="W397" s="136"/>
      <c r="X397" s="121"/>
      <c r="Y397" s="231"/>
      <c r="Z397" s="136"/>
      <c r="AA397" s="121"/>
      <c r="AB397" s="231"/>
      <c r="AC397" s="136"/>
      <c r="AD397" s="121"/>
    </row>
    <row r="398" spans="1:30" x14ac:dyDescent="0.3">
      <c r="A398" s="116">
        <v>394</v>
      </c>
      <c r="B398" s="129"/>
      <c r="C398" s="130"/>
      <c r="D398" s="152"/>
      <c r="E398" s="135"/>
      <c r="F398" s="152"/>
      <c r="G398" s="135"/>
      <c r="H398" s="174" t="e" cm="1">
        <f t="array" ref="H398">_xlfn.IFS(G398=1,0,G398=2,1,G398=3,1,G398=4,2,G398=5,2,G398=6,3,G398=7,3,G398=8,4,G398=9,4,G398=10,5)</f>
        <v>#N/A</v>
      </c>
      <c r="I398" s="228"/>
      <c r="J398" s="141"/>
      <c r="K398" s="135"/>
      <c r="L398" s="141"/>
      <c r="M398" s="141"/>
      <c r="N398" s="142"/>
      <c r="O398" s="135"/>
      <c r="P398" s="354"/>
      <c r="Q398" s="135"/>
      <c r="R398" s="264"/>
      <c r="S398" s="231"/>
      <c r="T398" s="136"/>
      <c r="U398" s="121"/>
      <c r="V398" s="231"/>
      <c r="W398" s="136"/>
      <c r="X398" s="121"/>
      <c r="Y398" s="231"/>
      <c r="Z398" s="136"/>
      <c r="AA398" s="121"/>
      <c r="AB398" s="231"/>
      <c r="AC398" s="136"/>
      <c r="AD398" s="121"/>
    </row>
    <row r="399" spans="1:30" x14ac:dyDescent="0.3">
      <c r="A399" s="116">
        <v>395</v>
      </c>
      <c r="B399" s="129"/>
      <c r="C399" s="130"/>
      <c r="D399" s="152"/>
      <c r="E399" s="135"/>
      <c r="F399" s="152"/>
      <c r="G399" s="135"/>
      <c r="H399" s="174" t="e" cm="1">
        <f t="array" ref="H399">_xlfn.IFS(G399=1,0,G399=2,1,G399=3,1,G399=4,2,G399=5,2,G399=6,3,G399=7,3,G399=8,4,G399=9,4,G399=10,5)</f>
        <v>#N/A</v>
      </c>
      <c r="I399" s="228"/>
      <c r="J399" s="141"/>
      <c r="K399" s="135"/>
      <c r="L399" s="141"/>
      <c r="M399" s="141"/>
      <c r="N399" s="142"/>
      <c r="O399" s="135"/>
      <c r="P399" s="354"/>
      <c r="Q399" s="135"/>
      <c r="R399" s="264"/>
      <c r="S399" s="231"/>
      <c r="T399" s="136"/>
      <c r="U399" s="121"/>
      <c r="V399" s="231"/>
      <c r="W399" s="136"/>
      <c r="X399" s="121"/>
      <c r="Y399" s="231"/>
      <c r="Z399" s="136"/>
      <c r="AA399" s="121"/>
      <c r="AB399" s="231"/>
      <c r="AC399" s="136"/>
      <c r="AD399" s="121"/>
    </row>
    <row r="400" spans="1:30" x14ac:dyDescent="0.3">
      <c r="A400" s="116">
        <v>396</v>
      </c>
      <c r="B400" s="129"/>
      <c r="C400" s="130"/>
      <c r="D400" s="152"/>
      <c r="E400" s="135"/>
      <c r="F400" s="152"/>
      <c r="G400" s="135"/>
      <c r="H400" s="174" t="e" cm="1">
        <f t="array" ref="H400">_xlfn.IFS(G400=1,0,G400=2,1,G400=3,1,G400=4,2,G400=5,2,G400=6,3,G400=7,3,G400=8,4,G400=9,4,G400=10,5)</f>
        <v>#N/A</v>
      </c>
      <c r="I400" s="228"/>
      <c r="J400" s="141"/>
      <c r="K400" s="135"/>
      <c r="L400" s="141"/>
      <c r="M400" s="141"/>
      <c r="N400" s="142"/>
      <c r="O400" s="135"/>
      <c r="P400" s="354"/>
      <c r="Q400" s="135"/>
      <c r="R400" s="264"/>
      <c r="S400" s="231"/>
      <c r="T400" s="136"/>
      <c r="U400" s="121"/>
      <c r="V400" s="231"/>
      <c r="W400" s="136"/>
      <c r="X400" s="121"/>
      <c r="Y400" s="231"/>
      <c r="Z400" s="136"/>
      <c r="AA400" s="121"/>
      <c r="AB400" s="231"/>
      <c r="AC400" s="136"/>
      <c r="AD400" s="121"/>
    </row>
    <row r="401" spans="1:30" x14ac:dyDescent="0.3">
      <c r="A401" s="116">
        <v>397</v>
      </c>
      <c r="B401" s="129"/>
      <c r="C401" s="130"/>
      <c r="D401" s="152"/>
      <c r="E401" s="135"/>
      <c r="F401" s="152"/>
      <c r="G401" s="135"/>
      <c r="H401" s="174" t="e" cm="1">
        <f t="array" ref="H401">_xlfn.IFS(G401=1,0,G401=2,1,G401=3,1,G401=4,2,G401=5,2,G401=6,3,G401=7,3,G401=8,4,G401=9,4,G401=10,5)</f>
        <v>#N/A</v>
      </c>
      <c r="I401" s="228"/>
      <c r="J401" s="141"/>
      <c r="K401" s="135"/>
      <c r="L401" s="141"/>
      <c r="M401" s="141"/>
      <c r="N401" s="142"/>
      <c r="O401" s="135"/>
      <c r="P401" s="354"/>
      <c r="Q401" s="135"/>
      <c r="R401" s="264"/>
      <c r="S401" s="231"/>
      <c r="T401" s="136"/>
      <c r="U401" s="121"/>
      <c r="V401" s="231"/>
      <c r="W401" s="136"/>
      <c r="X401" s="121"/>
      <c r="Y401" s="231"/>
      <c r="Z401" s="136"/>
      <c r="AA401" s="121"/>
      <c r="AB401" s="231"/>
      <c r="AC401" s="136"/>
      <c r="AD401" s="121"/>
    </row>
    <row r="402" spans="1:30" x14ac:dyDescent="0.3">
      <c r="A402" s="116">
        <v>398</v>
      </c>
      <c r="B402" s="129"/>
      <c r="C402" s="130"/>
      <c r="D402" s="152"/>
      <c r="E402" s="135"/>
      <c r="F402" s="152"/>
      <c r="G402" s="135"/>
      <c r="H402" s="174" t="e" cm="1">
        <f t="array" ref="H402">_xlfn.IFS(G402=1,0,G402=2,1,G402=3,1,G402=4,2,G402=5,2,G402=6,3,G402=7,3,G402=8,4,G402=9,4,G402=10,5)</f>
        <v>#N/A</v>
      </c>
      <c r="I402" s="228"/>
      <c r="J402" s="141"/>
      <c r="K402" s="135"/>
      <c r="L402" s="141"/>
      <c r="M402" s="141"/>
      <c r="N402" s="142"/>
      <c r="O402" s="135"/>
      <c r="P402" s="354"/>
      <c r="Q402" s="135"/>
      <c r="R402" s="264"/>
      <c r="S402" s="231"/>
      <c r="T402" s="136"/>
      <c r="U402" s="121"/>
      <c r="V402" s="231"/>
      <c r="W402" s="136"/>
      <c r="X402" s="121"/>
      <c r="Y402" s="231"/>
      <c r="Z402" s="136"/>
      <c r="AA402" s="121"/>
      <c r="AB402" s="231"/>
      <c r="AC402" s="136"/>
      <c r="AD402" s="121"/>
    </row>
    <row r="403" spans="1:30" x14ac:dyDescent="0.3">
      <c r="A403" s="116">
        <v>399</v>
      </c>
      <c r="B403" s="129"/>
      <c r="C403" s="130"/>
      <c r="D403" s="152"/>
      <c r="E403" s="135"/>
      <c r="F403" s="152"/>
      <c r="G403" s="135"/>
      <c r="H403" s="174" t="e" cm="1">
        <f t="array" ref="H403">_xlfn.IFS(G403=1,0,G403=2,1,G403=3,1,G403=4,2,G403=5,2,G403=6,3,G403=7,3,G403=8,4,G403=9,4,G403=10,5)</f>
        <v>#N/A</v>
      </c>
      <c r="I403" s="228"/>
      <c r="J403" s="141"/>
      <c r="K403" s="135"/>
      <c r="L403" s="141"/>
      <c r="M403" s="141"/>
      <c r="N403" s="142"/>
      <c r="O403" s="135"/>
      <c r="P403" s="354"/>
      <c r="Q403" s="135"/>
      <c r="R403" s="264"/>
      <c r="S403" s="231"/>
      <c r="T403" s="136"/>
      <c r="U403" s="121"/>
      <c r="V403" s="231"/>
      <c r="W403" s="136"/>
      <c r="X403" s="121"/>
      <c r="Y403" s="231"/>
      <c r="Z403" s="136"/>
      <c r="AA403" s="121"/>
      <c r="AB403" s="231"/>
      <c r="AC403" s="136"/>
      <c r="AD403" s="121"/>
    </row>
    <row r="404" spans="1:30" x14ac:dyDescent="0.3">
      <c r="A404" s="116">
        <v>400</v>
      </c>
      <c r="B404" s="129"/>
      <c r="C404" s="130"/>
      <c r="D404" s="152"/>
      <c r="E404" s="135"/>
      <c r="F404" s="152"/>
      <c r="G404" s="135"/>
      <c r="H404" s="174" t="e" cm="1">
        <f t="array" ref="H404">_xlfn.IFS(G404=1,0,G404=2,1,G404=3,1,G404=4,2,G404=5,2,G404=6,3,G404=7,3,G404=8,4,G404=9,4,G404=10,5)</f>
        <v>#N/A</v>
      </c>
      <c r="I404" s="228"/>
      <c r="J404" s="141"/>
      <c r="K404" s="135"/>
      <c r="L404" s="141"/>
      <c r="M404" s="141"/>
      <c r="N404" s="142"/>
      <c r="O404" s="135"/>
      <c r="P404" s="354"/>
      <c r="Q404" s="135"/>
      <c r="R404" s="264"/>
      <c r="S404" s="231"/>
      <c r="T404" s="136"/>
      <c r="U404" s="121"/>
      <c r="V404" s="231"/>
      <c r="W404" s="136"/>
      <c r="X404" s="121"/>
      <c r="Y404" s="231"/>
      <c r="Z404" s="136"/>
      <c r="AA404" s="121"/>
      <c r="AB404" s="231"/>
      <c r="AC404" s="136"/>
      <c r="AD404" s="121"/>
    </row>
    <row r="405" spans="1:30" x14ac:dyDescent="0.3">
      <c r="A405" s="116">
        <v>401</v>
      </c>
      <c r="B405" s="129"/>
      <c r="C405" s="130"/>
      <c r="D405" s="152"/>
      <c r="E405" s="135"/>
      <c r="F405" s="152"/>
      <c r="G405" s="135"/>
      <c r="H405" s="174" t="e" cm="1">
        <f t="array" ref="H405">_xlfn.IFS(G405=1,0,G405=2,1,G405=3,1,G405=4,2,G405=5,2,G405=6,3,G405=7,3,G405=8,4,G405=9,4,G405=10,5)</f>
        <v>#N/A</v>
      </c>
      <c r="I405" s="228"/>
      <c r="J405" s="141"/>
      <c r="K405" s="135"/>
      <c r="L405" s="141"/>
      <c r="M405" s="141"/>
      <c r="N405" s="142"/>
      <c r="O405" s="135"/>
      <c r="P405" s="354"/>
      <c r="Q405" s="135"/>
      <c r="R405" s="264"/>
      <c r="S405" s="231"/>
      <c r="T405" s="136"/>
      <c r="U405" s="121"/>
      <c r="V405" s="231"/>
      <c r="W405" s="136"/>
      <c r="X405" s="121"/>
      <c r="Y405" s="231"/>
      <c r="Z405" s="136"/>
      <c r="AA405" s="121"/>
      <c r="AB405" s="231"/>
      <c r="AC405" s="136"/>
      <c r="AD405" s="121"/>
    </row>
    <row r="406" spans="1:30" x14ac:dyDescent="0.3">
      <c r="A406" s="116">
        <v>402</v>
      </c>
      <c r="B406" s="129"/>
      <c r="C406" s="130"/>
      <c r="D406" s="152"/>
      <c r="E406" s="135"/>
      <c r="F406" s="152"/>
      <c r="G406" s="135"/>
      <c r="H406" s="174" t="e" cm="1">
        <f t="array" ref="H406">_xlfn.IFS(G406=1,0,G406=2,1,G406=3,1,G406=4,2,G406=5,2,G406=6,3,G406=7,3,G406=8,4,G406=9,4,G406=10,5)</f>
        <v>#N/A</v>
      </c>
      <c r="I406" s="228"/>
      <c r="J406" s="141"/>
      <c r="K406" s="135"/>
      <c r="L406" s="141"/>
      <c r="M406" s="141"/>
      <c r="N406" s="142"/>
      <c r="O406" s="135"/>
      <c r="P406" s="354"/>
      <c r="Q406" s="135"/>
      <c r="R406" s="264"/>
      <c r="S406" s="231"/>
      <c r="T406" s="136"/>
      <c r="U406" s="121"/>
      <c r="V406" s="231"/>
      <c r="W406" s="136"/>
      <c r="X406" s="121"/>
      <c r="Y406" s="231"/>
      <c r="Z406" s="136"/>
      <c r="AA406" s="121"/>
      <c r="AB406" s="231"/>
      <c r="AC406" s="136"/>
      <c r="AD406" s="121"/>
    </row>
    <row r="407" spans="1:30" x14ac:dyDescent="0.3">
      <c r="A407" s="116">
        <v>403</v>
      </c>
      <c r="B407" s="129"/>
      <c r="C407" s="130"/>
      <c r="D407" s="152"/>
      <c r="E407" s="135"/>
      <c r="F407" s="152"/>
      <c r="G407" s="135"/>
      <c r="H407" s="174" t="e" cm="1">
        <f t="array" ref="H407">_xlfn.IFS(G407=1,0,G407=2,1,G407=3,1,G407=4,2,G407=5,2,G407=6,3,G407=7,3,G407=8,4,G407=9,4,G407=10,5)</f>
        <v>#N/A</v>
      </c>
      <c r="I407" s="228"/>
      <c r="J407" s="141"/>
      <c r="K407" s="135"/>
      <c r="L407" s="141"/>
      <c r="M407" s="141"/>
      <c r="N407" s="142"/>
      <c r="O407" s="135"/>
      <c r="P407" s="354"/>
      <c r="Q407" s="135"/>
      <c r="R407" s="264"/>
      <c r="S407" s="231"/>
      <c r="T407" s="136"/>
      <c r="U407" s="121"/>
      <c r="V407" s="231"/>
      <c r="W407" s="136"/>
      <c r="X407" s="121"/>
      <c r="Y407" s="231"/>
      <c r="Z407" s="136"/>
      <c r="AA407" s="121"/>
      <c r="AB407" s="231"/>
      <c r="AC407" s="136"/>
      <c r="AD407" s="121"/>
    </row>
    <row r="408" spans="1:30" x14ac:dyDescent="0.3">
      <c r="A408" s="116">
        <v>404</v>
      </c>
      <c r="B408" s="129"/>
      <c r="C408" s="130"/>
      <c r="D408" s="152"/>
      <c r="E408" s="135"/>
      <c r="F408" s="152"/>
      <c r="G408" s="135"/>
      <c r="H408" s="174" t="e" cm="1">
        <f t="array" ref="H408">_xlfn.IFS(G408=1,0,G408=2,1,G408=3,1,G408=4,2,G408=5,2,G408=6,3,G408=7,3,G408=8,4,G408=9,4,G408=10,5)</f>
        <v>#N/A</v>
      </c>
      <c r="I408" s="228"/>
      <c r="J408" s="141"/>
      <c r="K408" s="135"/>
      <c r="L408" s="141"/>
      <c r="M408" s="141"/>
      <c r="N408" s="142"/>
      <c r="O408" s="135"/>
      <c r="P408" s="354"/>
      <c r="Q408" s="135"/>
      <c r="R408" s="264"/>
      <c r="S408" s="231"/>
      <c r="T408" s="136"/>
      <c r="U408" s="121"/>
      <c r="V408" s="231"/>
      <c r="W408" s="136"/>
      <c r="X408" s="121"/>
      <c r="Y408" s="231"/>
      <c r="Z408" s="136"/>
      <c r="AA408" s="121"/>
      <c r="AB408" s="231"/>
      <c r="AC408" s="136"/>
      <c r="AD408" s="121"/>
    </row>
    <row r="409" spans="1:30" x14ac:dyDescent="0.3">
      <c r="A409" s="116">
        <v>405</v>
      </c>
      <c r="B409" s="129"/>
      <c r="C409" s="130"/>
      <c r="D409" s="152"/>
      <c r="E409" s="135"/>
      <c r="F409" s="152"/>
      <c r="G409" s="135"/>
      <c r="H409" s="174" t="e" cm="1">
        <f t="array" ref="H409">_xlfn.IFS(G409=1,0,G409=2,1,G409=3,1,G409=4,2,G409=5,2,G409=6,3,G409=7,3,G409=8,4,G409=9,4,G409=10,5)</f>
        <v>#N/A</v>
      </c>
      <c r="I409" s="228"/>
      <c r="J409" s="141"/>
      <c r="K409" s="135"/>
      <c r="L409" s="141"/>
      <c r="M409" s="141"/>
      <c r="N409" s="142"/>
      <c r="O409" s="135"/>
      <c r="P409" s="354"/>
      <c r="Q409" s="135"/>
      <c r="R409" s="264"/>
      <c r="S409" s="231"/>
      <c r="T409" s="136"/>
      <c r="U409" s="121"/>
      <c r="V409" s="231"/>
      <c r="W409" s="136"/>
      <c r="X409" s="121"/>
      <c r="Y409" s="231"/>
      <c r="Z409" s="136"/>
      <c r="AA409" s="121"/>
      <c r="AB409" s="231"/>
      <c r="AC409" s="136"/>
      <c r="AD409" s="121"/>
    </row>
    <row r="410" spans="1:30" x14ac:dyDescent="0.3">
      <c r="A410" s="116">
        <v>406</v>
      </c>
      <c r="B410" s="129"/>
      <c r="C410" s="130"/>
      <c r="D410" s="152"/>
      <c r="E410" s="135"/>
      <c r="F410" s="152"/>
      <c r="G410" s="135"/>
      <c r="H410" s="174" t="e" cm="1">
        <f t="array" ref="H410">_xlfn.IFS(G410=1,0,G410=2,1,G410=3,1,G410=4,2,G410=5,2,G410=6,3,G410=7,3,G410=8,4,G410=9,4,G410=10,5)</f>
        <v>#N/A</v>
      </c>
      <c r="I410" s="228"/>
      <c r="J410" s="141"/>
      <c r="K410" s="135"/>
      <c r="L410" s="141"/>
      <c r="M410" s="141"/>
      <c r="N410" s="142"/>
      <c r="O410" s="135"/>
      <c r="P410" s="354"/>
      <c r="Q410" s="135"/>
      <c r="R410" s="264"/>
      <c r="S410" s="231"/>
      <c r="T410" s="136"/>
      <c r="U410" s="121"/>
      <c r="V410" s="231"/>
      <c r="W410" s="136"/>
      <c r="X410" s="121"/>
      <c r="Y410" s="231"/>
      <c r="Z410" s="136"/>
      <c r="AA410" s="121"/>
      <c r="AB410" s="231"/>
      <c r="AC410" s="136"/>
      <c r="AD410" s="121"/>
    </row>
    <row r="411" spans="1:30" x14ac:dyDescent="0.3">
      <c r="A411" s="116">
        <v>407</v>
      </c>
      <c r="B411" s="129"/>
      <c r="C411" s="130"/>
      <c r="D411" s="152"/>
      <c r="E411" s="135"/>
      <c r="F411" s="152"/>
      <c r="G411" s="135"/>
      <c r="H411" s="174" t="e" cm="1">
        <f t="array" ref="H411">_xlfn.IFS(G411=1,0,G411=2,1,G411=3,1,G411=4,2,G411=5,2,G411=6,3,G411=7,3,G411=8,4,G411=9,4,G411=10,5)</f>
        <v>#N/A</v>
      </c>
      <c r="I411" s="228"/>
      <c r="J411" s="141"/>
      <c r="K411" s="135"/>
      <c r="L411" s="141"/>
      <c r="M411" s="141"/>
      <c r="N411" s="142"/>
      <c r="O411" s="135"/>
      <c r="P411" s="354"/>
      <c r="Q411" s="135"/>
      <c r="R411" s="264"/>
      <c r="S411" s="231"/>
      <c r="T411" s="136"/>
      <c r="U411" s="121"/>
      <c r="V411" s="231"/>
      <c r="W411" s="136"/>
      <c r="X411" s="121"/>
      <c r="Y411" s="231"/>
      <c r="Z411" s="136"/>
      <c r="AA411" s="121"/>
      <c r="AB411" s="231"/>
      <c r="AC411" s="136"/>
      <c r="AD411" s="121"/>
    </row>
    <row r="412" spans="1:30" x14ac:dyDescent="0.3">
      <c r="A412" s="116">
        <v>408</v>
      </c>
      <c r="B412" s="129"/>
      <c r="C412" s="130"/>
      <c r="D412" s="152"/>
      <c r="E412" s="135"/>
      <c r="F412" s="152"/>
      <c r="G412" s="135"/>
      <c r="H412" s="174" t="e" cm="1">
        <f t="array" ref="H412">_xlfn.IFS(G412=1,0,G412=2,1,G412=3,1,G412=4,2,G412=5,2,G412=6,3,G412=7,3,G412=8,4,G412=9,4,G412=10,5)</f>
        <v>#N/A</v>
      </c>
      <c r="I412" s="228"/>
      <c r="J412" s="141"/>
      <c r="K412" s="135"/>
      <c r="L412" s="141"/>
      <c r="M412" s="141"/>
      <c r="N412" s="142"/>
      <c r="O412" s="135"/>
      <c r="P412" s="354"/>
      <c r="Q412" s="135"/>
      <c r="R412" s="264"/>
      <c r="S412" s="231"/>
      <c r="T412" s="136"/>
      <c r="U412" s="121"/>
      <c r="V412" s="231"/>
      <c r="W412" s="136"/>
      <c r="X412" s="121"/>
      <c r="Y412" s="231"/>
      <c r="Z412" s="136"/>
      <c r="AA412" s="121"/>
      <c r="AB412" s="231"/>
      <c r="AC412" s="136"/>
      <c r="AD412" s="121"/>
    </row>
    <row r="413" spans="1:30" x14ac:dyDescent="0.3">
      <c r="A413" s="116">
        <v>409</v>
      </c>
      <c r="B413" s="129"/>
      <c r="C413" s="130"/>
      <c r="D413" s="152"/>
      <c r="E413" s="135"/>
      <c r="F413" s="152"/>
      <c r="G413" s="135"/>
      <c r="H413" s="174" t="e" cm="1">
        <f t="array" ref="H413">_xlfn.IFS(G413=1,0,G413=2,1,G413=3,1,G413=4,2,G413=5,2,G413=6,3,G413=7,3,G413=8,4,G413=9,4,G413=10,5)</f>
        <v>#N/A</v>
      </c>
      <c r="I413" s="228"/>
      <c r="J413" s="141"/>
      <c r="K413" s="135"/>
      <c r="L413" s="141"/>
      <c r="M413" s="141"/>
      <c r="N413" s="142"/>
      <c r="O413" s="135"/>
      <c r="P413" s="354"/>
      <c r="Q413" s="135"/>
      <c r="R413" s="264"/>
      <c r="S413" s="231"/>
      <c r="T413" s="136"/>
      <c r="U413" s="121"/>
      <c r="V413" s="231"/>
      <c r="W413" s="136"/>
      <c r="X413" s="121"/>
      <c r="Y413" s="231"/>
      <c r="Z413" s="136"/>
      <c r="AA413" s="121"/>
      <c r="AB413" s="231"/>
      <c r="AC413" s="136"/>
      <c r="AD413" s="121"/>
    </row>
    <row r="414" spans="1:30" x14ac:dyDescent="0.3">
      <c r="A414" s="116">
        <v>410</v>
      </c>
      <c r="B414" s="129"/>
      <c r="C414" s="130"/>
      <c r="D414" s="152"/>
      <c r="E414" s="135"/>
      <c r="F414" s="152"/>
      <c r="G414" s="135"/>
      <c r="H414" s="174" t="e" cm="1">
        <f t="array" ref="H414">_xlfn.IFS(G414=1,0,G414=2,1,G414=3,1,G414=4,2,G414=5,2,G414=6,3,G414=7,3,G414=8,4,G414=9,4,G414=10,5)</f>
        <v>#N/A</v>
      </c>
      <c r="I414" s="228"/>
      <c r="J414" s="141"/>
      <c r="K414" s="135"/>
      <c r="L414" s="141"/>
      <c r="M414" s="141"/>
      <c r="N414" s="142"/>
      <c r="O414" s="135"/>
      <c r="P414" s="354"/>
      <c r="Q414" s="135"/>
      <c r="R414" s="264"/>
      <c r="S414" s="231"/>
      <c r="T414" s="136"/>
      <c r="U414" s="121"/>
      <c r="V414" s="231"/>
      <c r="W414" s="136"/>
      <c r="X414" s="121"/>
      <c r="Y414" s="231"/>
      <c r="Z414" s="136"/>
      <c r="AA414" s="121"/>
      <c r="AB414" s="231"/>
      <c r="AC414" s="136"/>
      <c r="AD414" s="121"/>
    </row>
    <row r="415" spans="1:30" x14ac:dyDescent="0.3">
      <c r="A415" s="116">
        <v>411</v>
      </c>
      <c r="B415" s="129"/>
      <c r="C415" s="130"/>
      <c r="D415" s="152"/>
      <c r="E415" s="135"/>
      <c r="F415" s="152"/>
      <c r="G415" s="135"/>
      <c r="H415" s="174" t="e" cm="1">
        <f t="array" ref="H415">_xlfn.IFS(G415=1,0,G415=2,1,G415=3,1,G415=4,2,G415=5,2,G415=6,3,G415=7,3,G415=8,4,G415=9,4,G415=10,5)</f>
        <v>#N/A</v>
      </c>
      <c r="I415" s="228"/>
      <c r="J415" s="141"/>
      <c r="K415" s="135"/>
      <c r="L415" s="141"/>
      <c r="M415" s="141"/>
      <c r="N415" s="142"/>
      <c r="O415" s="135"/>
      <c r="P415" s="354"/>
      <c r="Q415" s="135"/>
      <c r="R415" s="264"/>
      <c r="S415" s="231"/>
      <c r="T415" s="136"/>
      <c r="U415" s="121"/>
      <c r="V415" s="231"/>
      <c r="W415" s="136"/>
      <c r="X415" s="121"/>
      <c r="Y415" s="231"/>
      <c r="Z415" s="136"/>
      <c r="AA415" s="121"/>
      <c r="AB415" s="231"/>
      <c r="AC415" s="136"/>
      <c r="AD415" s="121"/>
    </row>
    <row r="416" spans="1:30" x14ac:dyDescent="0.3">
      <c r="A416" s="116">
        <v>412</v>
      </c>
      <c r="B416" s="129"/>
      <c r="C416" s="130"/>
      <c r="D416" s="152"/>
      <c r="E416" s="135"/>
      <c r="F416" s="152"/>
      <c r="G416" s="135"/>
      <c r="H416" s="174" t="e" cm="1">
        <f t="array" ref="H416">_xlfn.IFS(G416=1,0,G416=2,1,G416=3,1,G416=4,2,G416=5,2,G416=6,3,G416=7,3,G416=8,4,G416=9,4,G416=10,5)</f>
        <v>#N/A</v>
      </c>
      <c r="I416" s="228"/>
      <c r="J416" s="141"/>
      <c r="K416" s="135"/>
      <c r="L416" s="141"/>
      <c r="M416" s="141"/>
      <c r="N416" s="142"/>
      <c r="O416" s="135"/>
      <c r="P416" s="354"/>
      <c r="Q416" s="135"/>
      <c r="R416" s="264"/>
      <c r="S416" s="231"/>
      <c r="T416" s="136"/>
      <c r="U416" s="121"/>
      <c r="V416" s="231"/>
      <c r="W416" s="136"/>
      <c r="X416" s="121"/>
      <c r="Y416" s="231"/>
      <c r="Z416" s="136"/>
      <c r="AA416" s="121"/>
      <c r="AB416" s="231"/>
      <c r="AC416" s="136"/>
      <c r="AD416" s="121"/>
    </row>
    <row r="417" spans="1:30" x14ac:dyDescent="0.3">
      <c r="A417" s="116">
        <v>413</v>
      </c>
      <c r="B417" s="129"/>
      <c r="C417" s="130"/>
      <c r="D417" s="152"/>
      <c r="E417" s="135"/>
      <c r="F417" s="152"/>
      <c r="G417" s="135"/>
      <c r="H417" s="174" t="e" cm="1">
        <f t="array" ref="H417">_xlfn.IFS(G417=1,0,G417=2,1,G417=3,1,G417=4,2,G417=5,2,G417=6,3,G417=7,3,G417=8,4,G417=9,4,G417=10,5)</f>
        <v>#N/A</v>
      </c>
      <c r="I417" s="228"/>
      <c r="J417" s="141"/>
      <c r="K417" s="135"/>
      <c r="L417" s="141"/>
      <c r="M417" s="141"/>
      <c r="N417" s="142"/>
      <c r="O417" s="135"/>
      <c r="P417" s="354"/>
      <c r="Q417" s="135"/>
      <c r="R417" s="264"/>
      <c r="S417" s="231"/>
      <c r="T417" s="136"/>
      <c r="U417" s="121"/>
      <c r="V417" s="231"/>
      <c r="W417" s="136"/>
      <c r="X417" s="121"/>
      <c r="Y417" s="231"/>
      <c r="Z417" s="136"/>
      <c r="AA417" s="121"/>
      <c r="AB417" s="231"/>
      <c r="AC417" s="136"/>
      <c r="AD417" s="121"/>
    </row>
    <row r="418" spans="1:30" x14ac:dyDescent="0.3">
      <c r="A418" s="116">
        <v>414</v>
      </c>
      <c r="B418" s="129"/>
      <c r="C418" s="130"/>
      <c r="D418" s="152"/>
      <c r="E418" s="135"/>
      <c r="F418" s="152"/>
      <c r="G418" s="135"/>
      <c r="H418" s="174" t="e" cm="1">
        <f t="array" ref="H418">_xlfn.IFS(G418=1,0,G418=2,1,G418=3,1,G418=4,2,G418=5,2,G418=6,3,G418=7,3,G418=8,4,G418=9,4,G418=10,5)</f>
        <v>#N/A</v>
      </c>
      <c r="I418" s="228"/>
      <c r="J418" s="141"/>
      <c r="K418" s="135"/>
      <c r="L418" s="141"/>
      <c r="M418" s="141"/>
      <c r="N418" s="142"/>
      <c r="O418" s="135"/>
      <c r="P418" s="354"/>
      <c r="Q418" s="135"/>
      <c r="R418" s="264"/>
      <c r="S418" s="231"/>
      <c r="T418" s="136"/>
      <c r="U418" s="121"/>
      <c r="V418" s="231"/>
      <c r="W418" s="136"/>
      <c r="X418" s="121"/>
      <c r="Y418" s="231"/>
      <c r="Z418" s="136"/>
      <c r="AA418" s="121"/>
      <c r="AB418" s="231"/>
      <c r="AC418" s="136"/>
      <c r="AD418" s="121"/>
    </row>
    <row r="419" spans="1:30" x14ac:dyDescent="0.3">
      <c r="A419" s="116">
        <v>415</v>
      </c>
      <c r="B419" s="129"/>
      <c r="C419" s="130"/>
      <c r="D419" s="152"/>
      <c r="E419" s="135"/>
      <c r="F419" s="152"/>
      <c r="G419" s="135"/>
      <c r="H419" s="174" t="e" cm="1">
        <f t="array" ref="H419">_xlfn.IFS(G419=1,0,G419=2,1,G419=3,1,G419=4,2,G419=5,2,G419=6,3,G419=7,3,G419=8,4,G419=9,4,G419=10,5)</f>
        <v>#N/A</v>
      </c>
      <c r="I419" s="228"/>
      <c r="J419" s="141"/>
      <c r="K419" s="135"/>
      <c r="L419" s="141"/>
      <c r="M419" s="141"/>
      <c r="N419" s="142"/>
      <c r="O419" s="135"/>
      <c r="P419" s="354"/>
      <c r="Q419" s="135"/>
      <c r="R419" s="264"/>
      <c r="S419" s="231"/>
      <c r="T419" s="136"/>
      <c r="U419" s="121"/>
      <c r="V419" s="231"/>
      <c r="W419" s="136"/>
      <c r="X419" s="121"/>
      <c r="Y419" s="231"/>
      <c r="Z419" s="136"/>
      <c r="AA419" s="121"/>
      <c r="AB419" s="231"/>
      <c r="AC419" s="136"/>
      <c r="AD419" s="121"/>
    </row>
    <row r="420" spans="1:30" x14ac:dyDescent="0.3">
      <c r="A420" s="116">
        <v>416</v>
      </c>
      <c r="B420" s="129"/>
      <c r="C420" s="130"/>
      <c r="D420" s="152"/>
      <c r="E420" s="135"/>
      <c r="F420" s="152"/>
      <c r="G420" s="135"/>
      <c r="H420" s="174" t="e" cm="1">
        <f t="array" ref="H420">_xlfn.IFS(G420=1,0,G420=2,1,G420=3,1,G420=4,2,G420=5,2,G420=6,3,G420=7,3,G420=8,4,G420=9,4,G420=10,5)</f>
        <v>#N/A</v>
      </c>
      <c r="I420" s="228"/>
      <c r="J420" s="141"/>
      <c r="K420" s="135"/>
      <c r="L420" s="141"/>
      <c r="M420" s="141"/>
      <c r="N420" s="142"/>
      <c r="O420" s="135"/>
      <c r="P420" s="354"/>
      <c r="Q420" s="135"/>
      <c r="R420" s="264"/>
      <c r="S420" s="231"/>
      <c r="T420" s="136"/>
      <c r="U420" s="121"/>
      <c r="V420" s="231"/>
      <c r="W420" s="136"/>
      <c r="X420" s="121"/>
      <c r="Y420" s="231"/>
      <c r="Z420" s="136"/>
      <c r="AA420" s="121"/>
      <c r="AB420" s="231"/>
      <c r="AC420" s="136"/>
      <c r="AD420" s="121"/>
    </row>
    <row r="421" spans="1:30" x14ac:dyDescent="0.3">
      <c r="A421" s="116">
        <v>417</v>
      </c>
      <c r="B421" s="129"/>
      <c r="C421" s="130"/>
      <c r="D421" s="152"/>
      <c r="E421" s="135"/>
      <c r="F421" s="152"/>
      <c r="G421" s="135"/>
      <c r="H421" s="174" t="e" cm="1">
        <f t="array" ref="H421">_xlfn.IFS(G421=1,0,G421=2,1,G421=3,1,G421=4,2,G421=5,2,G421=6,3,G421=7,3,G421=8,4,G421=9,4,G421=10,5)</f>
        <v>#N/A</v>
      </c>
      <c r="I421" s="228"/>
      <c r="J421" s="141"/>
      <c r="K421" s="135"/>
      <c r="L421" s="141"/>
      <c r="M421" s="141"/>
      <c r="N421" s="142"/>
      <c r="O421" s="135"/>
      <c r="P421" s="354"/>
      <c r="Q421" s="135"/>
      <c r="R421" s="264"/>
      <c r="S421" s="231"/>
      <c r="T421" s="136"/>
      <c r="U421" s="121"/>
      <c r="V421" s="231"/>
      <c r="W421" s="136"/>
      <c r="X421" s="121"/>
      <c r="Y421" s="231"/>
      <c r="Z421" s="136"/>
      <c r="AA421" s="121"/>
      <c r="AB421" s="231"/>
      <c r="AC421" s="136"/>
      <c r="AD421" s="121"/>
    </row>
    <row r="422" spans="1:30" x14ac:dyDescent="0.3">
      <c r="A422" s="116">
        <v>418</v>
      </c>
      <c r="B422" s="129"/>
      <c r="C422" s="130"/>
      <c r="D422" s="152"/>
      <c r="E422" s="135"/>
      <c r="F422" s="152"/>
      <c r="G422" s="135"/>
      <c r="H422" s="174" t="e" cm="1">
        <f t="array" ref="H422">_xlfn.IFS(G422=1,0,G422=2,1,G422=3,1,G422=4,2,G422=5,2,G422=6,3,G422=7,3,G422=8,4,G422=9,4,G422=10,5)</f>
        <v>#N/A</v>
      </c>
      <c r="I422" s="228"/>
      <c r="J422" s="141"/>
      <c r="K422" s="135"/>
      <c r="L422" s="141"/>
      <c r="M422" s="141"/>
      <c r="N422" s="142"/>
      <c r="O422" s="135"/>
      <c r="P422" s="354"/>
      <c r="Q422" s="135"/>
      <c r="R422" s="264"/>
      <c r="S422" s="231"/>
      <c r="T422" s="136"/>
      <c r="U422" s="121"/>
      <c r="V422" s="231"/>
      <c r="W422" s="136"/>
      <c r="X422" s="121"/>
      <c r="Y422" s="231"/>
      <c r="Z422" s="136"/>
      <c r="AA422" s="121"/>
      <c r="AB422" s="231"/>
      <c r="AC422" s="136"/>
      <c r="AD422" s="121"/>
    </row>
    <row r="423" spans="1:30" x14ac:dyDescent="0.3">
      <c r="A423" s="116">
        <v>419</v>
      </c>
      <c r="B423" s="129"/>
      <c r="C423" s="130"/>
      <c r="D423" s="152"/>
      <c r="E423" s="135"/>
      <c r="F423" s="152"/>
      <c r="G423" s="135"/>
      <c r="H423" s="174" t="e" cm="1">
        <f t="array" ref="H423">_xlfn.IFS(G423=1,0,G423=2,1,G423=3,1,G423=4,2,G423=5,2,G423=6,3,G423=7,3,G423=8,4,G423=9,4,G423=10,5)</f>
        <v>#N/A</v>
      </c>
      <c r="I423" s="228"/>
      <c r="J423" s="141"/>
      <c r="K423" s="135"/>
      <c r="L423" s="141"/>
      <c r="M423" s="141"/>
      <c r="N423" s="142"/>
      <c r="O423" s="135"/>
      <c r="P423" s="354"/>
      <c r="Q423" s="135"/>
      <c r="R423" s="264"/>
      <c r="S423" s="231"/>
      <c r="T423" s="136"/>
      <c r="U423" s="121"/>
      <c r="V423" s="231"/>
      <c r="W423" s="136"/>
      <c r="X423" s="121"/>
      <c r="Y423" s="231"/>
      <c r="Z423" s="136"/>
      <c r="AA423" s="121"/>
      <c r="AB423" s="231"/>
      <c r="AC423" s="136"/>
      <c r="AD423" s="121"/>
    </row>
    <row r="424" spans="1:30" x14ac:dyDescent="0.3">
      <c r="A424" s="116">
        <v>420</v>
      </c>
      <c r="B424" s="129"/>
      <c r="C424" s="130"/>
      <c r="D424" s="152"/>
      <c r="E424" s="135"/>
      <c r="F424" s="152"/>
      <c r="G424" s="135"/>
      <c r="H424" s="174" t="e" cm="1">
        <f t="array" ref="H424">_xlfn.IFS(G424=1,0,G424=2,1,G424=3,1,G424=4,2,G424=5,2,G424=6,3,G424=7,3,G424=8,4,G424=9,4,G424=10,5)</f>
        <v>#N/A</v>
      </c>
      <c r="I424" s="228"/>
      <c r="J424" s="141"/>
      <c r="K424" s="135"/>
      <c r="L424" s="141"/>
      <c r="M424" s="141"/>
      <c r="N424" s="142"/>
      <c r="O424" s="135"/>
      <c r="P424" s="354"/>
      <c r="Q424" s="135"/>
      <c r="R424" s="264"/>
      <c r="S424" s="231"/>
      <c r="T424" s="136"/>
      <c r="U424" s="121"/>
      <c r="V424" s="231"/>
      <c r="W424" s="136"/>
      <c r="X424" s="121"/>
      <c r="Y424" s="231"/>
      <c r="Z424" s="136"/>
      <c r="AA424" s="121"/>
      <c r="AB424" s="231"/>
      <c r="AC424" s="136"/>
      <c r="AD424" s="121"/>
    </row>
    <row r="425" spans="1:30" x14ac:dyDescent="0.3">
      <c r="A425" s="116">
        <v>421</v>
      </c>
      <c r="B425" s="129"/>
      <c r="C425" s="130"/>
      <c r="D425" s="152"/>
      <c r="E425" s="135"/>
      <c r="F425" s="152"/>
      <c r="G425" s="135"/>
      <c r="H425" s="174" t="e" cm="1">
        <f t="array" ref="H425">_xlfn.IFS(G425=1,0,G425=2,1,G425=3,1,G425=4,2,G425=5,2,G425=6,3,G425=7,3,G425=8,4,G425=9,4,G425=10,5)</f>
        <v>#N/A</v>
      </c>
      <c r="I425" s="228"/>
      <c r="J425" s="141"/>
      <c r="K425" s="135"/>
      <c r="L425" s="141"/>
      <c r="M425" s="141"/>
      <c r="N425" s="142"/>
      <c r="O425" s="135"/>
      <c r="P425" s="354"/>
      <c r="Q425" s="135"/>
      <c r="R425" s="264"/>
      <c r="S425" s="231"/>
      <c r="T425" s="136"/>
      <c r="U425" s="121"/>
      <c r="V425" s="231"/>
      <c r="W425" s="136"/>
      <c r="X425" s="121"/>
      <c r="Y425" s="231"/>
      <c r="Z425" s="136"/>
      <c r="AA425" s="121"/>
      <c r="AB425" s="231"/>
      <c r="AC425" s="136"/>
      <c r="AD425" s="121"/>
    </row>
    <row r="426" spans="1:30" x14ac:dyDescent="0.3">
      <c r="A426" s="116">
        <v>422</v>
      </c>
      <c r="B426" s="129"/>
      <c r="C426" s="130"/>
      <c r="D426" s="152"/>
      <c r="E426" s="135"/>
      <c r="F426" s="152"/>
      <c r="G426" s="135"/>
      <c r="H426" s="174" t="e" cm="1">
        <f t="array" ref="H426">_xlfn.IFS(G426=1,0,G426=2,1,G426=3,1,G426=4,2,G426=5,2,G426=6,3,G426=7,3,G426=8,4,G426=9,4,G426=10,5)</f>
        <v>#N/A</v>
      </c>
      <c r="I426" s="228"/>
      <c r="J426" s="141"/>
      <c r="K426" s="135"/>
      <c r="L426" s="141"/>
      <c r="M426" s="141"/>
      <c r="N426" s="142"/>
      <c r="O426" s="135"/>
      <c r="P426" s="354"/>
      <c r="Q426" s="135"/>
      <c r="R426" s="264"/>
      <c r="S426" s="231"/>
      <c r="T426" s="136"/>
      <c r="U426" s="121"/>
      <c r="V426" s="231"/>
      <c r="W426" s="136"/>
      <c r="X426" s="121"/>
      <c r="Y426" s="231"/>
      <c r="Z426" s="136"/>
      <c r="AA426" s="121"/>
      <c r="AB426" s="231"/>
      <c r="AC426" s="136"/>
      <c r="AD426" s="121"/>
    </row>
    <row r="427" spans="1:30" x14ac:dyDescent="0.3">
      <c r="A427" s="116">
        <v>423</v>
      </c>
      <c r="B427" s="129"/>
      <c r="C427" s="130"/>
      <c r="D427" s="152"/>
      <c r="E427" s="135"/>
      <c r="F427" s="152"/>
      <c r="G427" s="135"/>
      <c r="H427" s="174" t="e" cm="1">
        <f t="array" ref="H427">_xlfn.IFS(G427=1,0,G427=2,1,G427=3,1,G427=4,2,G427=5,2,G427=6,3,G427=7,3,G427=8,4,G427=9,4,G427=10,5)</f>
        <v>#N/A</v>
      </c>
      <c r="I427" s="228"/>
      <c r="J427" s="141"/>
      <c r="K427" s="135"/>
      <c r="L427" s="141"/>
      <c r="M427" s="141"/>
      <c r="N427" s="142"/>
      <c r="O427" s="135"/>
      <c r="P427" s="354"/>
      <c r="Q427" s="135"/>
      <c r="R427" s="264"/>
      <c r="S427" s="231"/>
      <c r="T427" s="136"/>
      <c r="U427" s="121"/>
      <c r="V427" s="231"/>
      <c r="W427" s="136"/>
      <c r="X427" s="121"/>
      <c r="Y427" s="231"/>
      <c r="Z427" s="136"/>
      <c r="AA427" s="121"/>
      <c r="AB427" s="231"/>
      <c r="AC427" s="136"/>
      <c r="AD427" s="121"/>
    </row>
    <row r="428" spans="1:30" x14ac:dyDescent="0.3">
      <c r="A428" s="116">
        <v>424</v>
      </c>
      <c r="B428" s="129"/>
      <c r="C428" s="130"/>
      <c r="D428" s="152"/>
      <c r="E428" s="135"/>
      <c r="F428" s="152"/>
      <c r="G428" s="135"/>
      <c r="H428" s="174" t="e" cm="1">
        <f t="array" ref="H428">_xlfn.IFS(G428=1,0,G428=2,1,G428=3,1,G428=4,2,G428=5,2,G428=6,3,G428=7,3,G428=8,4,G428=9,4,G428=10,5)</f>
        <v>#N/A</v>
      </c>
      <c r="I428" s="228"/>
      <c r="J428" s="141"/>
      <c r="K428" s="135"/>
      <c r="L428" s="141"/>
      <c r="M428" s="141"/>
      <c r="N428" s="142"/>
      <c r="O428" s="135"/>
      <c r="P428" s="354"/>
      <c r="Q428" s="135"/>
      <c r="R428" s="264"/>
      <c r="S428" s="231"/>
      <c r="T428" s="136"/>
      <c r="U428" s="121"/>
      <c r="V428" s="231"/>
      <c r="W428" s="136"/>
      <c r="X428" s="121"/>
      <c r="Y428" s="231"/>
      <c r="Z428" s="136"/>
      <c r="AA428" s="121"/>
      <c r="AB428" s="231"/>
      <c r="AC428" s="136"/>
      <c r="AD428" s="121"/>
    </row>
    <row r="429" spans="1:30" x14ac:dyDescent="0.3">
      <c r="A429" s="116">
        <v>425</v>
      </c>
      <c r="B429" s="129"/>
      <c r="C429" s="130"/>
      <c r="D429" s="152"/>
      <c r="E429" s="135"/>
      <c r="F429" s="152"/>
      <c r="G429" s="135"/>
      <c r="H429" s="174" t="e" cm="1">
        <f t="array" ref="H429">_xlfn.IFS(G429=1,0,G429=2,1,G429=3,1,G429=4,2,G429=5,2,G429=6,3,G429=7,3,G429=8,4,G429=9,4,G429=10,5)</f>
        <v>#N/A</v>
      </c>
      <c r="I429" s="228"/>
      <c r="J429" s="141"/>
      <c r="K429" s="135"/>
      <c r="L429" s="141"/>
      <c r="M429" s="141"/>
      <c r="N429" s="142"/>
      <c r="O429" s="135"/>
      <c r="P429" s="354"/>
      <c r="Q429" s="135"/>
      <c r="R429" s="264"/>
      <c r="S429" s="231"/>
      <c r="T429" s="136"/>
      <c r="U429" s="121"/>
      <c r="V429" s="231"/>
      <c r="W429" s="136"/>
      <c r="X429" s="121"/>
      <c r="Y429" s="231"/>
      <c r="Z429" s="136"/>
      <c r="AA429" s="121"/>
      <c r="AB429" s="231"/>
      <c r="AC429" s="136"/>
      <c r="AD429" s="121"/>
    </row>
    <row r="430" spans="1:30" x14ac:dyDescent="0.3">
      <c r="A430" s="116">
        <v>426</v>
      </c>
      <c r="B430" s="129"/>
      <c r="C430" s="130"/>
      <c r="D430" s="152"/>
      <c r="E430" s="135"/>
      <c r="F430" s="152"/>
      <c r="G430" s="135"/>
      <c r="H430" s="174" t="e" cm="1">
        <f t="array" ref="H430">_xlfn.IFS(G430=1,0,G430=2,1,G430=3,1,G430=4,2,G430=5,2,G430=6,3,G430=7,3,G430=8,4,G430=9,4,G430=10,5)</f>
        <v>#N/A</v>
      </c>
      <c r="I430" s="228"/>
      <c r="J430" s="141"/>
      <c r="K430" s="135"/>
      <c r="L430" s="141"/>
      <c r="M430" s="141"/>
      <c r="N430" s="142"/>
      <c r="O430" s="135"/>
      <c r="P430" s="354"/>
      <c r="Q430" s="135"/>
      <c r="R430" s="264"/>
      <c r="S430" s="231"/>
      <c r="T430" s="136"/>
      <c r="U430" s="121"/>
      <c r="V430" s="231"/>
      <c r="W430" s="136"/>
      <c r="X430" s="121"/>
      <c r="Y430" s="231"/>
      <c r="Z430" s="136"/>
      <c r="AA430" s="121"/>
      <c r="AB430" s="231"/>
      <c r="AC430" s="136"/>
      <c r="AD430" s="121"/>
    </row>
    <row r="431" spans="1:30" x14ac:dyDescent="0.3">
      <c r="A431" s="116">
        <v>427</v>
      </c>
      <c r="B431" s="129"/>
      <c r="C431" s="130"/>
      <c r="D431" s="152"/>
      <c r="E431" s="135"/>
      <c r="F431" s="152"/>
      <c r="G431" s="135"/>
      <c r="H431" s="174" t="e" cm="1">
        <f t="array" ref="H431">_xlfn.IFS(G431=1,0,G431=2,1,G431=3,1,G431=4,2,G431=5,2,G431=6,3,G431=7,3,G431=8,4,G431=9,4,G431=10,5)</f>
        <v>#N/A</v>
      </c>
      <c r="I431" s="228"/>
      <c r="J431" s="141"/>
      <c r="K431" s="135"/>
      <c r="L431" s="141"/>
      <c r="M431" s="141"/>
      <c r="N431" s="142"/>
      <c r="O431" s="135"/>
      <c r="P431" s="354"/>
      <c r="Q431" s="135"/>
      <c r="R431" s="264"/>
      <c r="S431" s="231"/>
      <c r="T431" s="136"/>
      <c r="U431" s="121"/>
      <c r="V431" s="231"/>
      <c r="W431" s="136"/>
      <c r="X431" s="121"/>
      <c r="Y431" s="231"/>
      <c r="Z431" s="136"/>
      <c r="AA431" s="121"/>
      <c r="AB431" s="231"/>
      <c r="AC431" s="136"/>
      <c r="AD431" s="121"/>
    </row>
    <row r="432" spans="1:30" x14ac:dyDescent="0.3">
      <c r="A432" s="116">
        <v>428</v>
      </c>
      <c r="B432" s="129"/>
      <c r="C432" s="130"/>
      <c r="D432" s="152"/>
      <c r="E432" s="135"/>
      <c r="F432" s="152"/>
      <c r="G432" s="135"/>
      <c r="H432" s="174" t="e" cm="1">
        <f t="array" ref="H432">_xlfn.IFS(G432=1,0,G432=2,1,G432=3,1,G432=4,2,G432=5,2,G432=6,3,G432=7,3,G432=8,4,G432=9,4,G432=10,5)</f>
        <v>#N/A</v>
      </c>
      <c r="I432" s="228"/>
      <c r="J432" s="141"/>
      <c r="K432" s="135"/>
      <c r="L432" s="141"/>
      <c r="M432" s="141"/>
      <c r="N432" s="142"/>
      <c r="O432" s="135"/>
      <c r="P432" s="354"/>
      <c r="Q432" s="135"/>
      <c r="R432" s="264"/>
      <c r="S432" s="231"/>
      <c r="T432" s="136"/>
      <c r="U432" s="121"/>
      <c r="V432" s="231"/>
      <c r="W432" s="136"/>
      <c r="X432" s="121"/>
      <c r="Y432" s="231"/>
      <c r="Z432" s="136"/>
      <c r="AA432" s="121"/>
      <c r="AB432" s="231"/>
      <c r="AC432" s="136"/>
      <c r="AD432" s="121"/>
    </row>
    <row r="433" spans="1:30" x14ac:dyDescent="0.3">
      <c r="A433" s="116">
        <v>429</v>
      </c>
      <c r="B433" s="129"/>
      <c r="C433" s="130"/>
      <c r="D433" s="152"/>
      <c r="E433" s="135"/>
      <c r="F433" s="152"/>
      <c r="G433" s="135"/>
      <c r="H433" s="174" t="e" cm="1">
        <f t="array" ref="H433">_xlfn.IFS(G433=1,0,G433=2,1,G433=3,1,G433=4,2,G433=5,2,G433=6,3,G433=7,3,G433=8,4,G433=9,4,G433=10,5)</f>
        <v>#N/A</v>
      </c>
      <c r="I433" s="228"/>
      <c r="J433" s="141"/>
      <c r="K433" s="135"/>
      <c r="L433" s="141"/>
      <c r="M433" s="141"/>
      <c r="N433" s="142"/>
      <c r="O433" s="135"/>
      <c r="P433" s="354"/>
      <c r="Q433" s="135"/>
      <c r="R433" s="264"/>
      <c r="S433" s="231"/>
      <c r="T433" s="136"/>
      <c r="U433" s="121"/>
      <c r="V433" s="231"/>
      <c r="W433" s="136"/>
      <c r="X433" s="121"/>
      <c r="Y433" s="231"/>
      <c r="Z433" s="136"/>
      <c r="AA433" s="121"/>
      <c r="AB433" s="231"/>
      <c r="AC433" s="136"/>
      <c r="AD433" s="121"/>
    </row>
    <row r="434" spans="1:30" x14ac:dyDescent="0.3">
      <c r="A434" s="116">
        <v>430</v>
      </c>
      <c r="B434" s="129"/>
      <c r="C434" s="130"/>
      <c r="D434" s="152"/>
      <c r="E434" s="135"/>
      <c r="F434" s="152"/>
      <c r="G434" s="135"/>
      <c r="H434" s="174" t="e" cm="1">
        <f t="array" ref="H434">_xlfn.IFS(G434=1,0,G434=2,1,G434=3,1,G434=4,2,G434=5,2,G434=6,3,G434=7,3,G434=8,4,G434=9,4,G434=10,5)</f>
        <v>#N/A</v>
      </c>
      <c r="I434" s="228"/>
      <c r="J434" s="141"/>
      <c r="K434" s="135"/>
      <c r="L434" s="141"/>
      <c r="M434" s="141"/>
      <c r="N434" s="142"/>
      <c r="O434" s="135"/>
      <c r="P434" s="354"/>
      <c r="Q434" s="135"/>
      <c r="R434" s="264"/>
      <c r="S434" s="231"/>
      <c r="T434" s="136"/>
      <c r="U434" s="121"/>
      <c r="V434" s="231"/>
      <c r="W434" s="136"/>
      <c r="X434" s="121"/>
      <c r="Y434" s="231"/>
      <c r="Z434" s="136"/>
      <c r="AA434" s="121"/>
      <c r="AB434" s="231"/>
      <c r="AC434" s="136"/>
      <c r="AD434" s="121"/>
    </row>
    <row r="435" spans="1:30" x14ac:dyDescent="0.3">
      <c r="A435" s="116">
        <v>431</v>
      </c>
      <c r="B435" s="129"/>
      <c r="C435" s="130"/>
      <c r="D435" s="152"/>
      <c r="E435" s="135"/>
      <c r="F435" s="152"/>
      <c r="G435" s="135"/>
      <c r="H435" s="174" t="e" cm="1">
        <f t="array" ref="H435">_xlfn.IFS(G435=1,0,G435=2,1,G435=3,1,G435=4,2,G435=5,2,G435=6,3,G435=7,3,G435=8,4,G435=9,4,G435=10,5)</f>
        <v>#N/A</v>
      </c>
      <c r="I435" s="228"/>
      <c r="J435" s="141"/>
      <c r="K435" s="135"/>
      <c r="L435" s="141"/>
      <c r="M435" s="141"/>
      <c r="N435" s="142"/>
      <c r="O435" s="135"/>
      <c r="P435" s="354"/>
      <c r="Q435" s="135"/>
      <c r="R435" s="264"/>
      <c r="S435" s="231"/>
      <c r="T435" s="136"/>
      <c r="U435" s="121"/>
      <c r="V435" s="231"/>
      <c r="W435" s="136"/>
      <c r="X435" s="121"/>
      <c r="Y435" s="231"/>
      <c r="Z435" s="136"/>
      <c r="AA435" s="121"/>
      <c r="AB435" s="231"/>
      <c r="AC435" s="136"/>
      <c r="AD435" s="121"/>
    </row>
    <row r="436" spans="1:30" x14ac:dyDescent="0.3">
      <c r="A436" s="116">
        <v>432</v>
      </c>
      <c r="B436" s="129"/>
      <c r="C436" s="130"/>
      <c r="D436" s="152"/>
      <c r="E436" s="135"/>
      <c r="F436" s="152"/>
      <c r="G436" s="135"/>
      <c r="H436" s="174" t="e" cm="1">
        <f t="array" ref="H436">_xlfn.IFS(G436=1,0,G436=2,1,G436=3,1,G436=4,2,G436=5,2,G436=6,3,G436=7,3,G436=8,4,G436=9,4,G436=10,5)</f>
        <v>#N/A</v>
      </c>
      <c r="I436" s="228"/>
      <c r="J436" s="141"/>
      <c r="K436" s="135"/>
      <c r="L436" s="141"/>
      <c r="M436" s="141"/>
      <c r="N436" s="142"/>
      <c r="O436" s="135"/>
      <c r="P436" s="354"/>
      <c r="Q436" s="135"/>
      <c r="R436" s="264"/>
      <c r="S436" s="231"/>
      <c r="T436" s="136"/>
      <c r="U436" s="121"/>
      <c r="V436" s="231"/>
      <c r="W436" s="136"/>
      <c r="X436" s="121"/>
      <c r="Y436" s="231"/>
      <c r="Z436" s="136"/>
      <c r="AA436" s="121"/>
      <c r="AB436" s="231"/>
      <c r="AC436" s="136"/>
      <c r="AD436" s="121"/>
    </row>
    <row r="437" spans="1:30" x14ac:dyDescent="0.3">
      <c r="A437" s="116">
        <v>433</v>
      </c>
      <c r="B437" s="129"/>
      <c r="C437" s="130"/>
      <c r="D437" s="152"/>
      <c r="E437" s="135"/>
      <c r="F437" s="152"/>
      <c r="G437" s="135"/>
      <c r="H437" s="174" t="e" cm="1">
        <f t="array" ref="H437">_xlfn.IFS(G437=1,0,G437=2,1,G437=3,1,G437=4,2,G437=5,2,G437=6,3,G437=7,3,G437=8,4,G437=9,4,G437=10,5)</f>
        <v>#N/A</v>
      </c>
      <c r="I437" s="228"/>
      <c r="J437" s="141"/>
      <c r="K437" s="135"/>
      <c r="L437" s="141"/>
      <c r="M437" s="141"/>
      <c r="N437" s="142"/>
      <c r="O437" s="135"/>
      <c r="P437" s="354"/>
      <c r="Q437" s="135"/>
      <c r="R437" s="264"/>
      <c r="S437" s="231"/>
      <c r="T437" s="136"/>
      <c r="U437" s="121"/>
      <c r="V437" s="231"/>
      <c r="W437" s="136"/>
      <c r="X437" s="121"/>
      <c r="Y437" s="231"/>
      <c r="Z437" s="136"/>
      <c r="AA437" s="121"/>
      <c r="AB437" s="231"/>
      <c r="AC437" s="136"/>
      <c r="AD437" s="121"/>
    </row>
    <row r="438" spans="1:30" x14ac:dyDescent="0.3">
      <c r="A438" s="116">
        <v>434</v>
      </c>
      <c r="B438" s="129"/>
      <c r="C438" s="130"/>
      <c r="D438" s="152"/>
      <c r="E438" s="135"/>
      <c r="F438" s="152"/>
      <c r="G438" s="135"/>
      <c r="H438" s="174" t="e" cm="1">
        <f t="array" ref="H438">_xlfn.IFS(G438=1,0,G438=2,1,G438=3,1,G438=4,2,G438=5,2,G438=6,3,G438=7,3,G438=8,4,G438=9,4,G438=10,5)</f>
        <v>#N/A</v>
      </c>
      <c r="I438" s="228"/>
      <c r="J438" s="141"/>
      <c r="K438" s="135"/>
      <c r="L438" s="141"/>
      <c r="M438" s="141"/>
      <c r="N438" s="142"/>
      <c r="O438" s="135"/>
      <c r="P438" s="354"/>
      <c r="Q438" s="135"/>
      <c r="R438" s="264"/>
      <c r="S438" s="231"/>
      <c r="T438" s="136"/>
      <c r="U438" s="121"/>
      <c r="V438" s="231"/>
      <c r="W438" s="136"/>
      <c r="X438" s="121"/>
      <c r="Y438" s="231"/>
      <c r="Z438" s="136"/>
      <c r="AA438" s="121"/>
      <c r="AB438" s="231"/>
      <c r="AC438" s="136"/>
      <c r="AD438" s="121"/>
    </row>
    <row r="439" spans="1:30" x14ac:dyDescent="0.3">
      <c r="A439" s="116">
        <v>435</v>
      </c>
      <c r="B439" s="129"/>
      <c r="C439" s="130"/>
      <c r="D439" s="152"/>
      <c r="E439" s="135"/>
      <c r="F439" s="152"/>
      <c r="G439" s="135"/>
      <c r="H439" s="174" t="e" cm="1">
        <f t="array" ref="H439">_xlfn.IFS(G439=1,0,G439=2,1,G439=3,1,G439=4,2,G439=5,2,G439=6,3,G439=7,3,G439=8,4,G439=9,4,G439=10,5)</f>
        <v>#N/A</v>
      </c>
      <c r="I439" s="228"/>
      <c r="J439" s="141"/>
      <c r="K439" s="135"/>
      <c r="L439" s="141"/>
      <c r="M439" s="141"/>
      <c r="N439" s="142"/>
      <c r="O439" s="135"/>
      <c r="P439" s="354"/>
      <c r="Q439" s="135"/>
      <c r="R439" s="264"/>
      <c r="S439" s="231"/>
      <c r="T439" s="136"/>
      <c r="U439" s="121"/>
      <c r="V439" s="231"/>
      <c r="W439" s="136"/>
      <c r="X439" s="121"/>
      <c r="Y439" s="231"/>
      <c r="Z439" s="136"/>
      <c r="AA439" s="121"/>
      <c r="AB439" s="231"/>
      <c r="AC439" s="136"/>
      <c r="AD439" s="121"/>
    </row>
    <row r="440" spans="1:30" x14ac:dyDescent="0.3">
      <c r="A440" s="116">
        <v>436</v>
      </c>
      <c r="B440" s="129"/>
      <c r="C440" s="130"/>
      <c r="D440" s="152"/>
      <c r="E440" s="135"/>
      <c r="F440" s="152"/>
      <c r="G440" s="135"/>
      <c r="H440" s="174" t="e" cm="1">
        <f t="array" ref="H440">_xlfn.IFS(G440=1,0,G440=2,1,G440=3,1,G440=4,2,G440=5,2,G440=6,3,G440=7,3,G440=8,4,G440=9,4,G440=10,5)</f>
        <v>#N/A</v>
      </c>
      <c r="I440" s="228"/>
      <c r="J440" s="141"/>
      <c r="K440" s="135"/>
      <c r="L440" s="141"/>
      <c r="M440" s="141"/>
      <c r="N440" s="142"/>
      <c r="O440" s="135"/>
      <c r="P440" s="354"/>
      <c r="Q440" s="135"/>
      <c r="R440" s="264"/>
      <c r="S440" s="231"/>
      <c r="T440" s="136"/>
      <c r="U440" s="121"/>
      <c r="V440" s="231"/>
      <c r="W440" s="136"/>
      <c r="X440" s="121"/>
      <c r="Y440" s="231"/>
      <c r="Z440" s="136"/>
      <c r="AA440" s="121"/>
      <c r="AB440" s="231"/>
      <c r="AC440" s="136"/>
      <c r="AD440" s="121"/>
    </row>
    <row r="441" spans="1:30" x14ac:dyDescent="0.3">
      <c r="A441" s="116">
        <v>437</v>
      </c>
      <c r="B441" s="129"/>
      <c r="C441" s="130"/>
      <c r="D441" s="152"/>
      <c r="E441" s="135"/>
      <c r="F441" s="152"/>
      <c r="G441" s="135"/>
      <c r="H441" s="174" t="e" cm="1">
        <f t="array" ref="H441">_xlfn.IFS(G441=1,0,G441=2,1,G441=3,1,G441=4,2,G441=5,2,G441=6,3,G441=7,3,G441=8,4,G441=9,4,G441=10,5)</f>
        <v>#N/A</v>
      </c>
      <c r="I441" s="228"/>
      <c r="J441" s="141"/>
      <c r="K441" s="135"/>
      <c r="L441" s="141"/>
      <c r="M441" s="141"/>
      <c r="N441" s="142"/>
      <c r="O441" s="135"/>
      <c r="P441" s="354"/>
      <c r="Q441" s="135"/>
      <c r="R441" s="264"/>
      <c r="S441" s="231"/>
      <c r="T441" s="136"/>
      <c r="U441" s="121"/>
      <c r="V441" s="231"/>
      <c r="W441" s="136"/>
      <c r="X441" s="121"/>
      <c r="Y441" s="231"/>
      <c r="Z441" s="136"/>
      <c r="AA441" s="121"/>
      <c r="AB441" s="231"/>
      <c r="AC441" s="136"/>
      <c r="AD441" s="121"/>
    </row>
    <row r="442" spans="1:30" x14ac:dyDescent="0.3">
      <c r="A442" s="116">
        <v>438</v>
      </c>
      <c r="B442" s="129"/>
      <c r="C442" s="130"/>
      <c r="D442" s="152"/>
      <c r="E442" s="135"/>
      <c r="F442" s="152"/>
      <c r="G442" s="135"/>
      <c r="H442" s="174" t="e" cm="1">
        <f t="array" ref="H442">_xlfn.IFS(G442=1,0,G442=2,1,G442=3,1,G442=4,2,G442=5,2,G442=6,3,G442=7,3,G442=8,4,G442=9,4,G442=10,5)</f>
        <v>#N/A</v>
      </c>
      <c r="I442" s="228"/>
      <c r="J442" s="141"/>
      <c r="K442" s="135"/>
      <c r="L442" s="141"/>
      <c r="M442" s="141"/>
      <c r="N442" s="142"/>
      <c r="O442" s="135"/>
      <c r="P442" s="354"/>
      <c r="Q442" s="135"/>
      <c r="R442" s="264"/>
      <c r="S442" s="231"/>
      <c r="T442" s="136"/>
      <c r="U442" s="121"/>
      <c r="V442" s="231"/>
      <c r="W442" s="136"/>
      <c r="X442" s="121"/>
      <c r="Y442" s="231"/>
      <c r="Z442" s="136"/>
      <c r="AA442" s="121"/>
      <c r="AB442" s="231"/>
      <c r="AC442" s="136"/>
      <c r="AD442" s="121"/>
    </row>
    <row r="443" spans="1:30" x14ac:dyDescent="0.3">
      <c r="A443" s="116">
        <v>439</v>
      </c>
      <c r="B443" s="129"/>
      <c r="C443" s="130"/>
      <c r="D443" s="152"/>
      <c r="E443" s="135"/>
      <c r="F443" s="152"/>
      <c r="G443" s="135"/>
      <c r="H443" s="174" t="e" cm="1">
        <f t="array" ref="H443">_xlfn.IFS(G443=1,0,G443=2,1,G443=3,1,G443=4,2,G443=5,2,G443=6,3,G443=7,3,G443=8,4,G443=9,4,G443=10,5)</f>
        <v>#N/A</v>
      </c>
      <c r="I443" s="228"/>
      <c r="J443" s="141"/>
      <c r="K443" s="135"/>
      <c r="L443" s="141"/>
      <c r="M443" s="141"/>
      <c r="N443" s="142"/>
      <c r="O443" s="135"/>
      <c r="P443" s="354"/>
      <c r="Q443" s="135"/>
      <c r="R443" s="264"/>
      <c r="S443" s="231"/>
      <c r="T443" s="136"/>
      <c r="U443" s="121"/>
      <c r="V443" s="231"/>
      <c r="W443" s="136"/>
      <c r="X443" s="121"/>
      <c r="Y443" s="231"/>
      <c r="Z443" s="136"/>
      <c r="AA443" s="121"/>
      <c r="AB443" s="231"/>
      <c r="AC443" s="136"/>
      <c r="AD443" s="121"/>
    </row>
    <row r="444" spans="1:30" x14ac:dyDescent="0.3">
      <c r="A444" s="116">
        <v>440</v>
      </c>
      <c r="B444" s="129"/>
      <c r="C444" s="130"/>
      <c r="D444" s="152"/>
      <c r="E444" s="135"/>
      <c r="F444" s="152"/>
      <c r="G444" s="135"/>
      <c r="H444" s="174" t="e" cm="1">
        <f t="array" ref="H444">_xlfn.IFS(G444=1,0,G444=2,1,G444=3,1,G444=4,2,G444=5,2,G444=6,3,G444=7,3,G444=8,4,G444=9,4,G444=10,5)</f>
        <v>#N/A</v>
      </c>
      <c r="I444" s="228"/>
      <c r="J444" s="141"/>
      <c r="K444" s="135"/>
      <c r="L444" s="141"/>
      <c r="M444" s="141"/>
      <c r="N444" s="142"/>
      <c r="O444" s="135"/>
      <c r="P444" s="354"/>
      <c r="Q444" s="135"/>
      <c r="R444" s="264"/>
      <c r="S444" s="231"/>
      <c r="T444" s="136"/>
      <c r="U444" s="121"/>
      <c r="V444" s="231"/>
      <c r="W444" s="136"/>
      <c r="X444" s="121"/>
      <c r="Y444" s="231"/>
      <c r="Z444" s="136"/>
      <c r="AA444" s="121"/>
      <c r="AB444" s="231"/>
      <c r="AC444" s="136"/>
      <c r="AD444" s="121"/>
    </row>
    <row r="445" spans="1:30" x14ac:dyDescent="0.3">
      <c r="A445" s="116">
        <v>441</v>
      </c>
      <c r="B445" s="129"/>
      <c r="C445" s="130"/>
      <c r="D445" s="152"/>
      <c r="E445" s="135"/>
      <c r="F445" s="152"/>
      <c r="G445" s="135"/>
      <c r="H445" s="174" t="e" cm="1">
        <f t="array" ref="H445">_xlfn.IFS(G445=1,0,G445=2,1,G445=3,1,G445=4,2,G445=5,2,G445=6,3,G445=7,3,G445=8,4,G445=9,4,G445=10,5)</f>
        <v>#N/A</v>
      </c>
      <c r="I445" s="228"/>
      <c r="J445" s="141"/>
      <c r="K445" s="135"/>
      <c r="L445" s="141"/>
      <c r="M445" s="141"/>
      <c r="N445" s="142"/>
      <c r="O445" s="135"/>
      <c r="P445" s="354"/>
      <c r="Q445" s="135"/>
      <c r="R445" s="264"/>
      <c r="S445" s="231"/>
      <c r="T445" s="136"/>
      <c r="U445" s="121"/>
      <c r="V445" s="231"/>
      <c r="W445" s="136"/>
      <c r="X445" s="121"/>
      <c r="Y445" s="231"/>
      <c r="Z445" s="136"/>
      <c r="AA445" s="121"/>
      <c r="AB445" s="231"/>
      <c r="AC445" s="136"/>
      <c r="AD445" s="121"/>
    </row>
    <row r="446" spans="1:30" x14ac:dyDescent="0.3">
      <c r="A446" s="116">
        <v>442</v>
      </c>
      <c r="B446" s="129"/>
      <c r="C446" s="130"/>
      <c r="D446" s="152"/>
      <c r="E446" s="135"/>
      <c r="F446" s="152"/>
      <c r="G446" s="135"/>
      <c r="H446" s="174" t="e" cm="1">
        <f t="array" ref="H446">_xlfn.IFS(G446=1,0,G446=2,1,G446=3,1,G446=4,2,G446=5,2,G446=6,3,G446=7,3,G446=8,4,G446=9,4,G446=10,5)</f>
        <v>#N/A</v>
      </c>
      <c r="I446" s="228"/>
      <c r="J446" s="141"/>
      <c r="K446" s="135"/>
      <c r="L446" s="141"/>
      <c r="M446" s="141"/>
      <c r="N446" s="142"/>
      <c r="O446" s="135"/>
      <c r="P446" s="354"/>
      <c r="Q446" s="135"/>
      <c r="R446" s="264"/>
      <c r="S446" s="231"/>
      <c r="T446" s="136"/>
      <c r="U446" s="121"/>
      <c r="V446" s="231"/>
      <c r="W446" s="136"/>
      <c r="X446" s="121"/>
      <c r="Y446" s="231"/>
      <c r="Z446" s="136"/>
      <c r="AA446" s="121"/>
      <c r="AB446" s="231"/>
      <c r="AC446" s="136"/>
      <c r="AD446" s="121"/>
    </row>
    <row r="447" spans="1:30" x14ac:dyDescent="0.3">
      <c r="A447" s="116">
        <v>443</v>
      </c>
      <c r="B447" s="129"/>
      <c r="C447" s="130"/>
      <c r="D447" s="152"/>
      <c r="E447" s="135"/>
      <c r="F447" s="152"/>
      <c r="G447" s="135"/>
      <c r="H447" s="174" t="e" cm="1">
        <f t="array" ref="H447">_xlfn.IFS(G447=1,0,G447=2,1,G447=3,1,G447=4,2,G447=5,2,G447=6,3,G447=7,3,G447=8,4,G447=9,4,G447=10,5)</f>
        <v>#N/A</v>
      </c>
      <c r="I447" s="228"/>
      <c r="J447" s="141"/>
      <c r="K447" s="135"/>
      <c r="L447" s="141"/>
      <c r="M447" s="141"/>
      <c r="N447" s="142"/>
      <c r="O447" s="135"/>
      <c r="P447" s="354"/>
      <c r="Q447" s="135"/>
      <c r="R447" s="264"/>
      <c r="S447" s="231"/>
      <c r="T447" s="136"/>
      <c r="U447" s="121"/>
      <c r="V447" s="231"/>
      <c r="W447" s="136"/>
      <c r="X447" s="121"/>
      <c r="Y447" s="231"/>
      <c r="Z447" s="136"/>
      <c r="AA447" s="121"/>
      <c r="AB447" s="231"/>
      <c r="AC447" s="136"/>
      <c r="AD447" s="121"/>
    </row>
    <row r="448" spans="1:30" x14ac:dyDescent="0.3">
      <c r="A448" s="116">
        <v>444</v>
      </c>
      <c r="B448" s="129"/>
      <c r="C448" s="130"/>
      <c r="D448" s="152"/>
      <c r="E448" s="135"/>
      <c r="F448" s="152"/>
      <c r="G448" s="135"/>
      <c r="H448" s="174" t="e" cm="1">
        <f t="array" ref="H448">_xlfn.IFS(G448=1,0,G448=2,1,G448=3,1,G448=4,2,G448=5,2,G448=6,3,G448=7,3,G448=8,4,G448=9,4,G448=10,5)</f>
        <v>#N/A</v>
      </c>
      <c r="I448" s="228"/>
      <c r="J448" s="141"/>
      <c r="K448" s="135"/>
      <c r="L448" s="141"/>
      <c r="M448" s="141"/>
      <c r="N448" s="142"/>
      <c r="O448" s="135"/>
      <c r="P448" s="354"/>
      <c r="Q448" s="135"/>
      <c r="R448" s="264"/>
      <c r="S448" s="231"/>
      <c r="T448" s="136"/>
      <c r="U448" s="121"/>
      <c r="V448" s="231"/>
      <c r="W448" s="136"/>
      <c r="X448" s="121"/>
      <c r="Y448" s="231"/>
      <c r="Z448" s="136"/>
      <c r="AA448" s="121"/>
      <c r="AB448" s="231"/>
      <c r="AC448" s="136"/>
      <c r="AD448" s="121"/>
    </row>
    <row r="449" spans="1:30" x14ac:dyDescent="0.3">
      <c r="A449" s="116">
        <v>445</v>
      </c>
      <c r="B449" s="129"/>
      <c r="C449" s="130"/>
      <c r="D449" s="152"/>
      <c r="E449" s="135"/>
      <c r="F449" s="152"/>
      <c r="G449" s="135"/>
      <c r="H449" s="174" t="e" cm="1">
        <f t="array" ref="H449">_xlfn.IFS(G449=1,0,G449=2,1,G449=3,1,G449=4,2,G449=5,2,G449=6,3,G449=7,3,G449=8,4,G449=9,4,G449=10,5)</f>
        <v>#N/A</v>
      </c>
      <c r="I449" s="228"/>
      <c r="J449" s="141"/>
      <c r="K449" s="135"/>
      <c r="L449" s="141"/>
      <c r="M449" s="141"/>
      <c r="N449" s="142"/>
      <c r="O449" s="135"/>
      <c r="P449" s="354"/>
      <c r="Q449" s="135"/>
      <c r="R449" s="264"/>
      <c r="S449" s="231"/>
      <c r="T449" s="136"/>
      <c r="U449" s="121"/>
      <c r="V449" s="231"/>
      <c r="W449" s="136"/>
      <c r="X449" s="121"/>
      <c r="Y449" s="231"/>
      <c r="Z449" s="136"/>
      <c r="AA449" s="121"/>
      <c r="AB449" s="231"/>
      <c r="AC449" s="136"/>
      <c r="AD449" s="121"/>
    </row>
    <row r="450" spans="1:30" x14ac:dyDescent="0.3">
      <c r="A450" s="116">
        <v>446</v>
      </c>
      <c r="B450" s="129"/>
      <c r="C450" s="130"/>
      <c r="D450" s="152"/>
      <c r="E450" s="135"/>
      <c r="F450" s="152"/>
      <c r="G450" s="135"/>
      <c r="H450" s="174" t="e" cm="1">
        <f t="array" ref="H450">_xlfn.IFS(G450=1,0,G450=2,1,G450=3,1,G450=4,2,G450=5,2,G450=6,3,G450=7,3,G450=8,4,G450=9,4,G450=10,5)</f>
        <v>#N/A</v>
      </c>
      <c r="I450" s="228"/>
      <c r="J450" s="141"/>
      <c r="K450" s="135"/>
      <c r="L450" s="141"/>
      <c r="M450" s="141"/>
      <c r="N450" s="142"/>
      <c r="O450" s="135"/>
      <c r="P450" s="354"/>
      <c r="Q450" s="135"/>
      <c r="R450" s="264"/>
      <c r="S450" s="231"/>
      <c r="T450" s="136"/>
      <c r="U450" s="121"/>
      <c r="V450" s="231"/>
      <c r="W450" s="136"/>
      <c r="X450" s="121"/>
      <c r="Y450" s="231"/>
      <c r="Z450" s="136"/>
      <c r="AA450" s="121"/>
      <c r="AB450" s="231"/>
      <c r="AC450" s="136"/>
      <c r="AD450" s="121"/>
    </row>
    <row r="451" spans="1:30" x14ac:dyDescent="0.3">
      <c r="A451" s="116">
        <v>447</v>
      </c>
      <c r="B451" s="129"/>
      <c r="C451" s="130"/>
      <c r="D451" s="152"/>
      <c r="E451" s="135"/>
      <c r="F451" s="152"/>
      <c r="G451" s="135"/>
      <c r="H451" s="174" t="e" cm="1">
        <f t="array" ref="H451">_xlfn.IFS(G451=1,0,G451=2,1,G451=3,1,G451=4,2,G451=5,2,G451=6,3,G451=7,3,G451=8,4,G451=9,4,G451=10,5)</f>
        <v>#N/A</v>
      </c>
      <c r="I451" s="228"/>
      <c r="J451" s="141"/>
      <c r="K451" s="135"/>
      <c r="L451" s="141"/>
      <c r="M451" s="141"/>
      <c r="N451" s="142"/>
      <c r="O451" s="135"/>
      <c r="P451" s="354"/>
      <c r="Q451" s="135"/>
      <c r="R451" s="264"/>
      <c r="S451" s="231"/>
      <c r="T451" s="136"/>
      <c r="U451" s="121"/>
      <c r="V451" s="231"/>
      <c r="W451" s="136"/>
      <c r="X451" s="121"/>
      <c r="Y451" s="231"/>
      <c r="Z451" s="136"/>
      <c r="AA451" s="121"/>
      <c r="AB451" s="231"/>
      <c r="AC451" s="136"/>
      <c r="AD451" s="121"/>
    </row>
    <row r="452" spans="1:30" x14ac:dyDescent="0.3">
      <c r="A452" s="116">
        <v>448</v>
      </c>
      <c r="B452" s="129"/>
      <c r="C452" s="130"/>
      <c r="D452" s="152"/>
      <c r="E452" s="135"/>
      <c r="F452" s="152"/>
      <c r="G452" s="135"/>
      <c r="H452" s="174" t="e" cm="1">
        <f t="array" ref="H452">_xlfn.IFS(G452=1,0,G452=2,1,G452=3,1,G452=4,2,G452=5,2,G452=6,3,G452=7,3,G452=8,4,G452=9,4,G452=10,5)</f>
        <v>#N/A</v>
      </c>
      <c r="I452" s="228"/>
      <c r="J452" s="141"/>
      <c r="K452" s="135"/>
      <c r="L452" s="141"/>
      <c r="M452" s="141"/>
      <c r="N452" s="142"/>
      <c r="O452" s="135"/>
      <c r="P452" s="354"/>
      <c r="Q452" s="135"/>
      <c r="R452" s="264"/>
      <c r="S452" s="231"/>
      <c r="T452" s="136"/>
      <c r="U452" s="121"/>
      <c r="V452" s="231"/>
      <c r="W452" s="136"/>
      <c r="X452" s="121"/>
      <c r="Y452" s="231"/>
      <c r="Z452" s="136"/>
      <c r="AA452" s="121"/>
      <c r="AB452" s="231"/>
      <c r="AC452" s="136"/>
      <c r="AD452" s="121"/>
    </row>
    <row r="453" spans="1:30" x14ac:dyDescent="0.3">
      <c r="A453" s="116">
        <v>449</v>
      </c>
      <c r="B453" s="129"/>
      <c r="C453" s="130"/>
      <c r="D453" s="152"/>
      <c r="E453" s="135"/>
      <c r="F453" s="152"/>
      <c r="G453" s="135"/>
      <c r="H453" s="174" t="e" cm="1">
        <f t="array" ref="H453">_xlfn.IFS(G453=1,0,G453=2,1,G453=3,1,G453=4,2,G453=5,2,G453=6,3,G453=7,3,G453=8,4,G453=9,4,G453=10,5)</f>
        <v>#N/A</v>
      </c>
      <c r="I453" s="228"/>
      <c r="J453" s="141"/>
      <c r="K453" s="135"/>
      <c r="L453" s="141"/>
      <c r="M453" s="141"/>
      <c r="N453" s="142"/>
      <c r="O453" s="135"/>
      <c r="P453" s="354"/>
      <c r="Q453" s="135"/>
      <c r="R453" s="264"/>
      <c r="S453" s="231"/>
      <c r="T453" s="136"/>
      <c r="U453" s="121"/>
      <c r="V453" s="231"/>
      <c r="W453" s="136"/>
      <c r="X453" s="121"/>
      <c r="Y453" s="231"/>
      <c r="Z453" s="136"/>
      <c r="AA453" s="121"/>
      <c r="AB453" s="231"/>
      <c r="AC453" s="136"/>
      <c r="AD453" s="121"/>
    </row>
    <row r="454" spans="1:30" x14ac:dyDescent="0.3">
      <c r="A454" s="116">
        <v>450</v>
      </c>
      <c r="B454" s="129"/>
      <c r="C454" s="130"/>
      <c r="D454" s="152"/>
      <c r="E454" s="135"/>
      <c r="F454" s="152"/>
      <c r="G454" s="135"/>
      <c r="H454" s="174" t="e" cm="1">
        <f t="array" ref="H454">_xlfn.IFS(G454=1,0,G454=2,1,G454=3,1,G454=4,2,G454=5,2,G454=6,3,G454=7,3,G454=8,4,G454=9,4,G454=10,5)</f>
        <v>#N/A</v>
      </c>
      <c r="I454" s="228"/>
      <c r="J454" s="141"/>
      <c r="K454" s="135"/>
      <c r="L454" s="141"/>
      <c r="M454" s="141"/>
      <c r="N454" s="142"/>
      <c r="O454" s="135"/>
      <c r="P454" s="354"/>
      <c r="Q454" s="135"/>
      <c r="R454" s="264"/>
      <c r="S454" s="231"/>
      <c r="T454" s="136"/>
      <c r="U454" s="121"/>
      <c r="V454" s="231"/>
      <c r="W454" s="136"/>
      <c r="X454" s="121"/>
      <c r="Y454" s="231"/>
      <c r="Z454" s="136"/>
      <c r="AA454" s="121"/>
      <c r="AB454" s="231"/>
      <c r="AC454" s="136"/>
      <c r="AD454" s="121"/>
    </row>
    <row r="455" spans="1:30" x14ac:dyDescent="0.3">
      <c r="A455" s="116">
        <v>451</v>
      </c>
      <c r="B455" s="129"/>
      <c r="C455" s="130"/>
      <c r="D455" s="152"/>
      <c r="E455" s="135"/>
      <c r="F455" s="152"/>
      <c r="G455" s="135"/>
      <c r="H455" s="174" t="e" cm="1">
        <f t="array" ref="H455">_xlfn.IFS(G455=1,0,G455=2,1,G455=3,1,G455=4,2,G455=5,2,G455=6,3,G455=7,3,G455=8,4,G455=9,4,G455=10,5)</f>
        <v>#N/A</v>
      </c>
      <c r="I455" s="228"/>
      <c r="J455" s="141"/>
      <c r="K455" s="135"/>
      <c r="L455" s="141"/>
      <c r="M455" s="141"/>
      <c r="N455" s="142"/>
      <c r="O455" s="135"/>
      <c r="P455" s="354"/>
      <c r="Q455" s="135"/>
      <c r="R455" s="264"/>
      <c r="S455" s="231"/>
      <c r="T455" s="136"/>
      <c r="U455" s="121"/>
      <c r="V455" s="231"/>
      <c r="W455" s="136"/>
      <c r="X455" s="121"/>
      <c r="Y455" s="231"/>
      <c r="Z455" s="136"/>
      <c r="AA455" s="121"/>
      <c r="AB455" s="231"/>
      <c r="AC455" s="136"/>
      <c r="AD455" s="121"/>
    </row>
    <row r="456" spans="1:30" x14ac:dyDescent="0.3">
      <c r="A456" s="116">
        <v>452</v>
      </c>
      <c r="B456" s="129"/>
      <c r="C456" s="130"/>
      <c r="D456" s="152"/>
      <c r="E456" s="135"/>
      <c r="F456" s="152"/>
      <c r="G456" s="135"/>
      <c r="H456" s="174" t="e" cm="1">
        <f t="array" ref="H456">_xlfn.IFS(G456=1,0,G456=2,1,G456=3,1,G456=4,2,G456=5,2,G456=6,3,G456=7,3,G456=8,4,G456=9,4,G456=10,5)</f>
        <v>#N/A</v>
      </c>
      <c r="I456" s="228"/>
      <c r="J456" s="141"/>
      <c r="K456" s="135"/>
      <c r="L456" s="141"/>
      <c r="M456" s="141"/>
      <c r="N456" s="142"/>
      <c r="O456" s="135"/>
      <c r="P456" s="354"/>
      <c r="Q456" s="135"/>
      <c r="R456" s="264"/>
      <c r="S456" s="231"/>
      <c r="T456" s="136"/>
      <c r="U456" s="121"/>
      <c r="V456" s="231"/>
      <c r="W456" s="136"/>
      <c r="X456" s="121"/>
      <c r="Y456" s="231"/>
      <c r="Z456" s="136"/>
      <c r="AA456" s="121"/>
      <c r="AB456" s="231"/>
      <c r="AC456" s="136"/>
      <c r="AD456" s="121"/>
    </row>
    <row r="457" spans="1:30" x14ac:dyDescent="0.3">
      <c r="A457" s="116">
        <v>453</v>
      </c>
      <c r="B457" s="129"/>
      <c r="C457" s="130"/>
      <c r="D457" s="152"/>
      <c r="E457" s="135"/>
      <c r="F457" s="152"/>
      <c r="G457" s="135"/>
      <c r="H457" s="174" t="e" cm="1">
        <f t="array" ref="H457">_xlfn.IFS(G457=1,0,G457=2,1,G457=3,1,G457=4,2,G457=5,2,G457=6,3,G457=7,3,G457=8,4,G457=9,4,G457=10,5)</f>
        <v>#N/A</v>
      </c>
      <c r="I457" s="228"/>
      <c r="J457" s="141"/>
      <c r="K457" s="135"/>
      <c r="L457" s="141"/>
      <c r="M457" s="141"/>
      <c r="N457" s="142"/>
      <c r="O457" s="135"/>
      <c r="P457" s="354"/>
      <c r="Q457" s="135"/>
      <c r="R457" s="264"/>
      <c r="S457" s="231"/>
      <c r="T457" s="136"/>
      <c r="U457" s="121"/>
      <c r="V457" s="231"/>
      <c r="W457" s="136"/>
      <c r="X457" s="121"/>
      <c r="Y457" s="231"/>
      <c r="Z457" s="136"/>
      <c r="AA457" s="121"/>
      <c r="AB457" s="231"/>
      <c r="AC457" s="136"/>
      <c r="AD457" s="121"/>
    </row>
    <row r="458" spans="1:30" x14ac:dyDescent="0.3">
      <c r="A458" s="116">
        <v>454</v>
      </c>
      <c r="B458" s="129"/>
      <c r="C458" s="130"/>
      <c r="D458" s="152"/>
      <c r="E458" s="135"/>
      <c r="F458" s="152"/>
      <c r="G458" s="135"/>
      <c r="H458" s="174" t="e" cm="1">
        <f t="array" ref="H458">_xlfn.IFS(G458=1,0,G458=2,1,G458=3,1,G458=4,2,G458=5,2,G458=6,3,G458=7,3,G458=8,4,G458=9,4,G458=10,5)</f>
        <v>#N/A</v>
      </c>
      <c r="I458" s="228"/>
      <c r="J458" s="141"/>
      <c r="K458" s="135"/>
      <c r="L458" s="141"/>
      <c r="M458" s="141"/>
      <c r="N458" s="142"/>
      <c r="O458" s="135"/>
      <c r="P458" s="354"/>
      <c r="Q458" s="135"/>
      <c r="R458" s="264"/>
      <c r="S458" s="231"/>
      <c r="T458" s="136"/>
      <c r="U458" s="121"/>
      <c r="V458" s="231"/>
      <c r="W458" s="136"/>
      <c r="X458" s="121"/>
      <c r="Y458" s="231"/>
      <c r="Z458" s="136"/>
      <c r="AA458" s="121"/>
      <c r="AB458" s="231"/>
      <c r="AC458" s="136"/>
      <c r="AD458" s="121"/>
    </row>
    <row r="459" spans="1:30" x14ac:dyDescent="0.3">
      <c r="A459" s="116">
        <v>455</v>
      </c>
      <c r="B459" s="129"/>
      <c r="C459" s="130"/>
      <c r="D459" s="152"/>
      <c r="E459" s="135"/>
      <c r="F459" s="152"/>
      <c r="G459" s="135"/>
      <c r="H459" s="174" t="e" cm="1">
        <f t="array" ref="H459">_xlfn.IFS(G459=1,0,G459=2,1,G459=3,1,G459=4,2,G459=5,2,G459=6,3,G459=7,3,G459=8,4,G459=9,4,G459=10,5)</f>
        <v>#N/A</v>
      </c>
      <c r="I459" s="228"/>
      <c r="J459" s="141"/>
      <c r="K459" s="135"/>
      <c r="L459" s="141"/>
      <c r="M459" s="141"/>
      <c r="N459" s="142"/>
      <c r="O459" s="135"/>
      <c r="P459" s="354"/>
      <c r="Q459" s="135"/>
      <c r="R459" s="264"/>
      <c r="S459" s="231"/>
      <c r="T459" s="136"/>
      <c r="U459" s="121"/>
      <c r="V459" s="231"/>
      <c r="W459" s="136"/>
      <c r="X459" s="121"/>
      <c r="Y459" s="231"/>
      <c r="Z459" s="136"/>
      <c r="AA459" s="121"/>
      <c r="AB459" s="231"/>
      <c r="AC459" s="136"/>
      <c r="AD459" s="121"/>
    </row>
    <row r="460" spans="1:30" x14ac:dyDescent="0.3">
      <c r="A460" s="116">
        <v>456</v>
      </c>
      <c r="B460" s="129"/>
      <c r="C460" s="130"/>
      <c r="D460" s="152"/>
      <c r="E460" s="135"/>
      <c r="F460" s="152"/>
      <c r="G460" s="135"/>
      <c r="H460" s="174" t="e" cm="1">
        <f t="array" ref="H460">_xlfn.IFS(G460=1,0,G460=2,1,G460=3,1,G460=4,2,G460=5,2,G460=6,3,G460=7,3,G460=8,4,G460=9,4,G460=10,5)</f>
        <v>#N/A</v>
      </c>
      <c r="I460" s="228"/>
      <c r="J460" s="141"/>
      <c r="K460" s="135"/>
      <c r="L460" s="141"/>
      <c r="M460" s="141"/>
      <c r="N460" s="142"/>
      <c r="O460" s="135"/>
      <c r="P460" s="354"/>
      <c r="Q460" s="135"/>
      <c r="R460" s="264"/>
      <c r="S460" s="231"/>
      <c r="T460" s="136"/>
      <c r="U460" s="121"/>
      <c r="V460" s="231"/>
      <c r="W460" s="136"/>
      <c r="X460" s="121"/>
      <c r="Y460" s="231"/>
      <c r="Z460" s="136"/>
      <c r="AA460" s="121"/>
      <c r="AB460" s="231"/>
      <c r="AC460" s="136"/>
      <c r="AD460" s="121"/>
    </row>
    <row r="461" spans="1:30" x14ac:dyDescent="0.3">
      <c r="A461" s="116">
        <v>457</v>
      </c>
      <c r="B461" s="129"/>
      <c r="C461" s="130"/>
      <c r="D461" s="152"/>
      <c r="E461" s="135"/>
      <c r="F461" s="152"/>
      <c r="G461" s="135"/>
      <c r="H461" s="174" t="e" cm="1">
        <f t="array" ref="H461">_xlfn.IFS(G461=1,0,G461=2,1,G461=3,1,G461=4,2,G461=5,2,G461=6,3,G461=7,3,G461=8,4,G461=9,4,G461=10,5)</f>
        <v>#N/A</v>
      </c>
      <c r="I461" s="228"/>
      <c r="J461" s="141"/>
      <c r="K461" s="135"/>
      <c r="L461" s="141"/>
      <c r="M461" s="141"/>
      <c r="N461" s="142"/>
      <c r="O461" s="135"/>
      <c r="P461" s="354"/>
      <c r="Q461" s="135"/>
      <c r="R461" s="264"/>
      <c r="S461" s="231"/>
      <c r="T461" s="136"/>
      <c r="U461" s="121"/>
      <c r="V461" s="231"/>
      <c r="W461" s="136"/>
      <c r="X461" s="121"/>
      <c r="Y461" s="231"/>
      <c r="Z461" s="136"/>
      <c r="AA461" s="121"/>
      <c r="AB461" s="231"/>
      <c r="AC461" s="136"/>
      <c r="AD461" s="121"/>
    </row>
    <row r="462" spans="1:30" x14ac:dyDescent="0.3">
      <c r="A462" s="116">
        <v>458</v>
      </c>
      <c r="B462" s="129"/>
      <c r="C462" s="130"/>
      <c r="D462" s="152"/>
      <c r="E462" s="135"/>
      <c r="F462" s="152"/>
      <c r="G462" s="135"/>
      <c r="H462" s="174" t="e" cm="1">
        <f t="array" ref="H462">_xlfn.IFS(G462=1,0,G462=2,1,G462=3,1,G462=4,2,G462=5,2,G462=6,3,G462=7,3,G462=8,4,G462=9,4,G462=10,5)</f>
        <v>#N/A</v>
      </c>
      <c r="I462" s="228"/>
      <c r="J462" s="141"/>
      <c r="K462" s="135"/>
      <c r="L462" s="141"/>
      <c r="M462" s="141"/>
      <c r="N462" s="142"/>
      <c r="O462" s="135"/>
      <c r="P462" s="354"/>
      <c r="Q462" s="135"/>
      <c r="R462" s="264"/>
      <c r="S462" s="231"/>
      <c r="T462" s="136"/>
      <c r="U462" s="121"/>
      <c r="V462" s="231"/>
      <c r="W462" s="136"/>
      <c r="X462" s="121"/>
      <c r="Y462" s="231"/>
      <c r="Z462" s="136"/>
      <c r="AA462" s="121"/>
      <c r="AB462" s="231"/>
      <c r="AC462" s="136"/>
      <c r="AD462" s="121"/>
    </row>
    <row r="463" spans="1:30" x14ac:dyDescent="0.3">
      <c r="A463" s="116">
        <v>459</v>
      </c>
      <c r="B463" s="129"/>
      <c r="C463" s="130"/>
      <c r="D463" s="152"/>
      <c r="E463" s="135"/>
      <c r="F463" s="152"/>
      <c r="G463" s="135"/>
      <c r="H463" s="174" t="e" cm="1">
        <f t="array" ref="H463">_xlfn.IFS(G463=1,0,G463=2,1,G463=3,1,G463=4,2,G463=5,2,G463=6,3,G463=7,3,G463=8,4,G463=9,4,G463=10,5)</f>
        <v>#N/A</v>
      </c>
      <c r="I463" s="228"/>
      <c r="J463" s="141"/>
      <c r="K463" s="135"/>
      <c r="L463" s="141"/>
      <c r="M463" s="141"/>
      <c r="N463" s="142"/>
      <c r="O463" s="135"/>
      <c r="P463" s="354"/>
      <c r="Q463" s="135"/>
      <c r="R463" s="264"/>
      <c r="S463" s="231"/>
      <c r="T463" s="136"/>
      <c r="U463" s="121"/>
      <c r="V463" s="231"/>
      <c r="W463" s="136"/>
      <c r="X463" s="121"/>
      <c r="Y463" s="231"/>
      <c r="Z463" s="136"/>
      <c r="AA463" s="121"/>
      <c r="AB463" s="231"/>
      <c r="AC463" s="136"/>
      <c r="AD463" s="121"/>
    </row>
    <row r="464" spans="1:30" x14ac:dyDescent="0.3">
      <c r="A464" s="116">
        <v>460</v>
      </c>
      <c r="B464" s="129"/>
      <c r="C464" s="130"/>
      <c r="D464" s="152"/>
      <c r="E464" s="135"/>
      <c r="F464" s="152"/>
      <c r="G464" s="135"/>
      <c r="H464" s="174" t="e" cm="1">
        <f t="array" ref="H464">_xlfn.IFS(G464=1,0,G464=2,1,G464=3,1,G464=4,2,G464=5,2,G464=6,3,G464=7,3,G464=8,4,G464=9,4,G464=10,5)</f>
        <v>#N/A</v>
      </c>
      <c r="I464" s="228"/>
      <c r="J464" s="141"/>
      <c r="K464" s="135"/>
      <c r="L464" s="141"/>
      <c r="M464" s="141"/>
      <c r="N464" s="142"/>
      <c r="O464" s="135"/>
      <c r="P464" s="354"/>
      <c r="Q464" s="135"/>
      <c r="R464" s="264"/>
      <c r="S464" s="231"/>
      <c r="T464" s="136"/>
      <c r="U464" s="121"/>
      <c r="V464" s="231"/>
      <c r="W464" s="136"/>
      <c r="X464" s="121"/>
      <c r="Y464" s="231"/>
      <c r="Z464" s="136"/>
      <c r="AA464" s="121"/>
      <c r="AB464" s="231"/>
      <c r="AC464" s="136"/>
      <c r="AD464" s="121"/>
    </row>
    <row r="465" spans="1:30" x14ac:dyDescent="0.3">
      <c r="A465" s="116">
        <v>461</v>
      </c>
      <c r="B465" s="129"/>
      <c r="C465" s="130"/>
      <c r="D465" s="152"/>
      <c r="E465" s="135"/>
      <c r="F465" s="152"/>
      <c r="G465" s="135"/>
      <c r="H465" s="174" t="e" cm="1">
        <f t="array" ref="H465">_xlfn.IFS(G465=1,0,G465=2,1,G465=3,1,G465=4,2,G465=5,2,G465=6,3,G465=7,3,G465=8,4,G465=9,4,G465=10,5)</f>
        <v>#N/A</v>
      </c>
      <c r="I465" s="228"/>
      <c r="J465" s="141"/>
      <c r="K465" s="135"/>
      <c r="L465" s="141"/>
      <c r="M465" s="141"/>
      <c r="N465" s="142"/>
      <c r="O465" s="135"/>
      <c r="P465" s="354"/>
      <c r="Q465" s="135"/>
      <c r="R465" s="264"/>
      <c r="S465" s="231"/>
      <c r="T465" s="136"/>
      <c r="U465" s="121"/>
      <c r="V465" s="231"/>
      <c r="W465" s="136"/>
      <c r="X465" s="121"/>
      <c r="Y465" s="231"/>
      <c r="Z465" s="136"/>
      <c r="AA465" s="121"/>
      <c r="AB465" s="231"/>
      <c r="AC465" s="136"/>
      <c r="AD465" s="121"/>
    </row>
    <row r="466" spans="1:30" x14ac:dyDescent="0.3">
      <c r="A466" s="116">
        <v>462</v>
      </c>
      <c r="B466" s="129"/>
      <c r="C466" s="130"/>
      <c r="D466" s="152"/>
      <c r="E466" s="135"/>
      <c r="F466" s="152"/>
      <c r="G466" s="135"/>
      <c r="H466" s="174" t="e" cm="1">
        <f t="array" ref="H466">_xlfn.IFS(G466=1,0,G466=2,1,G466=3,1,G466=4,2,G466=5,2,G466=6,3,G466=7,3,G466=8,4,G466=9,4,G466=10,5)</f>
        <v>#N/A</v>
      </c>
      <c r="I466" s="228"/>
      <c r="J466" s="141"/>
      <c r="K466" s="135"/>
      <c r="L466" s="141"/>
      <c r="M466" s="141"/>
      <c r="N466" s="142"/>
      <c r="O466" s="135"/>
      <c r="P466" s="354"/>
      <c r="Q466" s="135"/>
      <c r="R466" s="264"/>
      <c r="S466" s="231"/>
      <c r="T466" s="136"/>
      <c r="U466" s="121"/>
      <c r="V466" s="231"/>
      <c r="W466" s="136"/>
      <c r="X466" s="121"/>
      <c r="Y466" s="231"/>
      <c r="Z466" s="136"/>
      <c r="AA466" s="121"/>
      <c r="AB466" s="231"/>
      <c r="AC466" s="136"/>
      <c r="AD466" s="121"/>
    </row>
    <row r="467" spans="1:30" x14ac:dyDescent="0.3">
      <c r="A467" s="116">
        <v>463</v>
      </c>
      <c r="B467" s="129"/>
      <c r="C467" s="130"/>
      <c r="D467" s="152"/>
      <c r="E467" s="135"/>
      <c r="F467" s="152"/>
      <c r="G467" s="135"/>
      <c r="H467" s="174" t="e" cm="1">
        <f t="array" ref="H467">_xlfn.IFS(G467=1,0,G467=2,1,G467=3,1,G467=4,2,G467=5,2,G467=6,3,G467=7,3,G467=8,4,G467=9,4,G467=10,5)</f>
        <v>#N/A</v>
      </c>
      <c r="I467" s="228"/>
      <c r="J467" s="141"/>
      <c r="K467" s="135"/>
      <c r="L467" s="141"/>
      <c r="M467" s="141"/>
      <c r="N467" s="142"/>
      <c r="O467" s="135"/>
      <c r="P467" s="354"/>
      <c r="Q467" s="135"/>
      <c r="R467" s="264"/>
      <c r="S467" s="231"/>
      <c r="T467" s="136"/>
      <c r="U467" s="121"/>
      <c r="V467" s="231"/>
      <c r="W467" s="136"/>
      <c r="X467" s="121"/>
      <c r="Y467" s="231"/>
      <c r="Z467" s="136"/>
      <c r="AA467" s="121"/>
      <c r="AB467" s="231"/>
      <c r="AC467" s="136"/>
      <c r="AD467" s="121"/>
    </row>
    <row r="468" spans="1:30" x14ac:dyDescent="0.3">
      <c r="A468" s="116">
        <v>464</v>
      </c>
      <c r="B468" s="129"/>
      <c r="C468" s="130"/>
      <c r="D468" s="152"/>
      <c r="E468" s="135"/>
      <c r="F468" s="152"/>
      <c r="G468" s="135"/>
      <c r="H468" s="174" t="e" cm="1">
        <f t="array" ref="H468">_xlfn.IFS(G468=1,0,G468=2,1,G468=3,1,G468=4,2,G468=5,2,G468=6,3,G468=7,3,G468=8,4,G468=9,4,G468=10,5)</f>
        <v>#N/A</v>
      </c>
      <c r="I468" s="228"/>
      <c r="J468" s="141"/>
      <c r="K468" s="135"/>
      <c r="L468" s="141"/>
      <c r="M468" s="141"/>
      <c r="N468" s="142"/>
      <c r="O468" s="135"/>
      <c r="P468" s="354"/>
      <c r="Q468" s="135"/>
      <c r="R468" s="264"/>
      <c r="S468" s="231"/>
      <c r="T468" s="136"/>
      <c r="U468" s="121"/>
      <c r="V468" s="231"/>
      <c r="W468" s="136"/>
      <c r="X468" s="121"/>
      <c r="Y468" s="231"/>
      <c r="Z468" s="136"/>
      <c r="AA468" s="121"/>
      <c r="AB468" s="231"/>
      <c r="AC468" s="136"/>
      <c r="AD468" s="121"/>
    </row>
    <row r="469" spans="1:30" x14ac:dyDescent="0.3">
      <c r="A469" s="116">
        <v>465</v>
      </c>
      <c r="B469" s="129"/>
      <c r="C469" s="130"/>
      <c r="D469" s="152"/>
      <c r="E469" s="135"/>
      <c r="F469" s="152"/>
      <c r="G469" s="135"/>
      <c r="H469" s="174" t="e" cm="1">
        <f t="array" ref="H469">_xlfn.IFS(G469=1,0,G469=2,1,G469=3,1,G469=4,2,G469=5,2,G469=6,3,G469=7,3,G469=8,4,G469=9,4,G469=10,5)</f>
        <v>#N/A</v>
      </c>
      <c r="I469" s="228"/>
      <c r="J469" s="141"/>
      <c r="K469" s="135"/>
      <c r="L469" s="141"/>
      <c r="M469" s="141"/>
      <c r="N469" s="142"/>
      <c r="O469" s="135"/>
      <c r="P469" s="354"/>
      <c r="Q469" s="135"/>
      <c r="R469" s="264"/>
      <c r="S469" s="231"/>
      <c r="T469" s="136"/>
      <c r="U469" s="121"/>
      <c r="V469" s="231"/>
      <c r="W469" s="136"/>
      <c r="X469" s="121"/>
      <c r="Y469" s="231"/>
      <c r="Z469" s="136"/>
      <c r="AA469" s="121"/>
      <c r="AB469" s="231"/>
      <c r="AC469" s="136"/>
      <c r="AD469" s="121"/>
    </row>
    <row r="470" spans="1:30" x14ac:dyDescent="0.3">
      <c r="A470" s="116">
        <v>466</v>
      </c>
      <c r="B470" s="129"/>
      <c r="C470" s="130"/>
      <c r="D470" s="152"/>
      <c r="E470" s="135"/>
      <c r="F470" s="152"/>
      <c r="G470" s="135"/>
      <c r="H470" s="174" t="e" cm="1">
        <f t="array" ref="H470">_xlfn.IFS(G470=1,0,G470=2,1,G470=3,1,G470=4,2,G470=5,2,G470=6,3,G470=7,3,G470=8,4,G470=9,4,G470=10,5)</f>
        <v>#N/A</v>
      </c>
      <c r="I470" s="228"/>
      <c r="J470" s="141"/>
      <c r="K470" s="135"/>
      <c r="L470" s="141"/>
      <c r="M470" s="141"/>
      <c r="N470" s="142"/>
      <c r="O470" s="135"/>
      <c r="P470" s="354"/>
      <c r="Q470" s="135"/>
      <c r="R470" s="264"/>
      <c r="S470" s="231"/>
      <c r="T470" s="136"/>
      <c r="U470" s="121"/>
      <c r="V470" s="231"/>
      <c r="W470" s="136"/>
      <c r="X470" s="121"/>
      <c r="Y470" s="231"/>
      <c r="Z470" s="136"/>
      <c r="AA470" s="121"/>
      <c r="AB470" s="231"/>
      <c r="AC470" s="136"/>
      <c r="AD470" s="121"/>
    </row>
    <row r="471" spans="1:30" x14ac:dyDescent="0.3">
      <c r="A471" s="116">
        <v>467</v>
      </c>
      <c r="B471" s="129"/>
      <c r="C471" s="130"/>
      <c r="D471" s="152"/>
      <c r="E471" s="135"/>
      <c r="F471" s="152"/>
      <c r="G471" s="135"/>
      <c r="H471" s="174" t="e" cm="1">
        <f t="array" ref="H471">_xlfn.IFS(G471=1,0,G471=2,1,G471=3,1,G471=4,2,G471=5,2,G471=6,3,G471=7,3,G471=8,4,G471=9,4,G471=10,5)</f>
        <v>#N/A</v>
      </c>
      <c r="I471" s="228"/>
      <c r="J471" s="141"/>
      <c r="K471" s="135"/>
      <c r="L471" s="141"/>
      <c r="M471" s="141"/>
      <c r="N471" s="142"/>
      <c r="O471" s="135"/>
      <c r="P471" s="354"/>
      <c r="Q471" s="135"/>
      <c r="R471" s="264"/>
      <c r="S471" s="231"/>
      <c r="T471" s="136"/>
      <c r="U471" s="121"/>
      <c r="V471" s="231"/>
      <c r="W471" s="136"/>
      <c r="X471" s="121"/>
      <c r="Y471" s="231"/>
      <c r="Z471" s="136"/>
      <c r="AA471" s="121"/>
      <c r="AB471" s="231"/>
      <c r="AC471" s="136"/>
      <c r="AD471" s="121"/>
    </row>
    <row r="472" spans="1:30" x14ac:dyDescent="0.3">
      <c r="A472" s="116">
        <v>468</v>
      </c>
      <c r="B472" s="129"/>
      <c r="C472" s="130"/>
      <c r="D472" s="152"/>
      <c r="E472" s="135"/>
      <c r="F472" s="152"/>
      <c r="G472" s="135"/>
      <c r="H472" s="174" t="e" cm="1">
        <f t="array" ref="H472">_xlfn.IFS(G472=1,0,G472=2,1,G472=3,1,G472=4,2,G472=5,2,G472=6,3,G472=7,3,G472=8,4,G472=9,4,G472=10,5)</f>
        <v>#N/A</v>
      </c>
      <c r="I472" s="228"/>
      <c r="J472" s="141"/>
      <c r="K472" s="135"/>
      <c r="L472" s="141"/>
      <c r="M472" s="141"/>
      <c r="N472" s="142"/>
      <c r="O472" s="135"/>
      <c r="P472" s="354"/>
      <c r="Q472" s="135"/>
      <c r="R472" s="264"/>
      <c r="S472" s="231"/>
      <c r="T472" s="136"/>
      <c r="U472" s="121"/>
      <c r="V472" s="231"/>
      <c r="W472" s="136"/>
      <c r="X472" s="121"/>
      <c r="Y472" s="231"/>
      <c r="Z472" s="136"/>
      <c r="AA472" s="121"/>
      <c r="AB472" s="231"/>
      <c r="AC472" s="136"/>
      <c r="AD472" s="121"/>
    </row>
    <row r="473" spans="1:30" x14ac:dyDescent="0.3">
      <c r="A473" s="116">
        <v>469</v>
      </c>
      <c r="B473" s="129"/>
      <c r="C473" s="130"/>
      <c r="D473" s="152"/>
      <c r="E473" s="135"/>
      <c r="F473" s="152"/>
      <c r="G473" s="135"/>
      <c r="H473" s="174" t="e" cm="1">
        <f t="array" ref="H473">_xlfn.IFS(G473=1,0,G473=2,1,G473=3,1,G473=4,2,G473=5,2,G473=6,3,G473=7,3,G473=8,4,G473=9,4,G473=10,5)</f>
        <v>#N/A</v>
      </c>
      <c r="I473" s="228"/>
      <c r="J473" s="141"/>
      <c r="K473" s="135"/>
      <c r="L473" s="141"/>
      <c r="M473" s="141"/>
      <c r="N473" s="142"/>
      <c r="O473" s="135"/>
      <c r="P473" s="354"/>
      <c r="Q473" s="135"/>
      <c r="R473" s="264"/>
      <c r="S473" s="231"/>
      <c r="T473" s="136"/>
      <c r="U473" s="121"/>
      <c r="V473" s="231"/>
      <c r="W473" s="136"/>
      <c r="X473" s="121"/>
      <c r="Y473" s="231"/>
      <c r="Z473" s="136"/>
      <c r="AA473" s="121"/>
      <c r="AB473" s="231"/>
      <c r="AC473" s="136"/>
      <c r="AD473" s="121"/>
    </row>
    <row r="474" spans="1:30" x14ac:dyDescent="0.3">
      <c r="A474" s="116">
        <v>470</v>
      </c>
      <c r="B474" s="129"/>
      <c r="C474" s="130"/>
      <c r="D474" s="152"/>
      <c r="E474" s="135"/>
      <c r="F474" s="152"/>
      <c r="G474" s="135"/>
      <c r="H474" s="174" t="e" cm="1">
        <f t="array" ref="H474">_xlfn.IFS(G474=1,0,G474=2,1,G474=3,1,G474=4,2,G474=5,2,G474=6,3,G474=7,3,G474=8,4,G474=9,4,G474=10,5)</f>
        <v>#N/A</v>
      </c>
      <c r="I474" s="228"/>
      <c r="J474" s="141"/>
      <c r="K474" s="135"/>
      <c r="L474" s="141"/>
      <c r="M474" s="141"/>
      <c r="N474" s="142"/>
      <c r="O474" s="135"/>
      <c r="P474" s="354"/>
      <c r="Q474" s="135"/>
      <c r="R474" s="264"/>
      <c r="S474" s="231"/>
      <c r="T474" s="136"/>
      <c r="U474" s="121"/>
      <c r="V474" s="231"/>
      <c r="W474" s="136"/>
      <c r="X474" s="121"/>
      <c r="Y474" s="231"/>
      <c r="Z474" s="136"/>
      <c r="AA474" s="121"/>
      <c r="AB474" s="231"/>
      <c r="AC474" s="136"/>
      <c r="AD474" s="121"/>
    </row>
    <row r="475" spans="1:30" x14ac:dyDescent="0.3">
      <c r="A475" s="116">
        <v>471</v>
      </c>
      <c r="B475" s="129"/>
      <c r="C475" s="130"/>
      <c r="D475" s="152"/>
      <c r="E475" s="135"/>
      <c r="F475" s="152"/>
      <c r="G475" s="135"/>
      <c r="H475" s="174" t="e" cm="1">
        <f t="array" ref="H475">_xlfn.IFS(G475=1,0,G475=2,1,G475=3,1,G475=4,2,G475=5,2,G475=6,3,G475=7,3,G475=8,4,G475=9,4,G475=10,5)</f>
        <v>#N/A</v>
      </c>
      <c r="I475" s="228"/>
      <c r="J475" s="141"/>
      <c r="K475" s="135"/>
      <c r="L475" s="141"/>
      <c r="M475" s="141"/>
      <c r="N475" s="142"/>
      <c r="O475" s="135"/>
      <c r="P475" s="354"/>
      <c r="Q475" s="135"/>
      <c r="R475" s="264"/>
      <c r="S475" s="231"/>
      <c r="T475" s="136"/>
      <c r="U475" s="121"/>
      <c r="V475" s="231"/>
      <c r="W475" s="136"/>
      <c r="X475" s="121"/>
      <c r="Y475" s="231"/>
      <c r="Z475" s="136"/>
      <c r="AA475" s="121"/>
      <c r="AB475" s="231"/>
      <c r="AC475" s="136"/>
      <c r="AD475" s="121"/>
    </row>
    <row r="476" spans="1:30" x14ac:dyDescent="0.3">
      <c r="A476" s="116">
        <v>472</v>
      </c>
      <c r="B476" s="129"/>
      <c r="C476" s="130"/>
      <c r="D476" s="152"/>
      <c r="E476" s="135"/>
      <c r="F476" s="152"/>
      <c r="G476" s="135"/>
      <c r="H476" s="174" t="e" cm="1">
        <f t="array" ref="H476">_xlfn.IFS(G476=1,0,G476=2,1,G476=3,1,G476=4,2,G476=5,2,G476=6,3,G476=7,3,G476=8,4,G476=9,4,G476=10,5)</f>
        <v>#N/A</v>
      </c>
      <c r="I476" s="228"/>
      <c r="J476" s="141"/>
      <c r="K476" s="135"/>
      <c r="L476" s="141"/>
      <c r="M476" s="141"/>
      <c r="N476" s="142"/>
      <c r="O476" s="135"/>
      <c r="P476" s="354"/>
      <c r="Q476" s="135"/>
      <c r="R476" s="264"/>
      <c r="S476" s="231"/>
      <c r="T476" s="136"/>
      <c r="U476" s="121"/>
      <c r="V476" s="231"/>
      <c r="W476" s="136"/>
      <c r="X476" s="121"/>
      <c r="Y476" s="231"/>
      <c r="Z476" s="136"/>
      <c r="AA476" s="121"/>
      <c r="AB476" s="231"/>
      <c r="AC476" s="136"/>
      <c r="AD476" s="121"/>
    </row>
    <row r="477" spans="1:30" x14ac:dyDescent="0.3">
      <c r="A477" s="116">
        <v>473</v>
      </c>
      <c r="B477" s="129"/>
      <c r="C477" s="130"/>
      <c r="D477" s="152"/>
      <c r="E477" s="135"/>
      <c r="F477" s="152"/>
      <c r="G477" s="135"/>
      <c r="H477" s="174" t="e" cm="1">
        <f t="array" ref="H477">_xlfn.IFS(G477=1,0,G477=2,1,G477=3,1,G477=4,2,G477=5,2,G477=6,3,G477=7,3,G477=8,4,G477=9,4,G477=10,5)</f>
        <v>#N/A</v>
      </c>
      <c r="I477" s="228"/>
      <c r="J477" s="141"/>
      <c r="K477" s="135"/>
      <c r="L477" s="141"/>
      <c r="M477" s="141"/>
      <c r="N477" s="142"/>
      <c r="O477" s="135"/>
      <c r="P477" s="354"/>
      <c r="Q477" s="135"/>
      <c r="R477" s="264"/>
      <c r="S477" s="231"/>
      <c r="T477" s="136"/>
      <c r="U477" s="121"/>
      <c r="V477" s="231"/>
      <c r="W477" s="136"/>
      <c r="X477" s="121"/>
      <c r="Y477" s="231"/>
      <c r="Z477" s="136"/>
      <c r="AA477" s="121"/>
      <c r="AB477" s="231"/>
      <c r="AC477" s="136"/>
      <c r="AD477" s="121"/>
    </row>
    <row r="478" spans="1:30" x14ac:dyDescent="0.3">
      <c r="A478" s="116">
        <v>474</v>
      </c>
      <c r="B478" s="129"/>
      <c r="C478" s="130"/>
      <c r="D478" s="152"/>
      <c r="E478" s="135"/>
      <c r="F478" s="152"/>
      <c r="G478" s="135"/>
      <c r="H478" s="174" t="e" cm="1">
        <f t="array" ref="H478">_xlfn.IFS(G478=1,0,G478=2,1,G478=3,1,G478=4,2,G478=5,2,G478=6,3,G478=7,3,G478=8,4,G478=9,4,G478=10,5)</f>
        <v>#N/A</v>
      </c>
      <c r="I478" s="228"/>
      <c r="J478" s="141"/>
      <c r="K478" s="135"/>
      <c r="L478" s="141"/>
      <c r="M478" s="141"/>
      <c r="N478" s="142"/>
      <c r="O478" s="135"/>
      <c r="P478" s="354"/>
      <c r="Q478" s="135"/>
      <c r="R478" s="264"/>
      <c r="S478" s="231"/>
      <c r="T478" s="136"/>
      <c r="U478" s="121"/>
      <c r="V478" s="231"/>
      <c r="W478" s="136"/>
      <c r="X478" s="121"/>
      <c r="Y478" s="231"/>
      <c r="Z478" s="136"/>
      <c r="AA478" s="121"/>
      <c r="AB478" s="231"/>
      <c r="AC478" s="136"/>
      <c r="AD478" s="121"/>
    </row>
    <row r="479" spans="1:30" x14ac:dyDescent="0.3">
      <c r="A479" s="116">
        <v>475</v>
      </c>
      <c r="B479" s="129"/>
      <c r="C479" s="130"/>
      <c r="D479" s="152"/>
      <c r="E479" s="135"/>
      <c r="F479" s="152"/>
      <c r="G479" s="135"/>
      <c r="H479" s="174" t="e" cm="1">
        <f t="array" ref="H479">_xlfn.IFS(G479=1,0,G479=2,1,G479=3,1,G479=4,2,G479=5,2,G479=6,3,G479=7,3,G479=8,4,G479=9,4,G479=10,5)</f>
        <v>#N/A</v>
      </c>
      <c r="I479" s="228"/>
      <c r="J479" s="141"/>
      <c r="K479" s="135"/>
      <c r="L479" s="141"/>
      <c r="M479" s="141"/>
      <c r="N479" s="142"/>
      <c r="O479" s="135"/>
      <c r="P479" s="354"/>
      <c r="Q479" s="135"/>
      <c r="R479" s="264"/>
      <c r="S479" s="231"/>
      <c r="T479" s="136"/>
      <c r="U479" s="121"/>
      <c r="V479" s="231"/>
      <c r="W479" s="136"/>
      <c r="X479" s="121"/>
      <c r="Y479" s="231"/>
      <c r="Z479" s="136"/>
      <c r="AA479" s="121"/>
      <c r="AB479" s="231"/>
      <c r="AC479" s="136"/>
      <c r="AD479" s="121"/>
    </row>
    <row r="480" spans="1:30" x14ac:dyDescent="0.3">
      <c r="A480" s="116">
        <v>476</v>
      </c>
      <c r="B480" s="129"/>
      <c r="C480" s="130"/>
      <c r="D480" s="152"/>
      <c r="E480" s="135"/>
      <c r="F480" s="152"/>
      <c r="G480" s="135"/>
      <c r="H480" s="174" t="e" cm="1">
        <f t="array" ref="H480">_xlfn.IFS(G480=1,0,G480=2,1,G480=3,1,G480=4,2,G480=5,2,G480=6,3,G480=7,3,G480=8,4,G480=9,4,G480=10,5)</f>
        <v>#N/A</v>
      </c>
      <c r="I480" s="228"/>
      <c r="J480" s="141"/>
      <c r="K480" s="135"/>
      <c r="L480" s="141"/>
      <c r="M480" s="141"/>
      <c r="N480" s="142"/>
      <c r="O480" s="135"/>
      <c r="P480" s="354"/>
      <c r="Q480" s="135"/>
      <c r="R480" s="264"/>
      <c r="S480" s="231"/>
      <c r="T480" s="136"/>
      <c r="U480" s="121"/>
      <c r="V480" s="231"/>
      <c r="W480" s="136"/>
      <c r="X480" s="121"/>
      <c r="Y480" s="231"/>
      <c r="Z480" s="136"/>
      <c r="AA480" s="121"/>
      <c r="AB480" s="231"/>
      <c r="AC480" s="136"/>
      <c r="AD480" s="121"/>
    </row>
    <row r="481" spans="1:30" x14ac:dyDescent="0.3">
      <c r="A481" s="116">
        <v>477</v>
      </c>
      <c r="B481" s="129"/>
      <c r="C481" s="130"/>
      <c r="D481" s="152"/>
      <c r="E481" s="135"/>
      <c r="F481" s="152"/>
      <c r="G481" s="135"/>
      <c r="H481" s="174" t="e" cm="1">
        <f t="array" ref="H481">_xlfn.IFS(G481=1,0,G481=2,1,G481=3,1,G481=4,2,G481=5,2,G481=6,3,G481=7,3,G481=8,4,G481=9,4,G481=10,5)</f>
        <v>#N/A</v>
      </c>
      <c r="I481" s="228"/>
      <c r="J481" s="141"/>
      <c r="K481" s="135"/>
      <c r="L481" s="141"/>
      <c r="M481" s="141"/>
      <c r="N481" s="142"/>
      <c r="O481" s="135"/>
      <c r="P481" s="354"/>
      <c r="Q481" s="135"/>
      <c r="R481" s="264"/>
      <c r="S481" s="231"/>
      <c r="T481" s="136"/>
      <c r="U481" s="121"/>
      <c r="V481" s="231"/>
      <c r="W481" s="136"/>
      <c r="X481" s="121"/>
      <c r="Y481" s="231"/>
      <c r="Z481" s="136"/>
      <c r="AA481" s="121"/>
      <c r="AB481" s="231"/>
      <c r="AC481" s="136"/>
      <c r="AD481" s="121"/>
    </row>
    <row r="482" spans="1:30" x14ac:dyDescent="0.3">
      <c r="A482" s="116">
        <v>478</v>
      </c>
      <c r="B482" s="129"/>
      <c r="C482" s="130"/>
      <c r="D482" s="152"/>
      <c r="E482" s="135"/>
      <c r="F482" s="152"/>
      <c r="G482" s="135"/>
      <c r="H482" s="174" t="e" cm="1">
        <f t="array" ref="H482">_xlfn.IFS(G482=1,0,G482=2,1,G482=3,1,G482=4,2,G482=5,2,G482=6,3,G482=7,3,G482=8,4,G482=9,4,G482=10,5)</f>
        <v>#N/A</v>
      </c>
      <c r="I482" s="228"/>
      <c r="J482" s="141"/>
      <c r="K482" s="135"/>
      <c r="L482" s="141"/>
      <c r="M482" s="141"/>
      <c r="N482" s="142"/>
      <c r="O482" s="135"/>
      <c r="P482" s="354"/>
      <c r="Q482" s="135"/>
      <c r="R482" s="264"/>
      <c r="S482" s="231"/>
      <c r="T482" s="136"/>
      <c r="U482" s="121"/>
      <c r="V482" s="231"/>
      <c r="W482" s="136"/>
      <c r="X482" s="121"/>
      <c r="Y482" s="231"/>
      <c r="Z482" s="136"/>
      <c r="AA482" s="121"/>
      <c r="AB482" s="231"/>
      <c r="AC482" s="136"/>
      <c r="AD482" s="121"/>
    </row>
    <row r="483" spans="1:30" x14ac:dyDescent="0.3">
      <c r="A483" s="116">
        <v>479</v>
      </c>
      <c r="B483" s="129"/>
      <c r="C483" s="130"/>
      <c r="D483" s="152"/>
      <c r="E483" s="135"/>
      <c r="F483" s="152"/>
      <c r="G483" s="135"/>
      <c r="H483" s="174" t="e" cm="1">
        <f t="array" ref="H483">_xlfn.IFS(G483=1,0,G483=2,1,G483=3,1,G483=4,2,G483=5,2,G483=6,3,G483=7,3,G483=8,4,G483=9,4,G483=10,5)</f>
        <v>#N/A</v>
      </c>
      <c r="I483" s="228"/>
      <c r="J483" s="141"/>
      <c r="K483" s="135"/>
      <c r="L483" s="141"/>
      <c r="M483" s="141"/>
      <c r="N483" s="142"/>
      <c r="O483" s="135"/>
      <c r="P483" s="354"/>
      <c r="Q483" s="135"/>
      <c r="R483" s="264"/>
      <c r="S483" s="231"/>
      <c r="T483" s="136"/>
      <c r="U483" s="121"/>
      <c r="V483" s="231"/>
      <c r="W483" s="136"/>
      <c r="X483" s="121"/>
      <c r="Y483" s="231"/>
      <c r="Z483" s="136"/>
      <c r="AA483" s="121"/>
      <c r="AB483" s="231"/>
      <c r="AC483" s="136"/>
      <c r="AD483" s="121"/>
    </row>
    <row r="484" spans="1:30" x14ac:dyDescent="0.3">
      <c r="A484" s="116">
        <v>480</v>
      </c>
      <c r="B484" s="129"/>
      <c r="C484" s="130"/>
      <c r="D484" s="152"/>
      <c r="E484" s="135"/>
      <c r="F484" s="152"/>
      <c r="G484" s="135"/>
      <c r="H484" s="174" t="e" cm="1">
        <f t="array" ref="H484">_xlfn.IFS(G484=1,0,G484=2,1,G484=3,1,G484=4,2,G484=5,2,G484=6,3,G484=7,3,G484=8,4,G484=9,4,G484=10,5)</f>
        <v>#N/A</v>
      </c>
      <c r="I484" s="228"/>
      <c r="J484" s="141"/>
      <c r="K484" s="135"/>
      <c r="L484" s="141"/>
      <c r="M484" s="141"/>
      <c r="N484" s="142"/>
      <c r="O484" s="135"/>
      <c r="P484" s="354"/>
      <c r="Q484" s="135"/>
      <c r="R484" s="264"/>
      <c r="S484" s="231"/>
      <c r="T484" s="136"/>
      <c r="U484" s="121"/>
      <c r="V484" s="231"/>
      <c r="W484" s="136"/>
      <c r="X484" s="121"/>
      <c r="Y484" s="231"/>
      <c r="Z484" s="136"/>
      <c r="AA484" s="121"/>
      <c r="AB484" s="231"/>
      <c r="AC484" s="136"/>
      <c r="AD484" s="121"/>
    </row>
    <row r="485" spans="1:30" x14ac:dyDescent="0.3">
      <c r="A485" s="116">
        <v>481</v>
      </c>
      <c r="B485" s="129"/>
      <c r="C485" s="130"/>
      <c r="D485" s="152"/>
      <c r="E485" s="135"/>
      <c r="F485" s="152"/>
      <c r="G485" s="135"/>
      <c r="H485" s="174" t="e" cm="1">
        <f t="array" ref="H485">_xlfn.IFS(G485=1,0,G485=2,1,G485=3,1,G485=4,2,G485=5,2,G485=6,3,G485=7,3,G485=8,4,G485=9,4,G485=10,5)</f>
        <v>#N/A</v>
      </c>
      <c r="I485" s="228"/>
      <c r="J485" s="141"/>
      <c r="K485" s="135"/>
      <c r="L485" s="141"/>
      <c r="M485" s="141"/>
      <c r="N485" s="142"/>
      <c r="O485" s="135"/>
      <c r="P485" s="354"/>
      <c r="Q485" s="135"/>
      <c r="R485" s="264"/>
      <c r="S485" s="231"/>
      <c r="T485" s="136"/>
      <c r="U485" s="121"/>
      <c r="V485" s="231"/>
      <c r="W485" s="136"/>
      <c r="X485" s="121"/>
      <c r="Y485" s="231"/>
      <c r="Z485" s="136"/>
      <c r="AA485" s="121"/>
      <c r="AB485" s="231"/>
      <c r="AC485" s="136"/>
      <c r="AD485" s="121"/>
    </row>
    <row r="486" spans="1:30" x14ac:dyDescent="0.3">
      <c r="A486" s="116">
        <v>482</v>
      </c>
      <c r="B486" s="129"/>
      <c r="C486" s="130"/>
      <c r="D486" s="152"/>
      <c r="E486" s="135"/>
      <c r="F486" s="152"/>
      <c r="G486" s="135"/>
      <c r="H486" s="174" t="e" cm="1">
        <f t="array" ref="H486">_xlfn.IFS(G486=1,0,G486=2,1,G486=3,1,G486=4,2,G486=5,2,G486=6,3,G486=7,3,G486=8,4,G486=9,4,G486=10,5)</f>
        <v>#N/A</v>
      </c>
      <c r="I486" s="228"/>
      <c r="J486" s="141"/>
      <c r="K486" s="135"/>
      <c r="L486" s="141"/>
      <c r="M486" s="141"/>
      <c r="N486" s="142"/>
      <c r="O486" s="135"/>
      <c r="P486" s="354"/>
      <c r="Q486" s="135"/>
      <c r="R486" s="264"/>
      <c r="S486" s="231"/>
      <c r="T486" s="136"/>
      <c r="U486" s="121"/>
      <c r="V486" s="231"/>
      <c r="W486" s="136"/>
      <c r="X486" s="121"/>
      <c r="Y486" s="231"/>
      <c r="Z486" s="136"/>
      <c r="AA486" s="121"/>
      <c r="AB486" s="231"/>
      <c r="AC486" s="136"/>
      <c r="AD486" s="121"/>
    </row>
    <row r="487" spans="1:30" x14ac:dyDescent="0.3">
      <c r="A487" s="116">
        <v>483</v>
      </c>
      <c r="B487" s="129"/>
      <c r="C487" s="130"/>
      <c r="D487" s="152"/>
      <c r="E487" s="135"/>
      <c r="F487" s="152"/>
      <c r="G487" s="135"/>
      <c r="H487" s="174" t="e" cm="1">
        <f t="array" ref="H487">_xlfn.IFS(G487=1,0,G487=2,1,G487=3,1,G487=4,2,G487=5,2,G487=6,3,G487=7,3,G487=8,4,G487=9,4,G487=10,5)</f>
        <v>#N/A</v>
      </c>
      <c r="I487" s="228"/>
      <c r="J487" s="141"/>
      <c r="K487" s="135"/>
      <c r="L487" s="141"/>
      <c r="M487" s="141"/>
      <c r="N487" s="142"/>
      <c r="O487" s="135"/>
      <c r="P487" s="354"/>
      <c r="Q487" s="135"/>
      <c r="R487" s="264"/>
      <c r="S487" s="231"/>
      <c r="T487" s="136"/>
      <c r="U487" s="121"/>
      <c r="V487" s="231"/>
      <c r="W487" s="136"/>
      <c r="X487" s="121"/>
      <c r="Y487" s="231"/>
      <c r="Z487" s="136"/>
      <c r="AA487" s="121"/>
      <c r="AB487" s="231"/>
      <c r="AC487" s="136"/>
      <c r="AD487" s="121"/>
    </row>
    <row r="488" spans="1:30" x14ac:dyDescent="0.3">
      <c r="A488" s="116">
        <v>484</v>
      </c>
      <c r="B488" s="129"/>
      <c r="C488" s="130"/>
      <c r="D488" s="152"/>
      <c r="E488" s="135"/>
      <c r="F488" s="152"/>
      <c r="G488" s="135"/>
      <c r="H488" s="174" t="e" cm="1">
        <f t="array" ref="H488">_xlfn.IFS(G488=1,0,G488=2,1,G488=3,1,G488=4,2,G488=5,2,G488=6,3,G488=7,3,G488=8,4,G488=9,4,G488=10,5)</f>
        <v>#N/A</v>
      </c>
      <c r="I488" s="228"/>
      <c r="J488" s="141"/>
      <c r="K488" s="135"/>
      <c r="L488" s="141"/>
      <c r="M488" s="141"/>
      <c r="N488" s="142"/>
      <c r="O488" s="135"/>
      <c r="P488" s="354"/>
      <c r="Q488" s="135"/>
      <c r="R488" s="264"/>
      <c r="S488" s="231"/>
      <c r="T488" s="136"/>
      <c r="U488" s="121"/>
      <c r="V488" s="231"/>
      <c r="W488" s="136"/>
      <c r="X488" s="121"/>
      <c r="Y488" s="231"/>
      <c r="Z488" s="136"/>
      <c r="AA488" s="121"/>
      <c r="AB488" s="231"/>
      <c r="AC488" s="136"/>
      <c r="AD488" s="121"/>
    </row>
    <row r="489" spans="1:30" x14ac:dyDescent="0.3">
      <c r="A489" s="116">
        <v>485</v>
      </c>
      <c r="B489" s="129"/>
      <c r="C489" s="130"/>
      <c r="D489" s="152"/>
      <c r="E489" s="135"/>
      <c r="F489" s="152"/>
      <c r="G489" s="135"/>
      <c r="H489" s="174" t="e" cm="1">
        <f t="array" ref="H489">_xlfn.IFS(G489=1,0,G489=2,1,G489=3,1,G489=4,2,G489=5,2,G489=6,3,G489=7,3,G489=8,4,G489=9,4,G489=10,5)</f>
        <v>#N/A</v>
      </c>
      <c r="I489" s="228"/>
      <c r="J489" s="141"/>
      <c r="K489" s="135"/>
      <c r="L489" s="141"/>
      <c r="M489" s="141"/>
      <c r="N489" s="142"/>
      <c r="O489" s="135"/>
      <c r="P489" s="354"/>
      <c r="Q489" s="135"/>
      <c r="R489" s="264"/>
      <c r="S489" s="231"/>
      <c r="T489" s="136"/>
      <c r="U489" s="121"/>
      <c r="V489" s="231"/>
      <c r="W489" s="136"/>
      <c r="X489" s="121"/>
      <c r="Y489" s="231"/>
      <c r="Z489" s="136"/>
      <c r="AA489" s="121"/>
      <c r="AB489" s="231"/>
      <c r="AC489" s="136"/>
      <c r="AD489" s="121"/>
    </row>
    <row r="490" spans="1:30" x14ac:dyDescent="0.3">
      <c r="A490" s="116">
        <v>486</v>
      </c>
      <c r="B490" s="129"/>
      <c r="C490" s="130"/>
      <c r="D490" s="152"/>
      <c r="E490" s="135"/>
      <c r="F490" s="152"/>
      <c r="G490" s="135"/>
      <c r="H490" s="174" t="e" cm="1">
        <f t="array" ref="H490">_xlfn.IFS(G490=1,0,G490=2,1,G490=3,1,G490=4,2,G490=5,2,G490=6,3,G490=7,3,G490=8,4,G490=9,4,G490=10,5)</f>
        <v>#N/A</v>
      </c>
      <c r="I490" s="228"/>
      <c r="J490" s="141"/>
      <c r="K490" s="135"/>
      <c r="L490" s="141"/>
      <c r="M490" s="141"/>
      <c r="N490" s="142"/>
      <c r="O490" s="135"/>
      <c r="P490" s="354"/>
      <c r="Q490" s="135"/>
      <c r="R490" s="264"/>
      <c r="S490" s="231"/>
      <c r="T490" s="136"/>
      <c r="U490" s="121"/>
      <c r="V490" s="231"/>
      <c r="W490" s="136"/>
      <c r="X490" s="121"/>
      <c r="Y490" s="231"/>
      <c r="Z490" s="136"/>
      <c r="AA490" s="121"/>
      <c r="AB490" s="231"/>
      <c r="AC490" s="136"/>
      <c r="AD490" s="121"/>
    </row>
    <row r="491" spans="1:30" x14ac:dyDescent="0.3">
      <c r="A491" s="116">
        <v>487</v>
      </c>
      <c r="B491" s="129"/>
      <c r="C491" s="130"/>
      <c r="D491" s="152"/>
      <c r="E491" s="135"/>
      <c r="F491" s="152"/>
      <c r="G491" s="135"/>
      <c r="H491" s="174" t="e" cm="1">
        <f t="array" ref="H491">_xlfn.IFS(G491=1,0,G491=2,1,G491=3,1,G491=4,2,G491=5,2,G491=6,3,G491=7,3,G491=8,4,G491=9,4,G491=10,5)</f>
        <v>#N/A</v>
      </c>
      <c r="I491" s="228"/>
      <c r="J491" s="141"/>
      <c r="K491" s="135"/>
      <c r="L491" s="141"/>
      <c r="M491" s="141"/>
      <c r="N491" s="142"/>
      <c r="O491" s="135"/>
      <c r="P491" s="354"/>
      <c r="Q491" s="135"/>
      <c r="R491" s="264"/>
      <c r="S491" s="231"/>
      <c r="T491" s="136"/>
      <c r="U491" s="121"/>
      <c r="V491" s="231"/>
      <c r="W491" s="136"/>
      <c r="X491" s="121"/>
      <c r="Y491" s="231"/>
      <c r="Z491" s="136"/>
      <c r="AA491" s="121"/>
      <c r="AB491" s="231"/>
      <c r="AC491" s="136"/>
      <c r="AD491" s="121"/>
    </row>
    <row r="492" spans="1:30" x14ac:dyDescent="0.3">
      <c r="A492" s="116">
        <v>488</v>
      </c>
      <c r="B492" s="129"/>
      <c r="C492" s="130"/>
      <c r="D492" s="152"/>
      <c r="E492" s="135"/>
      <c r="F492" s="152"/>
      <c r="G492" s="135"/>
      <c r="H492" s="174" t="e" cm="1">
        <f t="array" ref="H492">_xlfn.IFS(G492=1,0,G492=2,1,G492=3,1,G492=4,2,G492=5,2,G492=6,3,G492=7,3,G492=8,4,G492=9,4,G492=10,5)</f>
        <v>#N/A</v>
      </c>
      <c r="I492" s="228"/>
      <c r="J492" s="141"/>
      <c r="K492" s="135"/>
      <c r="L492" s="141"/>
      <c r="M492" s="141"/>
      <c r="N492" s="142"/>
      <c r="O492" s="135"/>
      <c r="P492" s="354"/>
      <c r="Q492" s="135"/>
      <c r="R492" s="264"/>
      <c r="S492" s="231"/>
      <c r="T492" s="136"/>
      <c r="U492" s="121"/>
      <c r="V492" s="231"/>
      <c r="W492" s="136"/>
      <c r="X492" s="121"/>
      <c r="Y492" s="231"/>
      <c r="Z492" s="136"/>
      <c r="AA492" s="121"/>
      <c r="AB492" s="231"/>
      <c r="AC492" s="136"/>
      <c r="AD492" s="121"/>
    </row>
    <row r="493" spans="1:30" x14ac:dyDescent="0.3">
      <c r="A493" s="116">
        <v>489</v>
      </c>
      <c r="B493" s="129"/>
      <c r="C493" s="130"/>
      <c r="D493" s="152"/>
      <c r="E493" s="135"/>
      <c r="F493" s="152"/>
      <c r="G493" s="135"/>
      <c r="H493" s="174" t="e" cm="1">
        <f t="array" ref="H493">_xlfn.IFS(G493=1,0,G493=2,1,G493=3,1,G493=4,2,G493=5,2,G493=6,3,G493=7,3,G493=8,4,G493=9,4,G493=10,5)</f>
        <v>#N/A</v>
      </c>
      <c r="I493" s="228"/>
      <c r="J493" s="141"/>
      <c r="K493" s="135"/>
      <c r="L493" s="141"/>
      <c r="M493" s="141"/>
      <c r="N493" s="142"/>
      <c r="O493" s="135"/>
      <c r="P493" s="354"/>
      <c r="Q493" s="135"/>
      <c r="R493" s="264"/>
      <c r="S493" s="231"/>
      <c r="T493" s="136"/>
      <c r="U493" s="121"/>
      <c r="V493" s="231"/>
      <c r="W493" s="136"/>
      <c r="X493" s="121"/>
      <c r="Y493" s="231"/>
      <c r="Z493" s="136"/>
      <c r="AA493" s="121"/>
      <c r="AB493" s="231"/>
      <c r="AC493" s="136"/>
      <c r="AD493" s="121"/>
    </row>
    <row r="494" spans="1:30" x14ac:dyDescent="0.3">
      <c r="A494" s="116">
        <v>490</v>
      </c>
      <c r="B494" s="129"/>
      <c r="C494" s="130"/>
      <c r="D494" s="152"/>
      <c r="E494" s="135"/>
      <c r="F494" s="152"/>
      <c r="G494" s="135"/>
      <c r="H494" s="174" t="e" cm="1">
        <f t="array" ref="H494">_xlfn.IFS(G494=1,0,G494=2,1,G494=3,1,G494=4,2,G494=5,2,G494=6,3,G494=7,3,G494=8,4,G494=9,4,G494=10,5)</f>
        <v>#N/A</v>
      </c>
      <c r="I494" s="228"/>
      <c r="J494" s="141"/>
      <c r="K494" s="135"/>
      <c r="L494" s="141"/>
      <c r="M494" s="141"/>
      <c r="N494" s="142"/>
      <c r="O494" s="135"/>
      <c r="P494" s="354"/>
      <c r="Q494" s="135"/>
      <c r="R494" s="264"/>
      <c r="S494" s="231"/>
      <c r="T494" s="136"/>
      <c r="U494" s="121"/>
      <c r="V494" s="231"/>
      <c r="W494" s="136"/>
      <c r="X494" s="121"/>
      <c r="Y494" s="231"/>
      <c r="Z494" s="136"/>
      <c r="AA494" s="121"/>
      <c r="AB494" s="231"/>
      <c r="AC494" s="136"/>
      <c r="AD494" s="121"/>
    </row>
    <row r="495" spans="1:30" x14ac:dyDescent="0.3">
      <c r="A495" s="116">
        <v>491</v>
      </c>
      <c r="B495" s="129"/>
      <c r="C495" s="130"/>
      <c r="D495" s="152"/>
      <c r="E495" s="135"/>
      <c r="F495" s="152"/>
      <c r="G495" s="135"/>
      <c r="H495" s="174" t="e" cm="1">
        <f t="array" ref="H495">_xlfn.IFS(G495=1,0,G495=2,1,G495=3,1,G495=4,2,G495=5,2,G495=6,3,G495=7,3,G495=8,4,G495=9,4,G495=10,5)</f>
        <v>#N/A</v>
      </c>
      <c r="I495" s="228"/>
      <c r="J495" s="141"/>
      <c r="K495" s="135"/>
      <c r="L495" s="141"/>
      <c r="M495" s="141"/>
      <c r="N495" s="142"/>
      <c r="O495" s="135"/>
      <c r="P495" s="354"/>
      <c r="Q495" s="135"/>
      <c r="R495" s="264"/>
      <c r="S495" s="231"/>
      <c r="T495" s="136"/>
      <c r="U495" s="121"/>
      <c r="V495" s="231"/>
      <c r="W495" s="136"/>
      <c r="X495" s="121"/>
      <c r="Y495" s="231"/>
      <c r="Z495" s="136"/>
      <c r="AA495" s="121"/>
      <c r="AB495" s="231"/>
      <c r="AC495" s="136"/>
      <c r="AD495" s="121"/>
    </row>
    <row r="496" spans="1:30" x14ac:dyDescent="0.3">
      <c r="A496" s="116">
        <v>492</v>
      </c>
      <c r="B496" s="129"/>
      <c r="C496" s="130"/>
      <c r="D496" s="152"/>
      <c r="E496" s="135"/>
      <c r="F496" s="152"/>
      <c r="G496" s="135"/>
      <c r="H496" s="174" t="e" cm="1">
        <f t="array" ref="H496">_xlfn.IFS(G496=1,0,G496=2,1,G496=3,1,G496=4,2,G496=5,2,G496=6,3,G496=7,3,G496=8,4,G496=9,4,G496=10,5)</f>
        <v>#N/A</v>
      </c>
      <c r="I496" s="228"/>
      <c r="J496" s="141"/>
      <c r="K496" s="135"/>
      <c r="L496" s="141"/>
      <c r="M496" s="141"/>
      <c r="N496" s="142"/>
      <c r="O496" s="135"/>
      <c r="P496" s="354"/>
      <c r="Q496" s="135"/>
      <c r="R496" s="264"/>
      <c r="S496" s="231"/>
      <c r="T496" s="136"/>
      <c r="U496" s="121"/>
      <c r="V496" s="231"/>
      <c r="W496" s="136"/>
      <c r="X496" s="121"/>
      <c r="Y496" s="231"/>
      <c r="Z496" s="136"/>
      <c r="AA496" s="121"/>
      <c r="AB496" s="231"/>
      <c r="AC496" s="136"/>
      <c r="AD496" s="121"/>
    </row>
    <row r="497" spans="1:30" x14ac:dyDescent="0.3">
      <c r="A497" s="116">
        <v>493</v>
      </c>
      <c r="B497" s="129"/>
      <c r="C497" s="130"/>
      <c r="D497" s="152"/>
      <c r="E497" s="135"/>
      <c r="F497" s="152"/>
      <c r="G497" s="135"/>
      <c r="H497" s="174" t="e" cm="1">
        <f t="array" ref="H497">_xlfn.IFS(G497=1,0,G497=2,1,G497=3,1,G497=4,2,G497=5,2,G497=6,3,G497=7,3,G497=8,4,G497=9,4,G497=10,5)</f>
        <v>#N/A</v>
      </c>
      <c r="I497" s="228"/>
      <c r="J497" s="141"/>
      <c r="K497" s="135"/>
      <c r="L497" s="141"/>
      <c r="M497" s="141"/>
      <c r="N497" s="142"/>
      <c r="O497" s="135"/>
      <c r="P497" s="354"/>
      <c r="Q497" s="135"/>
      <c r="R497" s="264"/>
      <c r="S497" s="231"/>
      <c r="T497" s="136"/>
      <c r="U497" s="121"/>
      <c r="V497" s="231"/>
      <c r="W497" s="136"/>
      <c r="X497" s="121"/>
      <c r="Y497" s="231"/>
      <c r="Z497" s="136"/>
      <c r="AA497" s="121"/>
      <c r="AB497" s="231"/>
      <c r="AC497" s="136"/>
      <c r="AD497" s="121"/>
    </row>
    <row r="498" spans="1:30" x14ac:dyDescent="0.3">
      <c r="A498" s="116">
        <v>494</v>
      </c>
      <c r="B498" s="129"/>
      <c r="C498" s="130"/>
      <c r="D498" s="152"/>
      <c r="E498" s="135"/>
      <c r="F498" s="152"/>
      <c r="G498" s="135"/>
      <c r="H498" s="174" t="e" cm="1">
        <f t="array" ref="H498">_xlfn.IFS(G498=1,0,G498=2,1,G498=3,1,G498=4,2,G498=5,2,G498=6,3,G498=7,3,G498=8,4,G498=9,4,G498=10,5)</f>
        <v>#N/A</v>
      </c>
      <c r="I498" s="228"/>
      <c r="J498" s="141"/>
      <c r="K498" s="135"/>
      <c r="L498" s="141"/>
      <c r="M498" s="141"/>
      <c r="N498" s="142"/>
      <c r="O498" s="135"/>
      <c r="P498" s="354"/>
      <c r="Q498" s="135"/>
      <c r="R498" s="264"/>
      <c r="S498" s="231"/>
      <c r="T498" s="136"/>
      <c r="U498" s="121"/>
      <c r="V498" s="231"/>
      <c r="W498" s="136"/>
      <c r="X498" s="121"/>
      <c r="Y498" s="231"/>
      <c r="Z498" s="136"/>
      <c r="AA498" s="121"/>
      <c r="AB498" s="231"/>
      <c r="AC498" s="136"/>
      <c r="AD498" s="121"/>
    </row>
    <row r="499" spans="1:30" x14ac:dyDescent="0.3">
      <c r="A499" s="116">
        <v>495</v>
      </c>
      <c r="B499" s="129"/>
      <c r="C499" s="130"/>
      <c r="D499" s="152"/>
      <c r="E499" s="135"/>
      <c r="F499" s="152"/>
      <c r="G499" s="135"/>
      <c r="H499" s="174" t="e" cm="1">
        <f t="array" ref="H499">_xlfn.IFS(G499=1,0,G499=2,1,G499=3,1,G499=4,2,G499=5,2,G499=6,3,G499=7,3,G499=8,4,G499=9,4,G499=10,5)</f>
        <v>#N/A</v>
      </c>
      <c r="I499" s="228"/>
      <c r="J499" s="141"/>
      <c r="K499" s="135"/>
      <c r="L499" s="141"/>
      <c r="M499" s="141"/>
      <c r="N499" s="142"/>
      <c r="O499" s="135"/>
      <c r="P499" s="354"/>
      <c r="Q499" s="135"/>
      <c r="R499" s="264"/>
      <c r="S499" s="231"/>
      <c r="T499" s="136"/>
      <c r="U499" s="121"/>
      <c r="V499" s="231"/>
      <c r="W499" s="136"/>
      <c r="X499" s="121"/>
      <c r="Y499" s="231"/>
      <c r="Z499" s="136"/>
      <c r="AA499" s="121"/>
      <c r="AB499" s="231"/>
      <c r="AC499" s="136"/>
      <c r="AD499" s="121"/>
    </row>
    <row r="500" spans="1:30" x14ac:dyDescent="0.3">
      <c r="A500" s="116">
        <v>496</v>
      </c>
      <c r="B500" s="129"/>
      <c r="C500" s="130"/>
      <c r="D500" s="152"/>
      <c r="E500" s="135"/>
      <c r="F500" s="152"/>
      <c r="G500" s="135"/>
      <c r="H500" s="174" t="e" cm="1">
        <f t="array" ref="H500">_xlfn.IFS(G500=1,0,G500=2,1,G500=3,1,G500=4,2,G500=5,2,G500=6,3,G500=7,3,G500=8,4,G500=9,4,G500=10,5)</f>
        <v>#N/A</v>
      </c>
      <c r="I500" s="228"/>
      <c r="J500" s="141"/>
      <c r="K500" s="135"/>
      <c r="L500" s="141"/>
      <c r="M500" s="141"/>
      <c r="N500" s="142"/>
      <c r="O500" s="135"/>
      <c r="P500" s="354"/>
      <c r="Q500" s="135"/>
      <c r="R500" s="264"/>
      <c r="S500" s="231"/>
      <c r="T500" s="136"/>
      <c r="U500" s="121"/>
      <c r="V500" s="231"/>
      <c r="W500" s="136"/>
      <c r="X500" s="121"/>
      <c r="Y500" s="231"/>
      <c r="Z500" s="136"/>
      <c r="AA500" s="121"/>
      <c r="AB500" s="231"/>
      <c r="AC500" s="136"/>
      <c r="AD500" s="121"/>
    </row>
    <row r="501" spans="1:30" x14ac:dyDescent="0.3">
      <c r="A501" s="116">
        <v>497</v>
      </c>
      <c r="B501" s="129"/>
      <c r="C501" s="130"/>
      <c r="D501" s="152"/>
      <c r="E501" s="135"/>
      <c r="F501" s="152"/>
      <c r="G501" s="135"/>
      <c r="H501" s="174" t="e" cm="1">
        <f t="array" ref="H501">_xlfn.IFS(G501=1,0,G501=2,1,G501=3,1,G501=4,2,G501=5,2,G501=6,3,G501=7,3,G501=8,4,G501=9,4,G501=10,5)</f>
        <v>#N/A</v>
      </c>
      <c r="I501" s="228"/>
      <c r="J501" s="141"/>
      <c r="K501" s="135"/>
      <c r="L501" s="141"/>
      <c r="M501" s="141"/>
      <c r="N501" s="142"/>
      <c r="O501" s="135"/>
      <c r="P501" s="354"/>
      <c r="Q501" s="135"/>
      <c r="R501" s="264"/>
      <c r="S501" s="231"/>
      <c r="T501" s="136"/>
      <c r="U501" s="121"/>
      <c r="V501" s="231"/>
      <c r="W501" s="136"/>
      <c r="X501" s="121"/>
      <c r="Y501" s="231"/>
      <c r="Z501" s="136"/>
      <c r="AA501" s="121"/>
      <c r="AB501" s="231"/>
      <c r="AC501" s="136"/>
      <c r="AD501" s="121"/>
    </row>
    <row r="502" spans="1:30" x14ac:dyDescent="0.3">
      <c r="A502" s="116">
        <v>498</v>
      </c>
      <c r="B502" s="129"/>
      <c r="C502" s="130"/>
      <c r="D502" s="152"/>
      <c r="E502" s="135"/>
      <c r="F502" s="152"/>
      <c r="G502" s="135"/>
      <c r="H502" s="174" t="e" cm="1">
        <f t="array" ref="H502">_xlfn.IFS(G502=1,0,G502=2,1,G502=3,1,G502=4,2,G502=5,2,G502=6,3,G502=7,3,G502=8,4,G502=9,4,G502=10,5)</f>
        <v>#N/A</v>
      </c>
      <c r="I502" s="228"/>
      <c r="J502" s="141"/>
      <c r="K502" s="135"/>
      <c r="L502" s="141"/>
      <c r="M502" s="141"/>
      <c r="N502" s="142"/>
      <c r="O502" s="135"/>
      <c r="P502" s="354"/>
      <c r="Q502" s="135"/>
      <c r="R502" s="264"/>
      <c r="S502" s="231"/>
      <c r="T502" s="136"/>
      <c r="U502" s="121"/>
      <c r="V502" s="231"/>
      <c r="W502" s="136"/>
      <c r="X502" s="121"/>
      <c r="Y502" s="231"/>
      <c r="Z502" s="136"/>
      <c r="AA502" s="121"/>
      <c r="AB502" s="231"/>
      <c r="AC502" s="136"/>
      <c r="AD502" s="121"/>
    </row>
    <row r="503" spans="1:30" x14ac:dyDescent="0.3">
      <c r="A503" s="116">
        <v>499</v>
      </c>
      <c r="B503" s="129"/>
      <c r="C503" s="130"/>
      <c r="D503" s="152"/>
      <c r="E503" s="135"/>
      <c r="F503" s="152"/>
      <c r="G503" s="135"/>
      <c r="H503" s="174" t="e" cm="1">
        <f t="array" ref="H503">_xlfn.IFS(G503=1,0,G503=2,1,G503=3,1,G503=4,2,G503=5,2,G503=6,3,G503=7,3,G503=8,4,G503=9,4,G503=10,5)</f>
        <v>#N/A</v>
      </c>
      <c r="I503" s="228"/>
      <c r="J503" s="141"/>
      <c r="K503" s="135"/>
      <c r="L503" s="141"/>
      <c r="M503" s="141"/>
      <c r="N503" s="142"/>
      <c r="O503" s="135"/>
      <c r="P503" s="354"/>
      <c r="Q503" s="135"/>
      <c r="R503" s="264"/>
      <c r="S503" s="231"/>
      <c r="T503" s="136"/>
      <c r="U503" s="121"/>
      <c r="V503" s="231"/>
      <c r="W503" s="136"/>
      <c r="X503" s="121"/>
      <c r="Y503" s="231"/>
      <c r="Z503" s="136"/>
      <c r="AA503" s="121"/>
      <c r="AB503" s="231"/>
      <c r="AC503" s="136"/>
      <c r="AD503" s="121"/>
    </row>
    <row r="504" spans="1:30" x14ac:dyDescent="0.3">
      <c r="A504" s="116">
        <v>500</v>
      </c>
      <c r="B504" s="129"/>
      <c r="C504" s="130"/>
      <c r="D504" s="152"/>
      <c r="E504" s="135"/>
      <c r="F504" s="152"/>
      <c r="G504" s="135"/>
      <c r="H504" s="174" t="e" cm="1">
        <f t="array" ref="H504">_xlfn.IFS(G504=1,0,G504=2,1,G504=3,1,G504=4,2,G504=5,2,G504=6,3,G504=7,3,G504=8,4,G504=9,4,G504=10,5)</f>
        <v>#N/A</v>
      </c>
      <c r="I504" s="228"/>
      <c r="J504" s="141"/>
      <c r="K504" s="135"/>
      <c r="L504" s="141"/>
      <c r="M504" s="141"/>
      <c r="N504" s="142"/>
      <c r="O504" s="135"/>
      <c r="P504" s="354"/>
      <c r="Q504" s="135"/>
      <c r="R504" s="264"/>
      <c r="S504" s="231"/>
      <c r="T504" s="136"/>
      <c r="U504" s="121"/>
      <c r="V504" s="231"/>
      <c r="W504" s="136"/>
      <c r="X504" s="121"/>
      <c r="Y504" s="231"/>
      <c r="Z504" s="136"/>
      <c r="AA504" s="121"/>
      <c r="AB504" s="231"/>
      <c r="AC504" s="136"/>
      <c r="AD504" s="121"/>
    </row>
    <row r="505" spans="1:30" x14ac:dyDescent="0.3">
      <c r="A505" s="116">
        <v>501</v>
      </c>
      <c r="B505" s="129"/>
      <c r="C505" s="130"/>
      <c r="D505" s="152"/>
      <c r="E505" s="135"/>
      <c r="F505" s="152"/>
      <c r="G505" s="135"/>
      <c r="H505" s="174" t="e" cm="1">
        <f t="array" ref="H505">_xlfn.IFS(G505=1,0,G505=2,1,G505=3,1,G505=4,2,G505=5,2,G505=6,3,G505=7,3,G505=8,4,G505=9,4,G505=10,5)</f>
        <v>#N/A</v>
      </c>
      <c r="I505" s="228"/>
      <c r="J505" s="141"/>
      <c r="K505" s="135"/>
      <c r="L505" s="141"/>
      <c r="M505" s="141"/>
      <c r="N505" s="142"/>
      <c r="O505" s="135"/>
      <c r="P505" s="354"/>
      <c r="Q505" s="135"/>
      <c r="R505" s="264"/>
      <c r="S505" s="231"/>
      <c r="T505" s="136"/>
      <c r="U505" s="121"/>
      <c r="V505" s="231"/>
      <c r="W505" s="136"/>
      <c r="X505" s="121"/>
      <c r="Y505" s="231"/>
      <c r="Z505" s="136"/>
      <c r="AA505" s="121"/>
      <c r="AB505" s="231"/>
      <c r="AC505" s="136"/>
      <c r="AD505" s="121"/>
    </row>
    <row r="506" spans="1:30" x14ac:dyDescent="0.3">
      <c r="A506" s="116">
        <v>502</v>
      </c>
      <c r="B506" s="129"/>
      <c r="C506" s="130"/>
      <c r="D506" s="152"/>
      <c r="E506" s="135"/>
      <c r="F506" s="152"/>
      <c r="G506" s="135"/>
      <c r="H506" s="174" t="e" cm="1">
        <f t="array" ref="H506">_xlfn.IFS(G506=1,0,G506=2,1,G506=3,1,G506=4,2,G506=5,2,G506=6,3,G506=7,3,G506=8,4,G506=9,4,G506=10,5)</f>
        <v>#N/A</v>
      </c>
      <c r="I506" s="228"/>
      <c r="J506" s="141"/>
      <c r="K506" s="135"/>
      <c r="L506" s="141"/>
      <c r="M506" s="141"/>
      <c r="N506" s="142"/>
      <c r="O506" s="135"/>
      <c r="P506" s="354"/>
      <c r="Q506" s="135"/>
      <c r="R506" s="264"/>
      <c r="S506" s="231"/>
      <c r="T506" s="136"/>
      <c r="U506" s="121"/>
      <c r="V506" s="231"/>
      <c r="W506" s="136"/>
      <c r="X506" s="121"/>
      <c r="Y506" s="231"/>
      <c r="Z506" s="136"/>
      <c r="AA506" s="121"/>
      <c r="AB506" s="231"/>
      <c r="AC506" s="136"/>
      <c r="AD506" s="121"/>
    </row>
    <row r="507" spans="1:30" x14ac:dyDescent="0.3">
      <c r="A507" s="116">
        <v>503</v>
      </c>
      <c r="B507" s="129"/>
      <c r="C507" s="130"/>
      <c r="D507" s="152"/>
      <c r="E507" s="135"/>
      <c r="F507" s="152"/>
      <c r="G507" s="135"/>
      <c r="H507" s="174" t="e" cm="1">
        <f t="array" ref="H507">_xlfn.IFS(G507=1,0,G507=2,1,G507=3,1,G507=4,2,G507=5,2,G507=6,3,G507=7,3,G507=8,4,G507=9,4,G507=10,5)</f>
        <v>#N/A</v>
      </c>
      <c r="I507" s="228"/>
      <c r="J507" s="141"/>
      <c r="K507" s="135"/>
      <c r="L507" s="141"/>
      <c r="M507" s="141"/>
      <c r="N507" s="142"/>
      <c r="O507" s="135"/>
      <c r="P507" s="354"/>
      <c r="Q507" s="135"/>
      <c r="R507" s="264"/>
      <c r="S507" s="231"/>
      <c r="T507" s="136"/>
      <c r="U507" s="121"/>
      <c r="V507" s="231"/>
      <c r="W507" s="136"/>
      <c r="X507" s="121"/>
      <c r="Y507" s="231"/>
      <c r="Z507" s="136"/>
      <c r="AA507" s="121"/>
      <c r="AB507" s="231"/>
      <c r="AC507" s="136"/>
      <c r="AD507" s="121"/>
    </row>
    <row r="508" spans="1:30" x14ac:dyDescent="0.3">
      <c r="A508" s="116">
        <v>504</v>
      </c>
      <c r="B508" s="129"/>
      <c r="C508" s="130"/>
      <c r="D508" s="152"/>
      <c r="E508" s="135"/>
      <c r="F508" s="152"/>
      <c r="G508" s="135"/>
      <c r="H508" s="174" t="e" cm="1">
        <f t="array" ref="H508">_xlfn.IFS(G508=1,0,G508=2,1,G508=3,1,G508=4,2,G508=5,2,G508=6,3,G508=7,3,G508=8,4,G508=9,4,G508=10,5)</f>
        <v>#N/A</v>
      </c>
      <c r="I508" s="228"/>
      <c r="J508" s="141"/>
      <c r="K508" s="135"/>
      <c r="L508" s="141"/>
      <c r="M508" s="141"/>
      <c r="N508" s="142"/>
      <c r="O508" s="135"/>
      <c r="P508" s="354"/>
      <c r="Q508" s="135"/>
      <c r="R508" s="264"/>
      <c r="S508" s="231"/>
      <c r="T508" s="136"/>
      <c r="U508" s="121"/>
      <c r="V508" s="231"/>
      <c r="W508" s="136"/>
      <c r="X508" s="121"/>
      <c r="Y508" s="231"/>
      <c r="Z508" s="136"/>
      <c r="AA508" s="121"/>
      <c r="AB508" s="231"/>
      <c r="AC508" s="136"/>
      <c r="AD508" s="121"/>
    </row>
    <row r="509" spans="1:30" x14ac:dyDescent="0.3">
      <c r="A509" s="116">
        <v>505</v>
      </c>
      <c r="B509" s="129"/>
      <c r="C509" s="130"/>
      <c r="D509" s="152"/>
      <c r="E509" s="135"/>
      <c r="F509" s="152"/>
      <c r="G509" s="135"/>
      <c r="H509" s="174" t="e" cm="1">
        <f t="array" ref="H509">_xlfn.IFS(G509=1,0,G509=2,1,G509=3,1,G509=4,2,G509=5,2,G509=6,3,G509=7,3,G509=8,4,G509=9,4,G509=10,5)</f>
        <v>#N/A</v>
      </c>
      <c r="I509" s="228"/>
      <c r="J509" s="141"/>
      <c r="K509" s="135"/>
      <c r="L509" s="141"/>
      <c r="M509" s="141"/>
      <c r="N509" s="142"/>
      <c r="O509" s="135"/>
      <c r="P509" s="354"/>
      <c r="Q509" s="135"/>
      <c r="R509" s="264"/>
      <c r="S509" s="231"/>
      <c r="T509" s="136"/>
      <c r="U509" s="121"/>
      <c r="V509" s="231"/>
      <c r="W509" s="136"/>
      <c r="X509" s="121"/>
      <c r="Y509" s="231"/>
      <c r="Z509" s="136"/>
      <c r="AA509" s="121"/>
      <c r="AB509" s="231"/>
      <c r="AC509" s="136"/>
      <c r="AD509" s="121"/>
    </row>
    <row r="510" spans="1:30" x14ac:dyDescent="0.3">
      <c r="A510" s="116">
        <v>506</v>
      </c>
      <c r="B510" s="129"/>
      <c r="C510" s="130"/>
      <c r="D510" s="152"/>
      <c r="E510" s="135"/>
      <c r="F510" s="152"/>
      <c r="G510" s="135"/>
      <c r="H510" s="174" t="e" cm="1">
        <f t="array" ref="H510">_xlfn.IFS(G510=1,0,G510=2,1,G510=3,1,G510=4,2,G510=5,2,G510=6,3,G510=7,3,G510=8,4,G510=9,4,G510=10,5)</f>
        <v>#N/A</v>
      </c>
      <c r="I510" s="228"/>
      <c r="J510" s="141"/>
      <c r="K510" s="135"/>
      <c r="L510" s="141"/>
      <c r="M510" s="141"/>
      <c r="N510" s="142"/>
      <c r="O510" s="135"/>
      <c r="P510" s="354"/>
      <c r="Q510" s="135"/>
      <c r="R510" s="264"/>
      <c r="S510" s="231"/>
      <c r="T510" s="136"/>
      <c r="U510" s="121"/>
      <c r="V510" s="231"/>
      <c r="W510" s="136"/>
      <c r="X510" s="121"/>
      <c r="Y510" s="231"/>
      <c r="Z510" s="136"/>
      <c r="AA510" s="121"/>
      <c r="AB510" s="231"/>
      <c r="AC510" s="136"/>
      <c r="AD510" s="121"/>
    </row>
    <row r="511" spans="1:30" x14ac:dyDescent="0.3">
      <c r="A511" s="116">
        <v>507</v>
      </c>
      <c r="B511" s="129"/>
      <c r="C511" s="130"/>
      <c r="D511" s="152"/>
      <c r="E511" s="135"/>
      <c r="F511" s="152"/>
      <c r="G511" s="135"/>
      <c r="H511" s="174" t="e" cm="1">
        <f t="array" ref="H511">_xlfn.IFS(G511=1,0,G511=2,1,G511=3,1,G511=4,2,G511=5,2,G511=6,3,G511=7,3,G511=8,4,G511=9,4,G511=10,5)</f>
        <v>#N/A</v>
      </c>
      <c r="I511" s="228"/>
      <c r="J511" s="141"/>
      <c r="K511" s="135"/>
      <c r="L511" s="141"/>
      <c r="M511" s="141"/>
      <c r="N511" s="142"/>
      <c r="O511" s="135"/>
      <c r="P511" s="354"/>
      <c r="Q511" s="135"/>
      <c r="R511" s="264"/>
      <c r="S511" s="231"/>
      <c r="T511" s="136"/>
      <c r="U511" s="121"/>
      <c r="V511" s="231"/>
      <c r="W511" s="136"/>
      <c r="X511" s="121"/>
      <c r="Y511" s="231"/>
      <c r="Z511" s="136"/>
      <c r="AA511" s="121"/>
      <c r="AB511" s="231"/>
      <c r="AC511" s="136"/>
      <c r="AD511" s="121"/>
    </row>
    <row r="512" spans="1:30" x14ac:dyDescent="0.3">
      <c r="A512" s="116">
        <v>508</v>
      </c>
      <c r="B512" s="129"/>
      <c r="C512" s="130"/>
      <c r="D512" s="152"/>
      <c r="E512" s="135"/>
      <c r="F512" s="152"/>
      <c r="G512" s="135"/>
      <c r="H512" s="174" t="e" cm="1">
        <f t="array" ref="H512">_xlfn.IFS(G512=1,0,G512=2,1,G512=3,1,G512=4,2,G512=5,2,G512=6,3,G512=7,3,G512=8,4,G512=9,4,G512=10,5)</f>
        <v>#N/A</v>
      </c>
      <c r="I512" s="228"/>
      <c r="J512" s="141"/>
      <c r="K512" s="135"/>
      <c r="L512" s="141"/>
      <c r="M512" s="141"/>
      <c r="N512" s="142"/>
      <c r="O512" s="135"/>
      <c r="P512" s="354"/>
      <c r="Q512" s="135"/>
      <c r="R512" s="264"/>
      <c r="S512" s="231"/>
      <c r="T512" s="136"/>
      <c r="U512" s="121"/>
      <c r="V512" s="231"/>
      <c r="W512" s="136"/>
      <c r="X512" s="121"/>
      <c r="Y512" s="231"/>
      <c r="Z512" s="136"/>
      <c r="AA512" s="121"/>
      <c r="AB512" s="231"/>
      <c r="AC512" s="136"/>
      <c r="AD512" s="121"/>
    </row>
    <row r="513" spans="1:30" x14ac:dyDescent="0.3">
      <c r="A513" s="116">
        <v>509</v>
      </c>
      <c r="B513" s="129"/>
      <c r="C513" s="130"/>
      <c r="D513" s="152"/>
      <c r="E513" s="135"/>
      <c r="F513" s="152"/>
      <c r="G513" s="135"/>
      <c r="H513" s="174" t="e" cm="1">
        <f t="array" ref="H513">_xlfn.IFS(G513=1,0,G513=2,1,G513=3,1,G513=4,2,G513=5,2,G513=6,3,G513=7,3,G513=8,4,G513=9,4,G513=10,5)</f>
        <v>#N/A</v>
      </c>
      <c r="I513" s="228"/>
      <c r="J513" s="141"/>
      <c r="K513" s="135"/>
      <c r="L513" s="141"/>
      <c r="M513" s="141"/>
      <c r="N513" s="142"/>
      <c r="O513" s="135"/>
      <c r="P513" s="354"/>
      <c r="Q513" s="135"/>
      <c r="R513" s="264"/>
      <c r="S513" s="231"/>
      <c r="T513" s="136"/>
      <c r="U513" s="121"/>
      <c r="V513" s="231"/>
      <c r="W513" s="136"/>
      <c r="X513" s="121"/>
      <c r="Y513" s="231"/>
      <c r="Z513" s="136"/>
      <c r="AA513" s="121"/>
      <c r="AB513" s="231"/>
      <c r="AC513" s="136"/>
      <c r="AD513" s="121"/>
    </row>
    <row r="514" spans="1:30" x14ac:dyDescent="0.3">
      <c r="A514" s="116">
        <v>510</v>
      </c>
      <c r="B514" s="129"/>
      <c r="C514" s="130"/>
      <c r="D514" s="152"/>
      <c r="E514" s="135"/>
      <c r="F514" s="152"/>
      <c r="G514" s="135"/>
      <c r="H514" s="174" t="e" cm="1">
        <f t="array" ref="H514">_xlfn.IFS(G514=1,0,G514=2,1,G514=3,1,G514=4,2,G514=5,2,G514=6,3,G514=7,3,G514=8,4,G514=9,4,G514=10,5)</f>
        <v>#N/A</v>
      </c>
      <c r="I514" s="228"/>
      <c r="J514" s="141"/>
      <c r="K514" s="135"/>
      <c r="L514" s="141"/>
      <c r="M514" s="141"/>
      <c r="N514" s="142"/>
      <c r="O514" s="135"/>
      <c r="P514" s="354"/>
      <c r="Q514" s="135"/>
      <c r="R514" s="264"/>
      <c r="S514" s="231"/>
      <c r="T514" s="136"/>
      <c r="U514" s="121"/>
      <c r="V514" s="231"/>
      <c r="W514" s="136"/>
      <c r="X514" s="121"/>
      <c r="Y514" s="231"/>
      <c r="Z514" s="136"/>
      <c r="AA514" s="121"/>
      <c r="AB514" s="231"/>
      <c r="AC514" s="136"/>
      <c r="AD514" s="121"/>
    </row>
    <row r="515" spans="1:30" x14ac:dyDescent="0.3">
      <c r="A515" s="116">
        <v>511</v>
      </c>
      <c r="B515" s="129"/>
      <c r="C515" s="130"/>
      <c r="D515" s="152"/>
      <c r="E515" s="135"/>
      <c r="F515" s="152"/>
      <c r="G515" s="135"/>
      <c r="H515" s="174" t="e" cm="1">
        <f t="array" ref="H515">_xlfn.IFS(G515=1,0,G515=2,1,G515=3,1,G515=4,2,G515=5,2,G515=6,3,G515=7,3,G515=8,4,G515=9,4,G515=10,5)</f>
        <v>#N/A</v>
      </c>
      <c r="I515" s="228"/>
      <c r="J515" s="141"/>
      <c r="K515" s="135"/>
      <c r="L515" s="141"/>
      <c r="M515" s="141"/>
      <c r="N515" s="142"/>
      <c r="O515" s="135"/>
      <c r="P515" s="354"/>
      <c r="Q515" s="135"/>
      <c r="R515" s="264"/>
      <c r="S515" s="231"/>
      <c r="T515" s="136"/>
      <c r="U515" s="121"/>
      <c r="V515" s="231"/>
      <c r="W515" s="136"/>
      <c r="X515" s="121"/>
      <c r="Y515" s="231"/>
      <c r="Z515" s="136"/>
      <c r="AA515" s="121"/>
      <c r="AB515" s="231"/>
      <c r="AC515" s="136"/>
      <c r="AD515" s="121"/>
    </row>
    <row r="516" spans="1:30" x14ac:dyDescent="0.3">
      <c r="A516" s="116">
        <v>512</v>
      </c>
      <c r="B516" s="129"/>
      <c r="C516" s="130"/>
      <c r="D516" s="152"/>
      <c r="E516" s="135"/>
      <c r="F516" s="152"/>
      <c r="G516" s="135"/>
      <c r="H516" s="174" t="e" cm="1">
        <f t="array" ref="H516">_xlfn.IFS(G516=1,0,G516=2,1,G516=3,1,G516=4,2,G516=5,2,G516=6,3,G516=7,3,G516=8,4,G516=9,4,G516=10,5)</f>
        <v>#N/A</v>
      </c>
      <c r="I516" s="228"/>
      <c r="J516" s="141"/>
      <c r="K516" s="135"/>
      <c r="L516" s="141"/>
      <c r="M516" s="141"/>
      <c r="N516" s="142"/>
      <c r="O516" s="135"/>
      <c r="P516" s="354"/>
      <c r="Q516" s="135"/>
      <c r="R516" s="264"/>
      <c r="S516" s="231"/>
      <c r="T516" s="136"/>
      <c r="U516" s="121"/>
      <c r="V516" s="231"/>
      <c r="W516" s="136"/>
      <c r="X516" s="121"/>
      <c r="Y516" s="231"/>
      <c r="Z516" s="136"/>
      <c r="AA516" s="121"/>
      <c r="AB516" s="231"/>
      <c r="AC516" s="136"/>
      <c r="AD516" s="121"/>
    </row>
    <row r="517" spans="1:30" x14ac:dyDescent="0.3">
      <c r="A517" s="116">
        <v>513</v>
      </c>
      <c r="B517" s="129"/>
      <c r="C517" s="130"/>
      <c r="D517" s="152"/>
      <c r="E517" s="135"/>
      <c r="F517" s="152"/>
      <c r="G517" s="135"/>
      <c r="H517" s="174" t="e" cm="1">
        <f t="array" ref="H517">_xlfn.IFS(G517=1,0,G517=2,1,G517=3,1,G517=4,2,G517=5,2,G517=6,3,G517=7,3,G517=8,4,G517=9,4,G517=10,5)</f>
        <v>#N/A</v>
      </c>
      <c r="I517" s="228"/>
      <c r="J517" s="141"/>
      <c r="K517" s="135"/>
      <c r="L517" s="141"/>
      <c r="M517" s="141"/>
      <c r="N517" s="142"/>
      <c r="O517" s="135"/>
      <c r="P517" s="354"/>
      <c r="Q517" s="135"/>
      <c r="R517" s="264"/>
      <c r="S517" s="231"/>
      <c r="T517" s="136"/>
      <c r="U517" s="121"/>
      <c r="V517" s="231"/>
      <c r="W517" s="136"/>
      <c r="X517" s="121"/>
      <c r="Y517" s="231"/>
      <c r="Z517" s="136"/>
      <c r="AA517" s="121"/>
      <c r="AB517" s="231"/>
      <c r="AC517" s="136"/>
      <c r="AD517" s="121"/>
    </row>
    <row r="518" spans="1:30" x14ac:dyDescent="0.3">
      <c r="A518" s="116">
        <v>514</v>
      </c>
      <c r="B518" s="129"/>
      <c r="C518" s="130"/>
      <c r="D518" s="152"/>
      <c r="E518" s="135"/>
      <c r="F518" s="152"/>
      <c r="G518" s="135"/>
      <c r="H518" s="174" t="e" cm="1">
        <f t="array" ref="H518">_xlfn.IFS(G518=1,0,G518=2,1,G518=3,1,G518=4,2,G518=5,2,G518=6,3,G518=7,3,G518=8,4,G518=9,4,G518=10,5)</f>
        <v>#N/A</v>
      </c>
      <c r="I518" s="228"/>
      <c r="J518" s="141"/>
      <c r="K518" s="135"/>
      <c r="L518" s="141"/>
      <c r="M518" s="141"/>
      <c r="N518" s="142"/>
      <c r="O518" s="135"/>
      <c r="P518" s="354"/>
      <c r="Q518" s="135"/>
      <c r="R518" s="264"/>
      <c r="S518" s="231"/>
      <c r="T518" s="136"/>
      <c r="U518" s="121"/>
      <c r="V518" s="231"/>
      <c r="W518" s="136"/>
      <c r="X518" s="121"/>
      <c r="Y518" s="231"/>
      <c r="Z518" s="136"/>
      <c r="AA518" s="121"/>
      <c r="AB518" s="231"/>
      <c r="AC518" s="136"/>
      <c r="AD518" s="121"/>
    </row>
    <row r="519" spans="1:30" x14ac:dyDescent="0.3">
      <c r="A519" s="116">
        <v>515</v>
      </c>
      <c r="B519" s="129"/>
      <c r="C519" s="130"/>
      <c r="D519" s="152"/>
      <c r="E519" s="135"/>
      <c r="F519" s="152"/>
      <c r="G519" s="135"/>
      <c r="H519" s="174" t="e" cm="1">
        <f t="array" ref="H519">_xlfn.IFS(G519=1,0,G519=2,1,G519=3,1,G519=4,2,G519=5,2,G519=6,3,G519=7,3,G519=8,4,G519=9,4,G519=10,5)</f>
        <v>#N/A</v>
      </c>
      <c r="I519" s="228"/>
      <c r="J519" s="141"/>
      <c r="K519" s="135"/>
      <c r="L519" s="141"/>
      <c r="M519" s="141"/>
      <c r="N519" s="142"/>
      <c r="O519" s="135"/>
      <c r="P519" s="354"/>
      <c r="Q519" s="135"/>
      <c r="R519" s="264"/>
      <c r="S519" s="231"/>
      <c r="T519" s="136"/>
      <c r="U519" s="121"/>
      <c r="V519" s="231"/>
      <c r="W519" s="136"/>
      <c r="X519" s="121"/>
      <c r="Y519" s="231"/>
      <c r="Z519" s="136"/>
      <c r="AA519" s="121"/>
      <c r="AB519" s="231"/>
      <c r="AC519" s="136"/>
      <c r="AD519" s="121"/>
    </row>
    <row r="520" spans="1:30" x14ac:dyDescent="0.3">
      <c r="A520" s="116">
        <v>516</v>
      </c>
      <c r="B520" s="129"/>
      <c r="C520" s="130"/>
      <c r="D520" s="152"/>
      <c r="E520" s="135"/>
      <c r="F520" s="152"/>
      <c r="G520" s="135"/>
      <c r="H520" s="174" t="e" cm="1">
        <f t="array" ref="H520">_xlfn.IFS(G520=1,0,G520=2,1,G520=3,1,G520=4,2,G520=5,2,G520=6,3,G520=7,3,G520=8,4,G520=9,4,G520=10,5)</f>
        <v>#N/A</v>
      </c>
      <c r="I520" s="228"/>
      <c r="J520" s="141"/>
      <c r="K520" s="135"/>
      <c r="L520" s="141"/>
      <c r="M520" s="141"/>
      <c r="N520" s="142"/>
      <c r="O520" s="135"/>
      <c r="P520" s="354"/>
      <c r="Q520" s="135"/>
      <c r="R520" s="264"/>
      <c r="S520" s="231"/>
      <c r="T520" s="136"/>
      <c r="U520" s="121"/>
      <c r="V520" s="231"/>
      <c r="W520" s="136"/>
      <c r="X520" s="121"/>
      <c r="Y520" s="231"/>
      <c r="Z520" s="136"/>
      <c r="AA520" s="121"/>
      <c r="AB520" s="231"/>
      <c r="AC520" s="136"/>
      <c r="AD520" s="121"/>
    </row>
    <row r="521" spans="1:30" x14ac:dyDescent="0.3">
      <c r="A521" s="116">
        <v>517</v>
      </c>
      <c r="B521" s="129"/>
      <c r="C521" s="130"/>
      <c r="D521" s="152"/>
      <c r="E521" s="135"/>
      <c r="F521" s="152"/>
      <c r="G521" s="135"/>
      <c r="H521" s="174" t="e" cm="1">
        <f t="array" ref="H521">_xlfn.IFS(G521=1,0,G521=2,1,G521=3,1,G521=4,2,G521=5,2,G521=6,3,G521=7,3,G521=8,4,G521=9,4,G521=10,5)</f>
        <v>#N/A</v>
      </c>
      <c r="I521" s="228"/>
      <c r="J521" s="141"/>
      <c r="K521" s="135"/>
      <c r="L521" s="141"/>
      <c r="M521" s="141"/>
      <c r="N521" s="142"/>
      <c r="O521" s="135"/>
      <c r="P521" s="354"/>
      <c r="Q521" s="135"/>
      <c r="R521" s="264"/>
      <c r="S521" s="231"/>
      <c r="T521" s="136"/>
      <c r="U521" s="121"/>
      <c r="V521" s="231"/>
      <c r="W521" s="136"/>
      <c r="X521" s="121"/>
      <c r="Y521" s="231"/>
      <c r="Z521" s="136"/>
      <c r="AA521" s="121"/>
      <c r="AB521" s="231"/>
      <c r="AC521" s="136"/>
      <c r="AD521" s="121"/>
    </row>
    <row r="522" spans="1:30" x14ac:dyDescent="0.3">
      <c r="A522" s="116">
        <v>518</v>
      </c>
      <c r="B522" s="129"/>
      <c r="C522" s="130"/>
      <c r="D522" s="152"/>
      <c r="E522" s="135"/>
      <c r="F522" s="152"/>
      <c r="G522" s="135"/>
      <c r="H522" s="174" t="e" cm="1">
        <f t="array" ref="H522">_xlfn.IFS(G522=1,0,G522=2,1,G522=3,1,G522=4,2,G522=5,2,G522=6,3,G522=7,3,G522=8,4,G522=9,4,G522=10,5)</f>
        <v>#N/A</v>
      </c>
      <c r="I522" s="228"/>
      <c r="J522" s="141"/>
      <c r="K522" s="135"/>
      <c r="L522" s="141"/>
      <c r="M522" s="141"/>
      <c r="N522" s="142"/>
      <c r="O522" s="135"/>
      <c r="P522" s="354"/>
      <c r="Q522" s="135"/>
      <c r="R522" s="264"/>
      <c r="S522" s="231"/>
      <c r="T522" s="136"/>
      <c r="U522" s="121"/>
      <c r="V522" s="231"/>
      <c r="W522" s="136"/>
      <c r="X522" s="121"/>
      <c r="Y522" s="231"/>
      <c r="Z522" s="136"/>
      <c r="AA522" s="121"/>
      <c r="AB522" s="231"/>
      <c r="AC522" s="136"/>
      <c r="AD522" s="121"/>
    </row>
    <row r="523" spans="1:30" x14ac:dyDescent="0.3">
      <c r="A523" s="116">
        <v>519</v>
      </c>
      <c r="B523" s="129"/>
      <c r="C523" s="130"/>
      <c r="D523" s="152"/>
      <c r="E523" s="135"/>
      <c r="F523" s="152"/>
      <c r="G523" s="135"/>
      <c r="H523" s="174" t="e" cm="1">
        <f t="array" ref="H523">_xlfn.IFS(G523=1,0,G523=2,1,G523=3,1,G523=4,2,G523=5,2,G523=6,3,G523=7,3,G523=8,4,G523=9,4,G523=10,5)</f>
        <v>#N/A</v>
      </c>
      <c r="I523" s="228"/>
      <c r="J523" s="141"/>
      <c r="K523" s="135"/>
      <c r="L523" s="141"/>
      <c r="M523" s="141"/>
      <c r="N523" s="142"/>
      <c r="O523" s="135"/>
      <c r="P523" s="354"/>
      <c r="Q523" s="135"/>
      <c r="R523" s="264"/>
      <c r="S523" s="231"/>
      <c r="T523" s="136"/>
      <c r="U523" s="121"/>
      <c r="V523" s="231"/>
      <c r="W523" s="136"/>
      <c r="X523" s="121"/>
      <c r="Y523" s="231"/>
      <c r="Z523" s="136"/>
      <c r="AA523" s="121"/>
      <c r="AB523" s="231"/>
      <c r="AC523" s="136"/>
      <c r="AD523" s="121"/>
    </row>
    <row r="524" spans="1:30" x14ac:dyDescent="0.3">
      <c r="A524" s="116">
        <v>520</v>
      </c>
      <c r="B524" s="129"/>
      <c r="C524" s="130"/>
      <c r="D524" s="152"/>
      <c r="E524" s="135"/>
      <c r="F524" s="152"/>
      <c r="G524" s="135"/>
      <c r="H524" s="174" t="e" cm="1">
        <f t="array" ref="H524">_xlfn.IFS(G524=1,0,G524=2,1,G524=3,1,G524=4,2,G524=5,2,G524=6,3,G524=7,3,G524=8,4,G524=9,4,G524=10,5)</f>
        <v>#N/A</v>
      </c>
      <c r="I524" s="228"/>
      <c r="J524" s="141"/>
      <c r="K524" s="135"/>
      <c r="L524" s="141"/>
      <c r="M524" s="141"/>
      <c r="N524" s="142"/>
      <c r="O524" s="135"/>
      <c r="P524" s="354"/>
      <c r="Q524" s="135"/>
      <c r="R524" s="264"/>
      <c r="S524" s="231"/>
      <c r="T524" s="136"/>
      <c r="U524" s="121"/>
      <c r="V524" s="231"/>
      <c r="W524" s="136"/>
      <c r="X524" s="121"/>
      <c r="Y524" s="231"/>
      <c r="Z524" s="136"/>
      <c r="AA524" s="121"/>
      <c r="AB524" s="231"/>
      <c r="AC524" s="136"/>
      <c r="AD524" s="121"/>
    </row>
    <row r="525" spans="1:30" x14ac:dyDescent="0.3">
      <c r="A525" s="116">
        <v>521</v>
      </c>
      <c r="B525" s="129"/>
      <c r="C525" s="130"/>
      <c r="D525" s="152"/>
      <c r="E525" s="135"/>
      <c r="F525" s="152"/>
      <c r="G525" s="135"/>
      <c r="H525" s="174" t="e" cm="1">
        <f t="array" ref="H525">_xlfn.IFS(G525=1,0,G525=2,1,G525=3,1,G525=4,2,G525=5,2,G525=6,3,G525=7,3,G525=8,4,G525=9,4,G525=10,5)</f>
        <v>#N/A</v>
      </c>
      <c r="I525" s="228"/>
      <c r="J525" s="141"/>
      <c r="K525" s="135"/>
      <c r="L525" s="141"/>
      <c r="M525" s="141"/>
      <c r="N525" s="142"/>
      <c r="O525" s="135"/>
      <c r="P525" s="354"/>
      <c r="Q525" s="135"/>
      <c r="R525" s="264"/>
      <c r="S525" s="231"/>
      <c r="T525" s="136"/>
      <c r="U525" s="121"/>
      <c r="V525" s="231"/>
      <c r="W525" s="136"/>
      <c r="X525" s="121"/>
      <c r="Y525" s="231"/>
      <c r="Z525" s="136"/>
      <c r="AA525" s="121"/>
      <c r="AB525" s="231"/>
      <c r="AC525" s="136"/>
      <c r="AD525" s="121"/>
    </row>
    <row r="526" spans="1:30" x14ac:dyDescent="0.3">
      <c r="A526" s="116">
        <v>522</v>
      </c>
      <c r="B526" s="129"/>
      <c r="C526" s="130"/>
      <c r="D526" s="152"/>
      <c r="E526" s="135"/>
      <c r="F526" s="152"/>
      <c r="G526" s="135"/>
      <c r="H526" s="174" t="e" cm="1">
        <f t="array" ref="H526">_xlfn.IFS(G526=1,0,G526=2,1,G526=3,1,G526=4,2,G526=5,2,G526=6,3,G526=7,3,G526=8,4,G526=9,4,G526=10,5)</f>
        <v>#N/A</v>
      </c>
      <c r="I526" s="228"/>
      <c r="J526" s="141"/>
      <c r="K526" s="135"/>
      <c r="L526" s="141"/>
      <c r="M526" s="141"/>
      <c r="N526" s="142"/>
      <c r="O526" s="135"/>
      <c r="P526" s="354"/>
      <c r="Q526" s="135"/>
      <c r="R526" s="264"/>
      <c r="S526" s="231"/>
      <c r="T526" s="136"/>
      <c r="U526" s="121"/>
      <c r="V526" s="231"/>
      <c r="W526" s="136"/>
      <c r="X526" s="121"/>
      <c r="Y526" s="231"/>
      <c r="Z526" s="136"/>
      <c r="AA526" s="121"/>
      <c r="AB526" s="231"/>
      <c r="AC526" s="136"/>
      <c r="AD526" s="121"/>
    </row>
    <row r="527" spans="1:30" x14ac:dyDescent="0.3">
      <c r="A527" s="116">
        <v>523</v>
      </c>
      <c r="B527" s="129"/>
      <c r="C527" s="130"/>
      <c r="D527" s="152"/>
      <c r="E527" s="135"/>
      <c r="F527" s="152"/>
      <c r="G527" s="135"/>
      <c r="H527" s="174" t="e" cm="1">
        <f t="array" ref="H527">_xlfn.IFS(G527=1,0,G527=2,1,G527=3,1,G527=4,2,G527=5,2,G527=6,3,G527=7,3,G527=8,4,G527=9,4,G527=10,5)</f>
        <v>#N/A</v>
      </c>
      <c r="I527" s="228"/>
      <c r="J527" s="141"/>
      <c r="K527" s="135"/>
      <c r="L527" s="141"/>
      <c r="M527" s="141"/>
      <c r="N527" s="142"/>
      <c r="O527" s="135"/>
      <c r="P527" s="354"/>
      <c r="Q527" s="135"/>
      <c r="R527" s="264"/>
      <c r="S527" s="231"/>
      <c r="T527" s="136"/>
      <c r="U527" s="121"/>
      <c r="V527" s="231"/>
      <c r="W527" s="136"/>
      <c r="X527" s="121"/>
      <c r="Y527" s="231"/>
      <c r="Z527" s="136"/>
      <c r="AA527" s="121"/>
      <c r="AB527" s="231"/>
      <c r="AC527" s="136"/>
      <c r="AD527" s="121"/>
    </row>
    <row r="528" spans="1:30" x14ac:dyDescent="0.3">
      <c r="A528" s="116">
        <v>524</v>
      </c>
      <c r="B528" s="129"/>
      <c r="C528" s="130"/>
      <c r="D528" s="152"/>
      <c r="E528" s="135"/>
      <c r="F528" s="152"/>
      <c r="G528" s="135"/>
      <c r="H528" s="174" t="e" cm="1">
        <f t="array" ref="H528">_xlfn.IFS(G528=1,0,G528=2,1,G528=3,1,G528=4,2,G528=5,2,G528=6,3,G528=7,3,G528=8,4,G528=9,4,G528=10,5)</f>
        <v>#N/A</v>
      </c>
      <c r="I528" s="228"/>
      <c r="J528" s="141"/>
      <c r="K528" s="135"/>
      <c r="L528" s="141"/>
      <c r="M528" s="141"/>
      <c r="N528" s="142"/>
      <c r="O528" s="135"/>
      <c r="P528" s="354"/>
      <c r="Q528" s="135"/>
      <c r="R528" s="264"/>
      <c r="S528" s="231"/>
      <c r="T528" s="136"/>
      <c r="U528" s="121"/>
      <c r="V528" s="231"/>
      <c r="W528" s="136"/>
      <c r="X528" s="121"/>
      <c r="Y528" s="231"/>
      <c r="Z528" s="136"/>
      <c r="AA528" s="121"/>
      <c r="AB528" s="231"/>
      <c r="AC528" s="136"/>
      <c r="AD528" s="121"/>
    </row>
    <row r="529" spans="1:30" x14ac:dyDescent="0.3">
      <c r="A529" s="116">
        <v>525</v>
      </c>
      <c r="B529" s="129"/>
      <c r="C529" s="130"/>
      <c r="D529" s="152"/>
      <c r="E529" s="135"/>
      <c r="F529" s="152"/>
      <c r="G529" s="135"/>
      <c r="H529" s="174" t="e" cm="1">
        <f t="array" ref="H529">_xlfn.IFS(G529=1,0,G529=2,1,G529=3,1,G529=4,2,G529=5,2,G529=6,3,G529=7,3,G529=8,4,G529=9,4,G529=10,5)</f>
        <v>#N/A</v>
      </c>
      <c r="I529" s="228"/>
      <c r="J529" s="141"/>
      <c r="K529" s="135"/>
      <c r="L529" s="141"/>
      <c r="M529" s="141"/>
      <c r="N529" s="142"/>
      <c r="O529" s="135"/>
      <c r="P529" s="354"/>
      <c r="Q529" s="135"/>
      <c r="R529" s="264"/>
      <c r="S529" s="231"/>
      <c r="T529" s="136"/>
      <c r="U529" s="121"/>
      <c r="V529" s="231"/>
      <c r="W529" s="136"/>
      <c r="X529" s="121"/>
      <c r="Y529" s="231"/>
      <c r="Z529" s="136"/>
      <c r="AA529" s="121"/>
      <c r="AB529" s="231"/>
      <c r="AC529" s="136"/>
      <c r="AD529" s="121"/>
    </row>
    <row r="530" spans="1:30" x14ac:dyDescent="0.3">
      <c r="A530" s="116">
        <v>526</v>
      </c>
      <c r="B530" s="129"/>
      <c r="C530" s="130"/>
      <c r="D530" s="152"/>
      <c r="E530" s="135"/>
      <c r="F530" s="152"/>
      <c r="G530" s="135"/>
      <c r="H530" s="174" t="e" cm="1">
        <f t="array" ref="H530">_xlfn.IFS(G530=1,0,G530=2,1,G530=3,1,G530=4,2,G530=5,2,G530=6,3,G530=7,3,G530=8,4,G530=9,4,G530=10,5)</f>
        <v>#N/A</v>
      </c>
      <c r="I530" s="228"/>
      <c r="J530" s="141"/>
      <c r="K530" s="135"/>
      <c r="L530" s="141"/>
      <c r="M530" s="141"/>
      <c r="N530" s="142"/>
      <c r="O530" s="135"/>
      <c r="P530" s="354"/>
      <c r="Q530" s="135"/>
      <c r="R530" s="264"/>
      <c r="S530" s="231"/>
      <c r="T530" s="136"/>
      <c r="U530" s="121"/>
      <c r="V530" s="231"/>
      <c r="W530" s="136"/>
      <c r="X530" s="121"/>
      <c r="Y530" s="231"/>
      <c r="Z530" s="136"/>
      <c r="AA530" s="121"/>
      <c r="AB530" s="231"/>
      <c r="AC530" s="136"/>
      <c r="AD530" s="121"/>
    </row>
    <row r="531" spans="1:30" x14ac:dyDescent="0.3">
      <c r="A531" s="116">
        <v>527</v>
      </c>
      <c r="B531" s="129"/>
      <c r="C531" s="130"/>
      <c r="D531" s="152"/>
      <c r="E531" s="135"/>
      <c r="F531" s="152"/>
      <c r="G531" s="135"/>
      <c r="H531" s="174" t="e" cm="1">
        <f t="array" ref="H531">_xlfn.IFS(G531=1,0,G531=2,1,G531=3,1,G531=4,2,G531=5,2,G531=6,3,G531=7,3,G531=8,4,G531=9,4,G531=10,5)</f>
        <v>#N/A</v>
      </c>
      <c r="I531" s="228"/>
      <c r="J531" s="141"/>
      <c r="K531" s="135"/>
      <c r="L531" s="141"/>
      <c r="M531" s="141"/>
      <c r="N531" s="142"/>
      <c r="O531" s="135"/>
      <c r="P531" s="354"/>
      <c r="Q531" s="135"/>
      <c r="R531" s="264"/>
      <c r="S531" s="231"/>
      <c r="T531" s="136"/>
      <c r="U531" s="121"/>
      <c r="V531" s="231"/>
      <c r="W531" s="136"/>
      <c r="X531" s="121"/>
      <c r="Y531" s="231"/>
      <c r="Z531" s="136"/>
      <c r="AA531" s="121"/>
      <c r="AB531" s="231"/>
      <c r="AC531" s="136"/>
      <c r="AD531" s="121"/>
    </row>
    <row r="532" spans="1:30" x14ac:dyDescent="0.3">
      <c r="A532" s="116">
        <v>528</v>
      </c>
      <c r="B532" s="129"/>
      <c r="C532" s="130"/>
      <c r="D532" s="152"/>
      <c r="E532" s="135"/>
      <c r="F532" s="152"/>
      <c r="G532" s="135"/>
      <c r="H532" s="174" t="e" cm="1">
        <f t="array" ref="H532">_xlfn.IFS(G532=1,0,G532=2,1,G532=3,1,G532=4,2,G532=5,2,G532=6,3,G532=7,3,G532=8,4,G532=9,4,G532=10,5)</f>
        <v>#N/A</v>
      </c>
      <c r="I532" s="228"/>
      <c r="J532" s="141"/>
      <c r="K532" s="135"/>
      <c r="L532" s="141"/>
      <c r="M532" s="141"/>
      <c r="N532" s="142"/>
      <c r="O532" s="135"/>
      <c r="P532" s="354"/>
      <c r="Q532" s="135"/>
      <c r="R532" s="264"/>
      <c r="S532" s="231"/>
      <c r="T532" s="136"/>
      <c r="U532" s="121"/>
      <c r="V532" s="231"/>
      <c r="W532" s="136"/>
      <c r="X532" s="121"/>
      <c r="Y532" s="231"/>
      <c r="Z532" s="136"/>
      <c r="AA532" s="121"/>
      <c r="AB532" s="231"/>
      <c r="AC532" s="136"/>
      <c r="AD532" s="121"/>
    </row>
    <row r="533" spans="1:30" x14ac:dyDescent="0.3">
      <c r="A533" s="116">
        <v>529</v>
      </c>
      <c r="B533" s="129"/>
      <c r="C533" s="130"/>
      <c r="D533" s="152"/>
      <c r="E533" s="135"/>
      <c r="F533" s="152"/>
      <c r="G533" s="135"/>
      <c r="H533" s="174" t="e" cm="1">
        <f t="array" ref="H533">_xlfn.IFS(G533=1,0,G533=2,1,G533=3,1,G533=4,2,G533=5,2,G533=6,3,G533=7,3,G533=8,4,G533=9,4,G533=10,5)</f>
        <v>#N/A</v>
      </c>
      <c r="I533" s="228"/>
      <c r="J533" s="141"/>
      <c r="K533" s="135"/>
      <c r="L533" s="141"/>
      <c r="M533" s="141"/>
      <c r="N533" s="142"/>
      <c r="O533" s="135"/>
      <c r="P533" s="354"/>
      <c r="Q533" s="135"/>
      <c r="R533" s="264"/>
      <c r="S533" s="231"/>
      <c r="T533" s="136"/>
      <c r="U533" s="121"/>
      <c r="V533" s="231"/>
      <c r="W533" s="136"/>
      <c r="X533" s="121"/>
      <c r="Y533" s="231"/>
      <c r="Z533" s="136"/>
      <c r="AA533" s="121"/>
      <c r="AB533" s="231"/>
      <c r="AC533" s="136"/>
      <c r="AD533" s="121"/>
    </row>
    <row r="534" spans="1:30" x14ac:dyDescent="0.3">
      <c r="A534" s="116">
        <v>530</v>
      </c>
      <c r="B534" s="129"/>
      <c r="C534" s="130"/>
      <c r="D534" s="152"/>
      <c r="E534" s="135"/>
      <c r="F534" s="152"/>
      <c r="G534" s="135"/>
      <c r="H534" s="174" t="e" cm="1">
        <f t="array" ref="H534">_xlfn.IFS(G534=1,0,G534=2,1,G534=3,1,G534=4,2,G534=5,2,G534=6,3,G534=7,3,G534=8,4,G534=9,4,G534=10,5)</f>
        <v>#N/A</v>
      </c>
      <c r="I534" s="228"/>
      <c r="J534" s="141"/>
      <c r="K534" s="135"/>
      <c r="L534" s="141"/>
      <c r="M534" s="141"/>
      <c r="N534" s="142"/>
      <c r="O534" s="135"/>
      <c r="P534" s="354"/>
      <c r="Q534" s="135"/>
      <c r="R534" s="264"/>
      <c r="S534" s="231"/>
      <c r="T534" s="136"/>
      <c r="U534" s="121"/>
      <c r="V534" s="231"/>
      <c r="W534" s="136"/>
      <c r="X534" s="121"/>
      <c r="Y534" s="231"/>
      <c r="Z534" s="136"/>
      <c r="AA534" s="121"/>
      <c r="AB534" s="231"/>
      <c r="AC534" s="136"/>
      <c r="AD534" s="121"/>
    </row>
    <row r="535" spans="1:30" x14ac:dyDescent="0.3">
      <c r="A535" s="116">
        <v>531</v>
      </c>
      <c r="B535" s="129"/>
      <c r="C535" s="130"/>
      <c r="D535" s="152"/>
      <c r="E535" s="135"/>
      <c r="F535" s="152"/>
      <c r="G535" s="135"/>
      <c r="H535" s="174" t="e" cm="1">
        <f t="array" ref="H535">_xlfn.IFS(G535=1,0,G535=2,1,G535=3,1,G535=4,2,G535=5,2,G535=6,3,G535=7,3,G535=8,4,G535=9,4,G535=10,5)</f>
        <v>#N/A</v>
      </c>
      <c r="I535" s="228"/>
      <c r="J535" s="141"/>
      <c r="K535" s="135"/>
      <c r="L535" s="141"/>
      <c r="M535" s="141"/>
      <c r="N535" s="142"/>
      <c r="O535" s="135"/>
      <c r="P535" s="354"/>
      <c r="Q535" s="135"/>
      <c r="R535" s="264"/>
      <c r="S535" s="231"/>
      <c r="T535" s="136"/>
      <c r="U535" s="121"/>
      <c r="V535" s="231"/>
      <c r="W535" s="136"/>
      <c r="X535" s="121"/>
      <c r="Y535" s="231"/>
      <c r="Z535" s="136"/>
      <c r="AA535" s="121"/>
      <c r="AB535" s="231"/>
      <c r="AC535" s="136"/>
      <c r="AD535" s="121"/>
    </row>
    <row r="536" spans="1:30" x14ac:dyDescent="0.3">
      <c r="A536" s="116">
        <v>532</v>
      </c>
      <c r="B536" s="129"/>
      <c r="C536" s="130"/>
      <c r="D536" s="152"/>
      <c r="E536" s="135"/>
      <c r="F536" s="152"/>
      <c r="G536" s="135"/>
      <c r="H536" s="174" t="e" cm="1">
        <f t="array" ref="H536">_xlfn.IFS(G536=1,0,G536=2,1,G536=3,1,G536=4,2,G536=5,2,G536=6,3,G536=7,3,G536=8,4,G536=9,4,G536=10,5)</f>
        <v>#N/A</v>
      </c>
      <c r="I536" s="228"/>
      <c r="J536" s="141"/>
      <c r="K536" s="135"/>
      <c r="L536" s="141"/>
      <c r="M536" s="141"/>
      <c r="N536" s="142"/>
      <c r="O536" s="135"/>
      <c r="P536" s="354"/>
      <c r="Q536" s="135"/>
      <c r="R536" s="264"/>
      <c r="S536" s="231"/>
      <c r="T536" s="136"/>
      <c r="U536" s="121"/>
      <c r="V536" s="231"/>
      <c r="W536" s="136"/>
      <c r="X536" s="121"/>
      <c r="Y536" s="231"/>
      <c r="Z536" s="136"/>
      <c r="AA536" s="121"/>
      <c r="AB536" s="231"/>
      <c r="AC536" s="136"/>
      <c r="AD536" s="121"/>
    </row>
    <row r="537" spans="1:30" x14ac:dyDescent="0.3">
      <c r="A537" s="116">
        <v>533</v>
      </c>
      <c r="B537" s="129"/>
      <c r="C537" s="130"/>
      <c r="D537" s="152"/>
      <c r="E537" s="135"/>
      <c r="F537" s="152"/>
      <c r="G537" s="135"/>
      <c r="H537" s="174" t="e" cm="1">
        <f t="array" ref="H537">_xlfn.IFS(G537=1,0,G537=2,1,G537=3,1,G537=4,2,G537=5,2,G537=6,3,G537=7,3,G537=8,4,G537=9,4,G537=10,5)</f>
        <v>#N/A</v>
      </c>
      <c r="I537" s="228"/>
      <c r="J537" s="141"/>
      <c r="K537" s="135"/>
      <c r="L537" s="141"/>
      <c r="M537" s="141"/>
      <c r="N537" s="142"/>
      <c r="O537" s="135"/>
      <c r="P537" s="354"/>
      <c r="Q537" s="135"/>
      <c r="R537" s="264"/>
      <c r="S537" s="231"/>
      <c r="T537" s="136"/>
      <c r="U537" s="121"/>
      <c r="V537" s="231"/>
      <c r="W537" s="136"/>
      <c r="X537" s="121"/>
      <c r="Y537" s="231"/>
      <c r="Z537" s="136"/>
      <c r="AA537" s="121"/>
      <c r="AB537" s="231"/>
      <c r="AC537" s="136"/>
      <c r="AD537" s="121"/>
    </row>
    <row r="538" spans="1:30" x14ac:dyDescent="0.3">
      <c r="A538" s="116">
        <v>534</v>
      </c>
      <c r="B538" s="129"/>
      <c r="C538" s="130"/>
      <c r="D538" s="152"/>
      <c r="E538" s="135"/>
      <c r="F538" s="152"/>
      <c r="G538" s="135"/>
      <c r="H538" s="174" t="e" cm="1">
        <f t="array" ref="H538">_xlfn.IFS(G538=1,0,G538=2,1,G538=3,1,G538=4,2,G538=5,2,G538=6,3,G538=7,3,G538=8,4,G538=9,4,G538=10,5)</f>
        <v>#N/A</v>
      </c>
      <c r="I538" s="228"/>
      <c r="J538" s="141"/>
      <c r="K538" s="135"/>
      <c r="L538" s="141"/>
      <c r="M538" s="141"/>
      <c r="N538" s="142"/>
      <c r="O538" s="135"/>
      <c r="P538" s="354"/>
      <c r="Q538" s="135"/>
      <c r="R538" s="264"/>
      <c r="S538" s="231"/>
      <c r="T538" s="136"/>
      <c r="U538" s="121"/>
      <c r="V538" s="231"/>
      <c r="W538" s="136"/>
      <c r="X538" s="121"/>
      <c r="Y538" s="231"/>
      <c r="Z538" s="136"/>
      <c r="AA538" s="121"/>
      <c r="AB538" s="231"/>
      <c r="AC538" s="136"/>
      <c r="AD538" s="121"/>
    </row>
    <row r="539" spans="1:30" x14ac:dyDescent="0.3">
      <c r="A539" s="116">
        <v>535</v>
      </c>
      <c r="B539" s="129"/>
      <c r="C539" s="130"/>
      <c r="D539" s="152"/>
      <c r="E539" s="135"/>
      <c r="F539" s="152"/>
      <c r="G539" s="135"/>
      <c r="H539" s="174" t="e" cm="1">
        <f t="array" ref="H539">_xlfn.IFS(G539=1,0,G539=2,1,G539=3,1,G539=4,2,G539=5,2,G539=6,3,G539=7,3,G539=8,4,G539=9,4,G539=10,5)</f>
        <v>#N/A</v>
      </c>
      <c r="I539" s="228"/>
      <c r="J539" s="141"/>
      <c r="K539" s="135"/>
      <c r="L539" s="141"/>
      <c r="M539" s="141"/>
      <c r="N539" s="142"/>
      <c r="O539" s="135"/>
      <c r="P539" s="354"/>
      <c r="Q539" s="135"/>
      <c r="R539" s="264"/>
      <c r="S539" s="231"/>
      <c r="T539" s="136"/>
      <c r="U539" s="121"/>
      <c r="V539" s="231"/>
      <c r="W539" s="136"/>
      <c r="X539" s="121"/>
      <c r="Y539" s="231"/>
      <c r="Z539" s="136"/>
      <c r="AA539" s="121"/>
      <c r="AB539" s="231"/>
      <c r="AC539" s="136"/>
      <c r="AD539" s="121"/>
    </row>
    <row r="540" spans="1:30" x14ac:dyDescent="0.3">
      <c r="A540" s="116">
        <v>536</v>
      </c>
      <c r="B540" s="129"/>
      <c r="C540" s="130"/>
      <c r="D540" s="152"/>
      <c r="E540" s="135"/>
      <c r="F540" s="152"/>
      <c r="G540" s="135"/>
      <c r="H540" s="174" t="e" cm="1">
        <f t="array" ref="H540">_xlfn.IFS(G540=1,0,G540=2,1,G540=3,1,G540=4,2,G540=5,2,G540=6,3,G540=7,3,G540=8,4,G540=9,4,G540=10,5)</f>
        <v>#N/A</v>
      </c>
      <c r="I540" s="228"/>
      <c r="J540" s="141"/>
      <c r="K540" s="135"/>
      <c r="L540" s="141"/>
      <c r="M540" s="141"/>
      <c r="N540" s="142"/>
      <c r="O540" s="135"/>
      <c r="P540" s="354"/>
      <c r="Q540" s="135"/>
      <c r="R540" s="264"/>
      <c r="S540" s="231"/>
      <c r="T540" s="136"/>
      <c r="U540" s="121"/>
      <c r="V540" s="231"/>
      <c r="W540" s="136"/>
      <c r="X540" s="121"/>
      <c r="Y540" s="231"/>
      <c r="Z540" s="136"/>
      <c r="AA540" s="121"/>
      <c r="AB540" s="231"/>
      <c r="AC540" s="136"/>
      <c r="AD540" s="121"/>
    </row>
    <row r="541" spans="1:30" x14ac:dyDescent="0.3">
      <c r="A541" s="116">
        <v>537</v>
      </c>
      <c r="B541" s="129"/>
      <c r="C541" s="130"/>
      <c r="D541" s="152"/>
      <c r="E541" s="135"/>
      <c r="F541" s="152"/>
      <c r="G541" s="135"/>
      <c r="H541" s="174" t="e" cm="1">
        <f t="array" ref="H541">_xlfn.IFS(G541=1,0,G541=2,1,G541=3,1,G541=4,2,G541=5,2,G541=6,3,G541=7,3,G541=8,4,G541=9,4,G541=10,5)</f>
        <v>#N/A</v>
      </c>
      <c r="I541" s="228"/>
      <c r="J541" s="141"/>
      <c r="K541" s="135"/>
      <c r="L541" s="141"/>
      <c r="M541" s="141"/>
      <c r="N541" s="142"/>
      <c r="O541" s="135"/>
      <c r="P541" s="354"/>
      <c r="Q541" s="135"/>
      <c r="R541" s="264"/>
      <c r="S541" s="231"/>
      <c r="T541" s="136"/>
      <c r="U541" s="121"/>
      <c r="V541" s="231"/>
      <c r="W541" s="136"/>
      <c r="X541" s="121"/>
      <c r="Y541" s="231"/>
      <c r="Z541" s="136"/>
      <c r="AA541" s="121"/>
      <c r="AB541" s="231"/>
      <c r="AC541" s="136"/>
      <c r="AD541" s="121"/>
    </row>
    <row r="542" spans="1:30" x14ac:dyDescent="0.3">
      <c r="A542" s="116">
        <v>538</v>
      </c>
      <c r="B542" s="129"/>
      <c r="C542" s="130"/>
      <c r="D542" s="152"/>
      <c r="E542" s="135"/>
      <c r="F542" s="152"/>
      <c r="G542" s="135"/>
      <c r="H542" s="174" t="e" cm="1">
        <f t="array" ref="H542">_xlfn.IFS(G542=1,0,G542=2,1,G542=3,1,G542=4,2,G542=5,2,G542=6,3,G542=7,3,G542=8,4,G542=9,4,G542=10,5)</f>
        <v>#N/A</v>
      </c>
      <c r="I542" s="228"/>
      <c r="J542" s="141"/>
      <c r="K542" s="135"/>
      <c r="L542" s="141"/>
      <c r="M542" s="141"/>
      <c r="N542" s="142"/>
      <c r="O542" s="135"/>
      <c r="P542" s="354"/>
      <c r="Q542" s="135"/>
      <c r="R542" s="264"/>
      <c r="S542" s="231"/>
      <c r="T542" s="136"/>
      <c r="U542" s="121"/>
      <c r="V542" s="231"/>
      <c r="W542" s="136"/>
      <c r="X542" s="121"/>
      <c r="Y542" s="231"/>
      <c r="Z542" s="136"/>
      <c r="AA542" s="121"/>
      <c r="AB542" s="231"/>
      <c r="AC542" s="136"/>
      <c r="AD542" s="121"/>
    </row>
    <row r="543" spans="1:30" x14ac:dyDescent="0.3">
      <c r="A543" s="116">
        <v>539</v>
      </c>
      <c r="B543" s="129"/>
      <c r="C543" s="130"/>
      <c r="D543" s="152"/>
      <c r="E543" s="135"/>
      <c r="F543" s="152"/>
      <c r="G543" s="135"/>
      <c r="H543" s="174" t="e" cm="1">
        <f t="array" ref="H543">_xlfn.IFS(G543=1,0,G543=2,1,G543=3,1,G543=4,2,G543=5,2,G543=6,3,G543=7,3,G543=8,4,G543=9,4,G543=10,5)</f>
        <v>#N/A</v>
      </c>
      <c r="I543" s="228"/>
      <c r="J543" s="141"/>
      <c r="K543" s="135"/>
      <c r="L543" s="141"/>
      <c r="M543" s="141"/>
      <c r="N543" s="142"/>
      <c r="O543" s="135"/>
      <c r="P543" s="354"/>
      <c r="Q543" s="135"/>
      <c r="R543" s="264"/>
      <c r="S543" s="231"/>
      <c r="T543" s="136"/>
      <c r="U543" s="121"/>
      <c r="V543" s="231"/>
      <c r="W543" s="136"/>
      <c r="X543" s="121"/>
      <c r="Y543" s="231"/>
      <c r="Z543" s="136"/>
      <c r="AA543" s="121"/>
      <c r="AB543" s="231"/>
      <c r="AC543" s="136"/>
      <c r="AD543" s="121"/>
    </row>
    <row r="544" spans="1:30" x14ac:dyDescent="0.3">
      <c r="A544" s="116">
        <v>540</v>
      </c>
      <c r="B544" s="129"/>
      <c r="C544" s="130"/>
      <c r="D544" s="152"/>
      <c r="E544" s="135"/>
      <c r="F544" s="152"/>
      <c r="G544" s="135"/>
      <c r="H544" s="174" t="e" cm="1">
        <f t="array" ref="H544">_xlfn.IFS(G544=1,0,G544=2,1,G544=3,1,G544=4,2,G544=5,2,G544=6,3,G544=7,3,G544=8,4,G544=9,4,G544=10,5)</f>
        <v>#N/A</v>
      </c>
      <c r="I544" s="228"/>
      <c r="J544" s="141"/>
      <c r="K544" s="135"/>
      <c r="L544" s="141"/>
      <c r="M544" s="141"/>
      <c r="N544" s="142"/>
      <c r="O544" s="135"/>
      <c r="P544" s="354"/>
      <c r="Q544" s="135"/>
      <c r="R544" s="264"/>
      <c r="S544" s="231"/>
      <c r="T544" s="136"/>
      <c r="U544" s="121"/>
      <c r="V544" s="231"/>
      <c r="W544" s="136"/>
      <c r="X544" s="121"/>
      <c r="Y544" s="231"/>
      <c r="Z544" s="136"/>
      <c r="AA544" s="121"/>
      <c r="AB544" s="231"/>
      <c r="AC544" s="136"/>
      <c r="AD544" s="121"/>
    </row>
    <row r="545" spans="1:30" x14ac:dyDescent="0.3">
      <c r="A545" s="116">
        <v>541</v>
      </c>
      <c r="B545" s="129"/>
      <c r="C545" s="130"/>
      <c r="D545" s="152"/>
      <c r="E545" s="135"/>
      <c r="F545" s="152"/>
      <c r="G545" s="135"/>
      <c r="H545" s="174" t="e" cm="1">
        <f t="array" ref="H545">_xlfn.IFS(G545=1,0,G545=2,1,G545=3,1,G545=4,2,G545=5,2,G545=6,3,G545=7,3,G545=8,4,G545=9,4,G545=10,5)</f>
        <v>#N/A</v>
      </c>
      <c r="I545" s="228"/>
      <c r="J545" s="141"/>
      <c r="K545" s="135"/>
      <c r="L545" s="141"/>
      <c r="M545" s="141"/>
      <c r="N545" s="142"/>
      <c r="O545" s="135"/>
      <c r="P545" s="354"/>
      <c r="Q545" s="135"/>
      <c r="R545" s="264"/>
      <c r="S545" s="231"/>
      <c r="T545" s="136"/>
      <c r="U545" s="121"/>
      <c r="V545" s="231"/>
      <c r="W545" s="136"/>
      <c r="X545" s="121"/>
      <c r="Y545" s="231"/>
      <c r="Z545" s="136"/>
      <c r="AA545" s="121"/>
      <c r="AB545" s="231"/>
      <c r="AC545" s="136"/>
      <c r="AD545" s="121"/>
    </row>
    <row r="546" spans="1:30" x14ac:dyDescent="0.3">
      <c r="A546" s="116">
        <v>542</v>
      </c>
      <c r="B546" s="129"/>
      <c r="C546" s="130"/>
      <c r="D546" s="152"/>
      <c r="E546" s="135"/>
      <c r="F546" s="152"/>
      <c r="G546" s="135"/>
      <c r="H546" s="174" t="e" cm="1">
        <f t="array" ref="H546">_xlfn.IFS(G546=1,0,G546=2,1,G546=3,1,G546=4,2,G546=5,2,G546=6,3,G546=7,3,G546=8,4,G546=9,4,G546=10,5)</f>
        <v>#N/A</v>
      </c>
      <c r="I546" s="228"/>
      <c r="J546" s="141"/>
      <c r="K546" s="135"/>
      <c r="L546" s="141"/>
      <c r="M546" s="141"/>
      <c r="N546" s="142"/>
      <c r="O546" s="135"/>
      <c r="P546" s="354"/>
      <c r="Q546" s="135"/>
      <c r="R546" s="264"/>
      <c r="S546" s="231"/>
      <c r="T546" s="136"/>
      <c r="U546" s="121"/>
      <c r="V546" s="231"/>
      <c r="W546" s="136"/>
      <c r="X546" s="121"/>
      <c r="Y546" s="231"/>
      <c r="Z546" s="136"/>
      <c r="AA546" s="121"/>
      <c r="AB546" s="231"/>
      <c r="AC546" s="136"/>
      <c r="AD546" s="121"/>
    </row>
    <row r="547" spans="1:30" x14ac:dyDescent="0.3">
      <c r="A547" s="116">
        <v>543</v>
      </c>
      <c r="B547" s="129"/>
      <c r="C547" s="130"/>
      <c r="D547" s="152"/>
      <c r="E547" s="135"/>
      <c r="F547" s="152"/>
      <c r="G547" s="135"/>
      <c r="H547" s="174" t="e" cm="1">
        <f t="array" ref="H547">_xlfn.IFS(G547=1,0,G547=2,1,G547=3,1,G547=4,2,G547=5,2,G547=6,3,G547=7,3,G547=8,4,G547=9,4,G547=10,5)</f>
        <v>#N/A</v>
      </c>
      <c r="I547" s="228"/>
      <c r="J547" s="141"/>
      <c r="K547" s="135"/>
      <c r="L547" s="141"/>
      <c r="M547" s="141"/>
      <c r="N547" s="142"/>
      <c r="O547" s="135"/>
      <c r="P547" s="354"/>
      <c r="Q547" s="135"/>
      <c r="R547" s="264"/>
      <c r="S547" s="231"/>
      <c r="T547" s="136"/>
      <c r="U547" s="121"/>
      <c r="V547" s="231"/>
      <c r="W547" s="136"/>
      <c r="X547" s="121"/>
      <c r="Y547" s="231"/>
      <c r="Z547" s="136"/>
      <c r="AA547" s="121"/>
      <c r="AB547" s="231"/>
      <c r="AC547" s="136"/>
      <c r="AD547" s="121"/>
    </row>
    <row r="548" spans="1:30" x14ac:dyDescent="0.3">
      <c r="A548" s="116">
        <v>544</v>
      </c>
      <c r="B548" s="129"/>
      <c r="C548" s="130"/>
      <c r="D548" s="152"/>
      <c r="E548" s="135"/>
      <c r="F548" s="152"/>
      <c r="G548" s="135"/>
      <c r="H548" s="174" t="e" cm="1">
        <f t="array" ref="H548">_xlfn.IFS(G548=1,0,G548=2,1,G548=3,1,G548=4,2,G548=5,2,G548=6,3,G548=7,3,G548=8,4,G548=9,4,G548=10,5)</f>
        <v>#N/A</v>
      </c>
      <c r="I548" s="228"/>
      <c r="J548" s="141"/>
      <c r="K548" s="135"/>
      <c r="L548" s="141"/>
      <c r="M548" s="141"/>
      <c r="N548" s="142"/>
      <c r="O548" s="135"/>
      <c r="P548" s="354"/>
      <c r="Q548" s="135"/>
      <c r="R548" s="264"/>
      <c r="S548" s="231"/>
      <c r="T548" s="136"/>
      <c r="U548" s="121"/>
      <c r="V548" s="231"/>
      <c r="W548" s="136"/>
      <c r="X548" s="121"/>
      <c r="Y548" s="231"/>
      <c r="Z548" s="136"/>
      <c r="AA548" s="121"/>
      <c r="AB548" s="231"/>
      <c r="AC548" s="136"/>
      <c r="AD548" s="121"/>
    </row>
    <row r="549" spans="1:30" x14ac:dyDescent="0.3">
      <c r="A549" s="116">
        <v>545</v>
      </c>
      <c r="B549" s="129"/>
      <c r="C549" s="130"/>
      <c r="D549" s="152"/>
      <c r="E549" s="135"/>
      <c r="F549" s="152"/>
      <c r="G549" s="135"/>
      <c r="H549" s="174" t="e" cm="1">
        <f t="array" ref="H549">_xlfn.IFS(G549=1,0,G549=2,1,G549=3,1,G549=4,2,G549=5,2,G549=6,3,G549=7,3,G549=8,4,G549=9,4,G549=10,5)</f>
        <v>#N/A</v>
      </c>
      <c r="I549" s="228"/>
      <c r="J549" s="141"/>
      <c r="K549" s="135"/>
      <c r="L549" s="141"/>
      <c r="M549" s="141"/>
      <c r="N549" s="142"/>
      <c r="O549" s="135"/>
      <c r="P549" s="354"/>
      <c r="Q549" s="135"/>
      <c r="R549" s="264"/>
      <c r="S549" s="231"/>
      <c r="T549" s="136"/>
      <c r="U549" s="121"/>
      <c r="V549" s="231"/>
      <c r="W549" s="136"/>
      <c r="X549" s="121"/>
      <c r="Y549" s="231"/>
      <c r="Z549" s="136"/>
      <c r="AA549" s="121"/>
      <c r="AB549" s="231"/>
      <c r="AC549" s="136"/>
      <c r="AD549" s="121"/>
    </row>
    <row r="550" spans="1:30" x14ac:dyDescent="0.3">
      <c r="A550" s="116">
        <v>546</v>
      </c>
      <c r="B550" s="129"/>
      <c r="C550" s="130"/>
      <c r="D550" s="152"/>
      <c r="E550" s="135"/>
      <c r="F550" s="152"/>
      <c r="G550" s="135"/>
      <c r="H550" s="174" t="e" cm="1">
        <f t="array" ref="H550">_xlfn.IFS(G550=1,0,G550=2,1,G550=3,1,G550=4,2,G550=5,2,G550=6,3,G550=7,3,G550=8,4,G550=9,4,G550=10,5)</f>
        <v>#N/A</v>
      </c>
      <c r="I550" s="228"/>
      <c r="J550" s="141"/>
      <c r="K550" s="135"/>
      <c r="L550" s="141"/>
      <c r="M550" s="141"/>
      <c r="N550" s="142"/>
      <c r="O550" s="135"/>
      <c r="P550" s="354"/>
      <c r="Q550" s="135"/>
      <c r="R550" s="264"/>
      <c r="S550" s="231"/>
      <c r="T550" s="136"/>
      <c r="U550" s="121"/>
      <c r="V550" s="231"/>
      <c r="W550" s="136"/>
      <c r="X550" s="121"/>
      <c r="Y550" s="231"/>
      <c r="Z550" s="136"/>
      <c r="AA550" s="121"/>
      <c r="AB550" s="231"/>
      <c r="AC550" s="136"/>
      <c r="AD550" s="121"/>
    </row>
    <row r="551" spans="1:30" x14ac:dyDescent="0.3">
      <c r="A551" s="116">
        <v>547</v>
      </c>
      <c r="B551" s="129"/>
      <c r="C551" s="130"/>
      <c r="D551" s="152"/>
      <c r="E551" s="135"/>
      <c r="F551" s="152"/>
      <c r="G551" s="135"/>
      <c r="H551" s="174" t="e" cm="1">
        <f t="array" ref="H551">_xlfn.IFS(G551=1,0,G551=2,1,G551=3,1,G551=4,2,G551=5,2,G551=6,3,G551=7,3,G551=8,4,G551=9,4,G551=10,5)</f>
        <v>#N/A</v>
      </c>
      <c r="I551" s="228"/>
      <c r="J551" s="141"/>
      <c r="K551" s="135"/>
      <c r="L551" s="141"/>
      <c r="M551" s="141"/>
      <c r="N551" s="142"/>
      <c r="O551" s="135"/>
      <c r="P551" s="354"/>
      <c r="Q551" s="135"/>
      <c r="R551" s="264"/>
      <c r="S551" s="231"/>
      <c r="T551" s="136"/>
      <c r="U551" s="121"/>
      <c r="V551" s="231"/>
      <c r="W551" s="136"/>
      <c r="X551" s="121"/>
      <c r="Y551" s="231"/>
      <c r="Z551" s="136"/>
      <c r="AA551" s="121"/>
      <c r="AB551" s="231"/>
      <c r="AC551" s="136"/>
      <c r="AD551" s="121"/>
    </row>
    <row r="552" spans="1:30" x14ac:dyDescent="0.3">
      <c r="A552" s="116">
        <v>548</v>
      </c>
      <c r="B552" s="129"/>
      <c r="C552" s="130"/>
      <c r="D552" s="152"/>
      <c r="E552" s="135"/>
      <c r="F552" s="152"/>
      <c r="G552" s="135"/>
      <c r="H552" s="174" t="e" cm="1">
        <f t="array" ref="H552">_xlfn.IFS(G552=1,0,G552=2,1,G552=3,1,G552=4,2,G552=5,2,G552=6,3,G552=7,3,G552=8,4,G552=9,4,G552=10,5)</f>
        <v>#N/A</v>
      </c>
      <c r="I552" s="228"/>
      <c r="J552" s="141"/>
      <c r="K552" s="135"/>
      <c r="L552" s="141"/>
      <c r="M552" s="141"/>
      <c r="N552" s="142"/>
      <c r="O552" s="135"/>
      <c r="P552" s="354"/>
      <c r="Q552" s="135"/>
      <c r="R552" s="264"/>
      <c r="S552" s="231"/>
      <c r="T552" s="136"/>
      <c r="U552" s="121"/>
      <c r="V552" s="231"/>
      <c r="W552" s="136"/>
      <c r="X552" s="121"/>
      <c r="Y552" s="231"/>
      <c r="Z552" s="136"/>
      <c r="AA552" s="121"/>
      <c r="AB552" s="231"/>
      <c r="AC552" s="136"/>
      <c r="AD552" s="121"/>
    </row>
    <row r="553" spans="1:30" x14ac:dyDescent="0.3">
      <c r="A553" s="116">
        <v>549</v>
      </c>
      <c r="B553" s="129"/>
      <c r="C553" s="130"/>
      <c r="D553" s="152"/>
      <c r="E553" s="135"/>
      <c r="F553" s="152"/>
      <c r="G553" s="135"/>
      <c r="H553" s="174" t="e" cm="1">
        <f t="array" ref="H553">_xlfn.IFS(G553=1,0,G553=2,1,G553=3,1,G553=4,2,G553=5,2,G553=6,3,G553=7,3,G553=8,4,G553=9,4,G553=10,5)</f>
        <v>#N/A</v>
      </c>
      <c r="I553" s="228"/>
      <c r="J553" s="141"/>
      <c r="K553" s="135"/>
      <c r="L553" s="141"/>
      <c r="M553" s="141"/>
      <c r="N553" s="142"/>
      <c r="O553" s="135"/>
      <c r="P553" s="354"/>
      <c r="Q553" s="135"/>
      <c r="R553" s="264"/>
      <c r="S553" s="231"/>
      <c r="T553" s="136"/>
      <c r="U553" s="121"/>
      <c r="V553" s="231"/>
      <c r="W553" s="136"/>
      <c r="X553" s="121"/>
      <c r="Y553" s="231"/>
      <c r="Z553" s="136"/>
      <c r="AA553" s="121"/>
      <c r="AB553" s="231"/>
      <c r="AC553" s="136"/>
      <c r="AD553" s="121"/>
    </row>
    <row r="554" spans="1:30" x14ac:dyDescent="0.3">
      <c r="A554" s="116">
        <v>550</v>
      </c>
      <c r="B554" s="129"/>
      <c r="C554" s="130"/>
      <c r="D554" s="152"/>
      <c r="E554" s="135"/>
      <c r="F554" s="152"/>
      <c r="G554" s="135"/>
      <c r="H554" s="174" t="e" cm="1">
        <f t="array" ref="H554">_xlfn.IFS(G554=1,0,G554=2,1,G554=3,1,G554=4,2,G554=5,2,G554=6,3,G554=7,3,G554=8,4,G554=9,4,G554=10,5)</f>
        <v>#N/A</v>
      </c>
      <c r="I554" s="228"/>
      <c r="J554" s="141"/>
      <c r="K554" s="135"/>
      <c r="L554" s="141"/>
      <c r="M554" s="141"/>
      <c r="N554" s="142"/>
      <c r="O554" s="135"/>
      <c r="P554" s="354"/>
      <c r="Q554" s="135"/>
      <c r="R554" s="264"/>
      <c r="S554" s="231"/>
      <c r="T554" s="136"/>
      <c r="U554" s="121"/>
      <c r="V554" s="231"/>
      <c r="W554" s="136"/>
      <c r="X554" s="121"/>
      <c r="Y554" s="231"/>
      <c r="Z554" s="136"/>
      <c r="AA554" s="121"/>
      <c r="AB554" s="231"/>
      <c r="AC554" s="136"/>
      <c r="AD554" s="121"/>
    </row>
    <row r="555" spans="1:30" x14ac:dyDescent="0.3">
      <c r="A555" s="116">
        <v>551</v>
      </c>
      <c r="B555" s="129"/>
      <c r="C555" s="130"/>
      <c r="D555" s="152"/>
      <c r="E555" s="135"/>
      <c r="F555" s="152"/>
      <c r="G555" s="135"/>
      <c r="H555" s="174" t="e" cm="1">
        <f t="array" ref="H555">_xlfn.IFS(G555=1,0,G555=2,1,G555=3,1,G555=4,2,G555=5,2,G555=6,3,G555=7,3,G555=8,4,G555=9,4,G555=10,5)</f>
        <v>#N/A</v>
      </c>
      <c r="I555" s="228"/>
      <c r="J555" s="141"/>
      <c r="K555" s="135"/>
      <c r="L555" s="141"/>
      <c r="M555" s="141"/>
      <c r="N555" s="142"/>
      <c r="O555" s="135"/>
      <c r="P555" s="354"/>
      <c r="Q555" s="135"/>
      <c r="R555" s="264"/>
      <c r="S555" s="231"/>
      <c r="T555" s="136"/>
      <c r="U555" s="121"/>
      <c r="V555" s="231"/>
      <c r="W555" s="136"/>
      <c r="X555" s="121"/>
      <c r="Y555" s="231"/>
      <c r="Z555" s="136"/>
      <c r="AA555" s="121"/>
      <c r="AB555" s="231"/>
      <c r="AC555" s="136"/>
      <c r="AD555" s="121"/>
    </row>
    <row r="556" spans="1:30" x14ac:dyDescent="0.3">
      <c r="A556" s="116">
        <v>552</v>
      </c>
      <c r="B556" s="129"/>
      <c r="C556" s="130"/>
      <c r="D556" s="152"/>
      <c r="E556" s="135"/>
      <c r="F556" s="152"/>
      <c r="G556" s="135"/>
      <c r="H556" s="174" t="e" cm="1">
        <f t="array" ref="H556">_xlfn.IFS(G556=1,0,G556=2,1,G556=3,1,G556=4,2,G556=5,2,G556=6,3,G556=7,3,G556=8,4,G556=9,4,G556=10,5)</f>
        <v>#N/A</v>
      </c>
      <c r="I556" s="228"/>
      <c r="J556" s="141"/>
      <c r="K556" s="135"/>
      <c r="L556" s="141"/>
      <c r="M556" s="141"/>
      <c r="N556" s="142"/>
      <c r="O556" s="135"/>
      <c r="P556" s="354"/>
      <c r="Q556" s="135"/>
      <c r="R556" s="264"/>
      <c r="S556" s="231"/>
      <c r="T556" s="136"/>
      <c r="U556" s="121"/>
      <c r="V556" s="231"/>
      <c r="W556" s="136"/>
      <c r="X556" s="121"/>
      <c r="Y556" s="231"/>
      <c r="Z556" s="136"/>
      <c r="AA556" s="121"/>
      <c r="AB556" s="231"/>
      <c r="AC556" s="136"/>
      <c r="AD556" s="121"/>
    </row>
    <row r="557" spans="1:30" x14ac:dyDescent="0.3">
      <c r="A557" s="116">
        <v>553</v>
      </c>
      <c r="B557" s="129"/>
      <c r="C557" s="130"/>
      <c r="D557" s="152"/>
      <c r="E557" s="135"/>
      <c r="F557" s="152"/>
      <c r="G557" s="135"/>
      <c r="H557" s="174" t="e" cm="1">
        <f t="array" ref="H557">_xlfn.IFS(G557=1,0,G557=2,1,G557=3,1,G557=4,2,G557=5,2,G557=6,3,G557=7,3,G557=8,4,G557=9,4,G557=10,5)</f>
        <v>#N/A</v>
      </c>
      <c r="I557" s="228"/>
      <c r="J557" s="141"/>
      <c r="K557" s="135"/>
      <c r="L557" s="141"/>
      <c r="M557" s="141"/>
      <c r="N557" s="142"/>
      <c r="O557" s="135"/>
      <c r="P557" s="354"/>
      <c r="Q557" s="135"/>
      <c r="R557" s="264"/>
      <c r="S557" s="231"/>
      <c r="T557" s="136"/>
      <c r="U557" s="121"/>
      <c r="V557" s="231"/>
      <c r="W557" s="136"/>
      <c r="X557" s="121"/>
      <c r="Y557" s="231"/>
      <c r="Z557" s="136"/>
      <c r="AA557" s="121"/>
      <c r="AB557" s="231"/>
      <c r="AC557" s="136"/>
      <c r="AD557" s="121"/>
    </row>
    <row r="558" spans="1:30" x14ac:dyDescent="0.3">
      <c r="A558" s="116">
        <v>554</v>
      </c>
      <c r="B558" s="129"/>
      <c r="C558" s="130"/>
      <c r="D558" s="152"/>
      <c r="E558" s="135"/>
      <c r="F558" s="152"/>
      <c r="G558" s="135"/>
      <c r="H558" s="174" t="e" cm="1">
        <f t="array" ref="H558">_xlfn.IFS(G558=1,0,G558=2,1,G558=3,1,G558=4,2,G558=5,2,G558=6,3,G558=7,3,G558=8,4,G558=9,4,G558=10,5)</f>
        <v>#N/A</v>
      </c>
      <c r="I558" s="228"/>
      <c r="J558" s="141"/>
      <c r="K558" s="135"/>
      <c r="L558" s="141"/>
      <c r="M558" s="141"/>
      <c r="N558" s="142"/>
      <c r="O558" s="135"/>
      <c r="P558" s="354"/>
      <c r="Q558" s="135"/>
      <c r="R558" s="264"/>
      <c r="S558" s="231"/>
      <c r="T558" s="136"/>
      <c r="U558" s="121"/>
      <c r="V558" s="231"/>
      <c r="W558" s="136"/>
      <c r="X558" s="121"/>
      <c r="Y558" s="231"/>
      <c r="Z558" s="136"/>
      <c r="AA558" s="121"/>
      <c r="AB558" s="231"/>
      <c r="AC558" s="136"/>
      <c r="AD558" s="121"/>
    </row>
    <row r="559" spans="1:30" x14ac:dyDescent="0.3">
      <c r="A559" s="116">
        <v>555</v>
      </c>
      <c r="B559" s="129"/>
      <c r="C559" s="130"/>
      <c r="D559" s="152"/>
      <c r="E559" s="135"/>
      <c r="F559" s="152"/>
      <c r="G559" s="135"/>
      <c r="H559" s="174" t="e" cm="1">
        <f t="array" ref="H559">_xlfn.IFS(G559=1,0,G559=2,1,G559=3,1,G559=4,2,G559=5,2,G559=6,3,G559=7,3,G559=8,4,G559=9,4,G559=10,5)</f>
        <v>#N/A</v>
      </c>
      <c r="I559" s="228"/>
      <c r="J559" s="141"/>
      <c r="K559" s="135"/>
      <c r="L559" s="141"/>
      <c r="M559" s="141"/>
      <c r="N559" s="142"/>
      <c r="O559" s="135"/>
      <c r="P559" s="354"/>
      <c r="Q559" s="135"/>
      <c r="R559" s="264"/>
      <c r="S559" s="231"/>
      <c r="T559" s="136"/>
      <c r="U559" s="121"/>
      <c r="V559" s="231"/>
      <c r="W559" s="136"/>
      <c r="X559" s="121"/>
      <c r="Y559" s="231"/>
      <c r="Z559" s="136"/>
      <c r="AA559" s="121"/>
      <c r="AB559" s="231"/>
      <c r="AC559" s="136"/>
      <c r="AD559" s="121"/>
    </row>
    <row r="560" spans="1:30" x14ac:dyDescent="0.3">
      <c r="A560" s="116">
        <v>556</v>
      </c>
      <c r="B560" s="129"/>
      <c r="C560" s="130"/>
      <c r="D560" s="152"/>
      <c r="E560" s="135"/>
      <c r="F560" s="152"/>
      <c r="G560" s="135"/>
      <c r="H560" s="174" t="e" cm="1">
        <f t="array" ref="H560">_xlfn.IFS(G560=1,0,G560=2,1,G560=3,1,G560=4,2,G560=5,2,G560=6,3,G560=7,3,G560=8,4,G560=9,4,G560=10,5)</f>
        <v>#N/A</v>
      </c>
      <c r="I560" s="228"/>
      <c r="J560" s="141"/>
      <c r="K560" s="135"/>
      <c r="L560" s="141"/>
      <c r="M560" s="141"/>
      <c r="N560" s="142"/>
      <c r="O560" s="135"/>
      <c r="P560" s="354"/>
      <c r="Q560" s="135"/>
      <c r="R560" s="264"/>
      <c r="S560" s="231"/>
      <c r="T560" s="136"/>
      <c r="U560" s="121"/>
      <c r="V560" s="231"/>
      <c r="W560" s="136"/>
      <c r="X560" s="121"/>
      <c r="Y560" s="231"/>
      <c r="Z560" s="136"/>
      <c r="AA560" s="121"/>
      <c r="AB560" s="231"/>
      <c r="AC560" s="136"/>
      <c r="AD560" s="121"/>
    </row>
    <row r="561" spans="1:30" x14ac:dyDescent="0.3">
      <c r="A561" s="116">
        <v>557</v>
      </c>
      <c r="B561" s="129"/>
      <c r="C561" s="130"/>
      <c r="D561" s="152"/>
      <c r="E561" s="135"/>
      <c r="F561" s="152"/>
      <c r="G561" s="135"/>
      <c r="H561" s="174" t="e" cm="1">
        <f t="array" ref="H561">_xlfn.IFS(G561=1,0,G561=2,1,G561=3,1,G561=4,2,G561=5,2,G561=6,3,G561=7,3,G561=8,4,G561=9,4,G561=10,5)</f>
        <v>#N/A</v>
      </c>
      <c r="I561" s="228"/>
      <c r="J561" s="141"/>
      <c r="K561" s="135"/>
      <c r="L561" s="141"/>
      <c r="M561" s="141"/>
      <c r="N561" s="142"/>
      <c r="O561" s="135"/>
      <c r="P561" s="354"/>
      <c r="Q561" s="135"/>
      <c r="R561" s="264"/>
      <c r="S561" s="231"/>
      <c r="T561" s="136"/>
      <c r="U561" s="121"/>
      <c r="V561" s="231"/>
      <c r="W561" s="136"/>
      <c r="X561" s="121"/>
      <c r="Y561" s="231"/>
      <c r="Z561" s="136"/>
      <c r="AA561" s="121"/>
      <c r="AB561" s="231"/>
      <c r="AC561" s="136"/>
      <c r="AD561" s="121"/>
    </row>
    <row r="562" spans="1:30" x14ac:dyDescent="0.3">
      <c r="A562" s="116">
        <v>558</v>
      </c>
      <c r="B562" s="129"/>
      <c r="C562" s="130"/>
      <c r="D562" s="152"/>
      <c r="E562" s="135"/>
      <c r="F562" s="152"/>
      <c r="G562" s="135"/>
      <c r="H562" s="174" t="e" cm="1">
        <f t="array" ref="H562">_xlfn.IFS(G562=1,0,G562=2,1,G562=3,1,G562=4,2,G562=5,2,G562=6,3,G562=7,3,G562=8,4,G562=9,4,G562=10,5)</f>
        <v>#N/A</v>
      </c>
      <c r="I562" s="228"/>
      <c r="J562" s="141"/>
      <c r="K562" s="135"/>
      <c r="L562" s="141"/>
      <c r="M562" s="141"/>
      <c r="N562" s="142"/>
      <c r="O562" s="135"/>
      <c r="P562" s="354"/>
      <c r="Q562" s="135"/>
      <c r="R562" s="264"/>
      <c r="S562" s="231"/>
      <c r="T562" s="136"/>
      <c r="U562" s="121"/>
      <c r="V562" s="231"/>
      <c r="W562" s="136"/>
      <c r="X562" s="121"/>
      <c r="Y562" s="231"/>
      <c r="Z562" s="136"/>
      <c r="AA562" s="121"/>
      <c r="AB562" s="231"/>
      <c r="AC562" s="136"/>
      <c r="AD562" s="121"/>
    </row>
    <row r="563" spans="1:30" x14ac:dyDescent="0.3">
      <c r="A563" s="116">
        <v>559</v>
      </c>
      <c r="B563" s="129"/>
      <c r="C563" s="130"/>
      <c r="D563" s="152"/>
      <c r="E563" s="135"/>
      <c r="F563" s="152"/>
      <c r="G563" s="135"/>
      <c r="H563" s="174" t="e" cm="1">
        <f t="array" ref="H563">_xlfn.IFS(G563=1,0,G563=2,1,G563=3,1,G563=4,2,G563=5,2,G563=6,3,G563=7,3,G563=8,4,G563=9,4,G563=10,5)</f>
        <v>#N/A</v>
      </c>
      <c r="I563" s="228"/>
      <c r="J563" s="141"/>
      <c r="K563" s="135"/>
      <c r="L563" s="141"/>
      <c r="M563" s="141"/>
      <c r="N563" s="142"/>
      <c r="O563" s="135"/>
      <c r="P563" s="354"/>
      <c r="Q563" s="135"/>
      <c r="R563" s="264"/>
      <c r="S563" s="231"/>
      <c r="T563" s="136"/>
      <c r="U563" s="121"/>
      <c r="V563" s="231"/>
      <c r="W563" s="136"/>
      <c r="X563" s="121"/>
      <c r="Y563" s="231"/>
      <c r="Z563" s="136"/>
      <c r="AA563" s="121"/>
      <c r="AB563" s="231"/>
      <c r="AC563" s="136"/>
      <c r="AD563" s="121"/>
    </row>
    <row r="564" spans="1:30" x14ac:dyDescent="0.3">
      <c r="A564" s="116">
        <v>560</v>
      </c>
      <c r="B564" s="129"/>
      <c r="C564" s="130"/>
      <c r="D564" s="152"/>
      <c r="E564" s="135"/>
      <c r="F564" s="152"/>
      <c r="G564" s="135"/>
      <c r="H564" s="174" t="e" cm="1">
        <f t="array" ref="H564">_xlfn.IFS(G564=1,0,G564=2,1,G564=3,1,G564=4,2,G564=5,2,G564=6,3,G564=7,3,G564=8,4,G564=9,4,G564=10,5)</f>
        <v>#N/A</v>
      </c>
      <c r="I564" s="228"/>
      <c r="J564" s="141"/>
      <c r="K564" s="135"/>
      <c r="L564" s="141"/>
      <c r="M564" s="141"/>
      <c r="N564" s="142"/>
      <c r="O564" s="135"/>
      <c r="P564" s="354"/>
      <c r="Q564" s="135"/>
      <c r="R564" s="264"/>
      <c r="S564" s="231"/>
      <c r="T564" s="136"/>
      <c r="U564" s="121"/>
      <c r="V564" s="231"/>
      <c r="W564" s="136"/>
      <c r="X564" s="121"/>
      <c r="Y564" s="231"/>
      <c r="Z564" s="136"/>
      <c r="AA564" s="121"/>
      <c r="AB564" s="231"/>
      <c r="AC564" s="136"/>
      <c r="AD564" s="121"/>
    </row>
    <row r="565" spans="1:30" x14ac:dyDescent="0.3">
      <c r="A565" s="116">
        <v>561</v>
      </c>
      <c r="B565" s="129"/>
      <c r="C565" s="130"/>
      <c r="D565" s="152"/>
      <c r="E565" s="135"/>
      <c r="F565" s="152"/>
      <c r="G565" s="135"/>
      <c r="H565" s="174" t="e" cm="1">
        <f t="array" ref="H565">_xlfn.IFS(G565=1,0,G565=2,1,G565=3,1,G565=4,2,G565=5,2,G565=6,3,G565=7,3,G565=8,4,G565=9,4,G565=10,5)</f>
        <v>#N/A</v>
      </c>
      <c r="I565" s="228"/>
      <c r="J565" s="141"/>
      <c r="K565" s="135"/>
      <c r="L565" s="141"/>
      <c r="M565" s="141"/>
      <c r="N565" s="142"/>
      <c r="O565" s="135"/>
      <c r="P565" s="354"/>
      <c r="Q565" s="135"/>
      <c r="R565" s="264"/>
      <c r="S565" s="231"/>
      <c r="T565" s="136"/>
      <c r="U565" s="121"/>
      <c r="V565" s="231"/>
      <c r="W565" s="136"/>
      <c r="X565" s="121"/>
      <c r="Y565" s="231"/>
      <c r="Z565" s="136"/>
      <c r="AA565" s="121"/>
      <c r="AB565" s="231"/>
      <c r="AC565" s="136"/>
      <c r="AD565" s="121"/>
    </row>
    <row r="566" spans="1:30" x14ac:dyDescent="0.3">
      <c r="A566" s="116">
        <v>562</v>
      </c>
      <c r="B566" s="129"/>
      <c r="C566" s="130"/>
      <c r="D566" s="152"/>
      <c r="E566" s="135"/>
      <c r="F566" s="152"/>
      <c r="G566" s="135"/>
      <c r="H566" s="174" t="e" cm="1">
        <f t="array" ref="H566">_xlfn.IFS(G566=1,0,G566=2,1,G566=3,1,G566=4,2,G566=5,2,G566=6,3,G566=7,3,G566=8,4,G566=9,4,G566=10,5)</f>
        <v>#N/A</v>
      </c>
      <c r="I566" s="228"/>
      <c r="J566" s="141"/>
      <c r="K566" s="135"/>
      <c r="L566" s="141"/>
      <c r="M566" s="141"/>
      <c r="N566" s="142"/>
      <c r="O566" s="135"/>
      <c r="P566" s="354"/>
      <c r="Q566" s="135"/>
      <c r="R566" s="264"/>
      <c r="S566" s="231"/>
      <c r="T566" s="136"/>
      <c r="U566" s="121"/>
      <c r="V566" s="231"/>
      <c r="W566" s="136"/>
      <c r="X566" s="121"/>
      <c r="Y566" s="231"/>
      <c r="Z566" s="136"/>
      <c r="AA566" s="121"/>
      <c r="AB566" s="231"/>
      <c r="AC566" s="136"/>
      <c r="AD566" s="121"/>
    </row>
    <row r="567" spans="1:30" x14ac:dyDescent="0.3">
      <c r="A567" s="116">
        <v>563</v>
      </c>
      <c r="B567" s="129"/>
      <c r="C567" s="130"/>
      <c r="D567" s="152"/>
      <c r="E567" s="135"/>
      <c r="F567" s="152"/>
      <c r="G567" s="135"/>
      <c r="H567" s="174" t="e" cm="1">
        <f t="array" ref="H567">_xlfn.IFS(G567=1,0,G567=2,1,G567=3,1,G567=4,2,G567=5,2,G567=6,3,G567=7,3,G567=8,4,G567=9,4,G567=10,5)</f>
        <v>#N/A</v>
      </c>
      <c r="I567" s="228"/>
      <c r="J567" s="141"/>
      <c r="K567" s="135"/>
      <c r="L567" s="141"/>
      <c r="M567" s="141"/>
      <c r="N567" s="142"/>
      <c r="O567" s="135"/>
      <c r="P567" s="354"/>
      <c r="Q567" s="135"/>
      <c r="R567" s="264"/>
      <c r="S567" s="231"/>
      <c r="T567" s="136"/>
      <c r="U567" s="121"/>
      <c r="V567" s="231"/>
      <c r="W567" s="136"/>
      <c r="X567" s="121"/>
      <c r="Y567" s="231"/>
      <c r="Z567" s="136"/>
      <c r="AA567" s="121"/>
      <c r="AB567" s="231"/>
      <c r="AC567" s="136"/>
      <c r="AD567" s="121"/>
    </row>
    <row r="568" spans="1:30" x14ac:dyDescent="0.3">
      <c r="A568" s="116">
        <v>564</v>
      </c>
      <c r="B568" s="129"/>
      <c r="C568" s="130"/>
      <c r="D568" s="152"/>
      <c r="E568" s="135"/>
      <c r="F568" s="152"/>
      <c r="G568" s="135"/>
      <c r="H568" s="174" t="e" cm="1">
        <f t="array" ref="H568">_xlfn.IFS(G568=1,0,G568=2,1,G568=3,1,G568=4,2,G568=5,2,G568=6,3,G568=7,3,G568=8,4,G568=9,4,G568=10,5)</f>
        <v>#N/A</v>
      </c>
      <c r="I568" s="228"/>
      <c r="J568" s="141"/>
      <c r="K568" s="135"/>
      <c r="L568" s="141"/>
      <c r="M568" s="141"/>
      <c r="N568" s="142"/>
      <c r="O568" s="135"/>
      <c r="P568" s="354"/>
      <c r="Q568" s="135"/>
      <c r="R568" s="264"/>
      <c r="S568" s="231"/>
      <c r="T568" s="136"/>
      <c r="U568" s="121"/>
      <c r="V568" s="231"/>
      <c r="W568" s="136"/>
      <c r="X568" s="121"/>
      <c r="Y568" s="231"/>
      <c r="Z568" s="136"/>
      <c r="AA568" s="121"/>
      <c r="AB568" s="231"/>
      <c r="AC568" s="136"/>
      <c r="AD568" s="121"/>
    </row>
    <row r="569" spans="1:30" x14ac:dyDescent="0.3">
      <c r="A569" s="116">
        <v>565</v>
      </c>
      <c r="B569" s="129"/>
      <c r="C569" s="130"/>
      <c r="D569" s="152"/>
      <c r="E569" s="135"/>
      <c r="F569" s="152"/>
      <c r="G569" s="135"/>
      <c r="H569" s="174" t="e" cm="1">
        <f t="array" ref="H569">_xlfn.IFS(G569=1,0,G569=2,1,G569=3,1,G569=4,2,G569=5,2,G569=6,3,G569=7,3,G569=8,4,G569=9,4,G569=10,5)</f>
        <v>#N/A</v>
      </c>
      <c r="I569" s="228"/>
      <c r="J569" s="141"/>
      <c r="K569" s="135"/>
      <c r="L569" s="141"/>
      <c r="M569" s="141"/>
      <c r="N569" s="142"/>
      <c r="O569" s="135"/>
      <c r="P569" s="354"/>
      <c r="Q569" s="135"/>
      <c r="R569" s="264"/>
      <c r="S569" s="231"/>
      <c r="T569" s="136"/>
      <c r="U569" s="121"/>
      <c r="V569" s="231"/>
      <c r="W569" s="136"/>
      <c r="X569" s="121"/>
      <c r="Y569" s="231"/>
      <c r="Z569" s="136"/>
      <c r="AA569" s="121"/>
      <c r="AB569" s="231"/>
      <c r="AC569" s="136"/>
      <c r="AD569" s="121"/>
    </row>
    <row r="570" spans="1:30" x14ac:dyDescent="0.3">
      <c r="A570" s="116">
        <v>566</v>
      </c>
      <c r="B570" s="129"/>
      <c r="C570" s="130"/>
      <c r="D570" s="152"/>
      <c r="E570" s="135"/>
      <c r="F570" s="152"/>
      <c r="G570" s="135"/>
      <c r="H570" s="174" t="e" cm="1">
        <f t="array" ref="H570">_xlfn.IFS(G570=1,0,G570=2,1,G570=3,1,G570=4,2,G570=5,2,G570=6,3,G570=7,3,G570=8,4,G570=9,4,G570=10,5)</f>
        <v>#N/A</v>
      </c>
      <c r="I570" s="228"/>
      <c r="J570" s="141"/>
      <c r="K570" s="135"/>
      <c r="L570" s="141"/>
      <c r="M570" s="141"/>
      <c r="N570" s="142"/>
      <c r="O570" s="135"/>
      <c r="P570" s="354"/>
      <c r="Q570" s="135"/>
      <c r="R570" s="264"/>
      <c r="S570" s="231"/>
      <c r="T570" s="136"/>
      <c r="U570" s="121"/>
      <c r="V570" s="231"/>
      <c r="W570" s="136"/>
      <c r="X570" s="121"/>
      <c r="Y570" s="231"/>
      <c r="Z570" s="136"/>
      <c r="AA570" s="121"/>
      <c r="AB570" s="231"/>
      <c r="AC570" s="136"/>
      <c r="AD570" s="121"/>
    </row>
    <row r="571" spans="1:30" x14ac:dyDescent="0.3">
      <c r="A571" s="116">
        <v>567</v>
      </c>
      <c r="B571" s="129"/>
      <c r="C571" s="130"/>
      <c r="D571" s="152"/>
      <c r="E571" s="135"/>
      <c r="F571" s="152"/>
      <c r="G571" s="135"/>
      <c r="H571" s="174" t="e" cm="1">
        <f t="array" ref="H571">_xlfn.IFS(G571=1,0,G571=2,1,G571=3,1,G571=4,2,G571=5,2,G571=6,3,G571=7,3,G571=8,4,G571=9,4,G571=10,5)</f>
        <v>#N/A</v>
      </c>
      <c r="I571" s="228"/>
      <c r="J571" s="141"/>
      <c r="K571" s="135"/>
      <c r="L571" s="141"/>
      <c r="M571" s="141"/>
      <c r="N571" s="142"/>
      <c r="O571" s="135"/>
      <c r="P571" s="354"/>
      <c r="Q571" s="135"/>
      <c r="R571" s="264"/>
      <c r="S571" s="231"/>
      <c r="T571" s="136"/>
      <c r="U571" s="121"/>
      <c r="V571" s="231"/>
      <c r="W571" s="136"/>
      <c r="X571" s="121"/>
      <c r="Y571" s="231"/>
      <c r="Z571" s="136"/>
      <c r="AA571" s="121"/>
      <c r="AB571" s="231"/>
      <c r="AC571" s="136"/>
      <c r="AD571" s="121"/>
    </row>
    <row r="572" spans="1:30" x14ac:dyDescent="0.3">
      <c r="A572" s="116">
        <v>568</v>
      </c>
      <c r="B572" s="129"/>
      <c r="C572" s="130"/>
      <c r="D572" s="152"/>
      <c r="E572" s="135"/>
      <c r="F572" s="152"/>
      <c r="G572" s="135"/>
      <c r="H572" s="174" t="e" cm="1">
        <f t="array" ref="H572">_xlfn.IFS(G572=1,0,G572=2,1,G572=3,1,G572=4,2,G572=5,2,G572=6,3,G572=7,3,G572=8,4,G572=9,4,G572=10,5)</f>
        <v>#N/A</v>
      </c>
      <c r="I572" s="228"/>
      <c r="J572" s="141"/>
      <c r="K572" s="135"/>
      <c r="L572" s="141"/>
      <c r="M572" s="141"/>
      <c r="N572" s="142"/>
      <c r="O572" s="135"/>
      <c r="P572" s="354"/>
      <c r="Q572" s="135"/>
      <c r="R572" s="264"/>
      <c r="S572" s="231"/>
      <c r="T572" s="136"/>
      <c r="U572" s="121"/>
      <c r="V572" s="231"/>
      <c r="W572" s="136"/>
      <c r="X572" s="121"/>
      <c r="Y572" s="231"/>
      <c r="Z572" s="136"/>
      <c r="AA572" s="121"/>
      <c r="AB572" s="231"/>
      <c r="AC572" s="136"/>
      <c r="AD572" s="121"/>
    </row>
    <row r="573" spans="1:30" x14ac:dyDescent="0.3">
      <c r="A573" s="116">
        <v>569</v>
      </c>
      <c r="B573" s="129"/>
      <c r="C573" s="130"/>
      <c r="D573" s="152"/>
      <c r="E573" s="135"/>
      <c r="F573" s="152"/>
      <c r="G573" s="135"/>
      <c r="H573" s="174" t="e" cm="1">
        <f t="array" ref="H573">_xlfn.IFS(G573=1,0,G573=2,1,G573=3,1,G573=4,2,G573=5,2,G573=6,3,G573=7,3,G573=8,4,G573=9,4,G573=10,5)</f>
        <v>#N/A</v>
      </c>
      <c r="I573" s="228"/>
      <c r="J573" s="141"/>
      <c r="K573" s="135"/>
      <c r="L573" s="141"/>
      <c r="M573" s="141"/>
      <c r="N573" s="142"/>
      <c r="O573" s="135"/>
      <c r="P573" s="354"/>
      <c r="Q573" s="135"/>
      <c r="R573" s="264"/>
      <c r="S573" s="231"/>
      <c r="T573" s="136"/>
      <c r="U573" s="121"/>
      <c r="V573" s="231"/>
      <c r="W573" s="136"/>
      <c r="X573" s="121"/>
      <c r="Y573" s="231"/>
      <c r="Z573" s="136"/>
      <c r="AA573" s="121"/>
      <c r="AB573" s="231"/>
      <c r="AC573" s="136"/>
      <c r="AD573" s="121"/>
    </row>
    <row r="574" spans="1:30" x14ac:dyDescent="0.3">
      <c r="A574" s="116">
        <v>570</v>
      </c>
      <c r="B574" s="129"/>
      <c r="C574" s="130"/>
      <c r="D574" s="152"/>
      <c r="E574" s="135"/>
      <c r="F574" s="152"/>
      <c r="G574" s="135"/>
      <c r="H574" s="174" t="e" cm="1">
        <f t="array" ref="H574">_xlfn.IFS(G574=1,0,G574=2,1,G574=3,1,G574=4,2,G574=5,2,G574=6,3,G574=7,3,G574=8,4,G574=9,4,G574=10,5)</f>
        <v>#N/A</v>
      </c>
      <c r="I574" s="228"/>
      <c r="J574" s="141"/>
      <c r="K574" s="135"/>
      <c r="L574" s="141"/>
      <c r="M574" s="141"/>
      <c r="N574" s="142"/>
      <c r="O574" s="135"/>
      <c r="P574" s="354"/>
      <c r="Q574" s="135"/>
      <c r="R574" s="264"/>
      <c r="S574" s="231"/>
      <c r="T574" s="136"/>
      <c r="U574" s="121"/>
      <c r="V574" s="231"/>
      <c r="W574" s="136"/>
      <c r="X574" s="121"/>
      <c r="Y574" s="231"/>
      <c r="Z574" s="136"/>
      <c r="AA574" s="121"/>
      <c r="AB574" s="231"/>
      <c r="AC574" s="136"/>
      <c r="AD574" s="121"/>
    </row>
    <row r="575" spans="1:30" x14ac:dyDescent="0.3">
      <c r="A575" s="116">
        <v>571</v>
      </c>
      <c r="B575" s="129"/>
      <c r="C575" s="130"/>
      <c r="D575" s="152"/>
      <c r="E575" s="135"/>
      <c r="F575" s="152"/>
      <c r="G575" s="135"/>
      <c r="H575" s="174" t="e" cm="1">
        <f t="array" ref="H575">_xlfn.IFS(G575=1,0,G575=2,1,G575=3,1,G575=4,2,G575=5,2,G575=6,3,G575=7,3,G575=8,4,G575=9,4,G575=10,5)</f>
        <v>#N/A</v>
      </c>
      <c r="I575" s="228"/>
      <c r="J575" s="141"/>
      <c r="K575" s="135"/>
      <c r="L575" s="141"/>
      <c r="M575" s="141"/>
      <c r="N575" s="142"/>
      <c r="O575" s="135"/>
      <c r="P575" s="354"/>
      <c r="Q575" s="135"/>
      <c r="R575" s="264"/>
      <c r="S575" s="231"/>
      <c r="T575" s="136"/>
      <c r="U575" s="121"/>
      <c r="V575" s="231"/>
      <c r="W575" s="136"/>
      <c r="X575" s="121"/>
      <c r="Y575" s="231"/>
      <c r="Z575" s="136"/>
      <c r="AA575" s="121"/>
      <c r="AB575" s="231"/>
      <c r="AC575" s="136"/>
      <c r="AD575" s="121"/>
    </row>
    <row r="576" spans="1:30" x14ac:dyDescent="0.3">
      <c r="A576" s="116">
        <v>572</v>
      </c>
      <c r="B576" s="129"/>
      <c r="C576" s="130"/>
      <c r="D576" s="152"/>
      <c r="E576" s="135"/>
      <c r="F576" s="152"/>
      <c r="G576" s="135"/>
      <c r="H576" s="174" t="e" cm="1">
        <f t="array" ref="H576">_xlfn.IFS(G576=1,0,G576=2,1,G576=3,1,G576=4,2,G576=5,2,G576=6,3,G576=7,3,G576=8,4,G576=9,4,G576=10,5)</f>
        <v>#N/A</v>
      </c>
      <c r="I576" s="228"/>
      <c r="J576" s="141"/>
      <c r="K576" s="135"/>
      <c r="L576" s="141"/>
      <c r="M576" s="141"/>
      <c r="N576" s="142"/>
      <c r="O576" s="135"/>
      <c r="P576" s="354"/>
      <c r="Q576" s="135"/>
      <c r="R576" s="264"/>
      <c r="S576" s="231"/>
      <c r="T576" s="136"/>
      <c r="U576" s="121"/>
      <c r="V576" s="231"/>
      <c r="W576" s="136"/>
      <c r="X576" s="121"/>
      <c r="Y576" s="231"/>
      <c r="Z576" s="136"/>
      <c r="AA576" s="121"/>
      <c r="AB576" s="231"/>
      <c r="AC576" s="136"/>
      <c r="AD576" s="121"/>
    </row>
    <row r="577" spans="1:30" x14ac:dyDescent="0.3">
      <c r="A577" s="116">
        <v>573</v>
      </c>
      <c r="B577" s="129"/>
      <c r="C577" s="130"/>
      <c r="D577" s="152"/>
      <c r="E577" s="135"/>
      <c r="F577" s="152"/>
      <c r="G577" s="135"/>
      <c r="H577" s="174" t="e" cm="1">
        <f t="array" ref="H577">_xlfn.IFS(G577=1,0,G577=2,1,G577=3,1,G577=4,2,G577=5,2,G577=6,3,G577=7,3,G577=8,4,G577=9,4,G577=10,5)</f>
        <v>#N/A</v>
      </c>
      <c r="I577" s="228"/>
      <c r="J577" s="141"/>
      <c r="K577" s="135"/>
      <c r="L577" s="141"/>
      <c r="M577" s="141"/>
      <c r="N577" s="142"/>
      <c r="O577" s="135"/>
      <c r="P577" s="354"/>
      <c r="Q577" s="135"/>
      <c r="R577" s="264"/>
      <c r="S577" s="231"/>
      <c r="T577" s="136"/>
      <c r="U577" s="121"/>
      <c r="V577" s="231"/>
      <c r="W577" s="136"/>
      <c r="X577" s="121"/>
      <c r="Y577" s="231"/>
      <c r="Z577" s="136"/>
      <c r="AA577" s="121"/>
      <c r="AB577" s="231"/>
      <c r="AC577" s="136"/>
      <c r="AD577" s="121"/>
    </row>
    <row r="578" spans="1:30" x14ac:dyDescent="0.3">
      <c r="A578" s="116">
        <v>574</v>
      </c>
      <c r="B578" s="129"/>
      <c r="C578" s="130"/>
      <c r="D578" s="152"/>
      <c r="E578" s="135"/>
      <c r="F578" s="152"/>
      <c r="G578" s="135"/>
      <c r="H578" s="174" t="e" cm="1">
        <f t="array" ref="H578">_xlfn.IFS(G578=1,0,G578=2,1,G578=3,1,G578=4,2,G578=5,2,G578=6,3,G578=7,3,G578=8,4,G578=9,4,G578=10,5)</f>
        <v>#N/A</v>
      </c>
      <c r="I578" s="228"/>
      <c r="J578" s="141"/>
      <c r="K578" s="135"/>
      <c r="L578" s="141"/>
      <c r="M578" s="141"/>
      <c r="N578" s="142"/>
      <c r="O578" s="135"/>
      <c r="P578" s="354"/>
      <c r="Q578" s="135"/>
      <c r="R578" s="264"/>
      <c r="S578" s="231"/>
      <c r="T578" s="136"/>
      <c r="U578" s="121"/>
      <c r="V578" s="231"/>
      <c r="W578" s="136"/>
      <c r="X578" s="121"/>
      <c r="Y578" s="231"/>
      <c r="Z578" s="136"/>
      <c r="AA578" s="121"/>
      <c r="AB578" s="231"/>
      <c r="AC578" s="136"/>
      <c r="AD578" s="121"/>
    </row>
    <row r="579" spans="1:30" x14ac:dyDescent="0.3">
      <c r="A579" s="116">
        <v>575</v>
      </c>
      <c r="B579" s="129"/>
      <c r="C579" s="130"/>
      <c r="D579" s="152"/>
      <c r="E579" s="135"/>
      <c r="F579" s="152"/>
      <c r="G579" s="135"/>
      <c r="H579" s="174" t="e" cm="1">
        <f t="array" ref="H579">_xlfn.IFS(G579=1,0,G579=2,1,G579=3,1,G579=4,2,G579=5,2,G579=6,3,G579=7,3,G579=8,4,G579=9,4,G579=10,5)</f>
        <v>#N/A</v>
      </c>
      <c r="I579" s="228"/>
      <c r="J579" s="141"/>
      <c r="K579" s="135"/>
      <c r="L579" s="141"/>
      <c r="M579" s="141"/>
      <c r="N579" s="142"/>
      <c r="O579" s="135"/>
      <c r="P579" s="354"/>
      <c r="Q579" s="135"/>
      <c r="R579" s="264"/>
      <c r="S579" s="231"/>
      <c r="T579" s="136"/>
      <c r="U579" s="121"/>
      <c r="V579" s="231"/>
      <c r="W579" s="136"/>
      <c r="X579" s="121"/>
      <c r="Y579" s="231"/>
      <c r="Z579" s="136"/>
      <c r="AA579" s="121"/>
      <c r="AB579" s="231"/>
      <c r="AC579" s="136"/>
      <c r="AD579" s="121"/>
    </row>
    <row r="580" spans="1:30" ht="15" thickBot="1" x14ac:dyDescent="0.35">
      <c r="A580" s="116">
        <v>576</v>
      </c>
      <c r="B580" s="158"/>
      <c r="C580" s="159"/>
      <c r="D580" s="160"/>
      <c r="E580" s="161"/>
      <c r="F580" s="160"/>
      <c r="G580" s="161"/>
      <c r="H580" s="176" t="e" cm="1">
        <f t="array" ref="H580">_xlfn.IFS(G580=1,0,G580=2,1,G580=3,1,G580=4,2,G580=5,2,G580=6,3,G580=7,3,G580=8,4,G580=9,4,G580=10,5)</f>
        <v>#N/A</v>
      </c>
      <c r="I580" s="201"/>
      <c r="J580" s="166"/>
      <c r="K580" s="161"/>
      <c r="L580" s="166"/>
      <c r="M580" s="166"/>
      <c r="N580" s="167"/>
      <c r="O580" s="161"/>
      <c r="P580" s="355"/>
      <c r="Q580" s="161"/>
      <c r="R580" s="265"/>
      <c r="S580" s="232"/>
      <c r="T580" s="162"/>
      <c r="U580" s="163"/>
      <c r="V580" s="232"/>
      <c r="W580" s="162"/>
      <c r="X580" s="163"/>
      <c r="Y580" s="232"/>
      <c r="Z580" s="162"/>
      <c r="AA580" s="163"/>
      <c r="AB580" s="232"/>
      <c r="AC580" s="162"/>
      <c r="AD580" s="163"/>
    </row>
    <row r="581" spans="1:30" x14ac:dyDescent="0.3">
      <c r="A581" s="168"/>
      <c r="B581" s="169"/>
      <c r="C581" s="169"/>
      <c r="D581" s="170"/>
      <c r="E581" s="170"/>
      <c r="F581" s="170"/>
      <c r="G581" s="170"/>
      <c r="H581" s="170"/>
      <c r="I581" s="170"/>
      <c r="J581" s="170"/>
      <c r="K581" s="170"/>
      <c r="L581" s="170"/>
      <c r="M581" s="170"/>
      <c r="N581" s="170"/>
      <c r="O581" s="170"/>
      <c r="Q581" s="170"/>
      <c r="R581" s="170"/>
      <c r="S581" s="170"/>
      <c r="T581" s="171"/>
      <c r="U581" s="171"/>
      <c r="V581" s="170"/>
      <c r="W581" s="171"/>
      <c r="X581" s="171"/>
      <c r="Y581" s="170"/>
      <c r="Z581" s="171"/>
      <c r="AA581" s="171"/>
      <c r="AB581" s="170"/>
      <c r="AC581" s="171"/>
      <c r="AD581" s="171"/>
    </row>
  </sheetData>
  <mergeCells count="11">
    <mergeCell ref="A1:AD1"/>
    <mergeCell ref="V2:X2"/>
    <mergeCell ref="Y2:AA2"/>
    <mergeCell ref="AB2:AD2"/>
    <mergeCell ref="A3:A4"/>
    <mergeCell ref="B2:I2"/>
    <mergeCell ref="S2:U2"/>
    <mergeCell ref="J2:R2"/>
    <mergeCell ref="L3:L4"/>
    <mergeCell ref="M3:M4"/>
    <mergeCell ref="N3:N4"/>
  </mergeCells>
  <conditionalFormatting sqref="H5:H580">
    <cfRule type="cellIs" dxfId="1" priority="1" operator="greaterThan">
      <formula>$I5</formula>
    </cfRule>
  </conditionalFormatting>
  <dataValidations count="7">
    <dataValidation type="list" allowBlank="1" showInputMessage="1" showErrorMessage="1" sqref="U5:U580 X5:X580 AA5:AA580 AD5:AD580" xr:uid="{4D9849D2-A1E2-4A62-B48C-68719A843296}">
      <formula1>"staff-certified (COVID exception), head of household signature, mail with return receipt"</formula1>
    </dataValidation>
    <dataValidation type="list" allowBlank="1" showInputMessage="1" showErrorMessage="1" sqref="F5:F580" xr:uid="{751EB6EF-57CC-431A-BF34-64F1231EB615}">
      <formula1>"Occ, Vac"</formula1>
    </dataValidation>
    <dataValidation type="list" allowBlank="1" showInputMessage="1" showErrorMessage="1" sqref="J6:J580" xr:uid="{E549D934-F4DC-4185-8AD3-3DA055ADBE27}">
      <formula1>"Temp Relo (off-site), Temp Relo (on-site), in-place (with waiver), perm displ (with waiver), non-displ perm move"</formula1>
    </dataValidation>
    <dataValidation type="list" allowBlank="1" showInputMessage="1" showErrorMessage="1" sqref="J5" xr:uid="{32D2FCEB-640F-4186-952B-826539714F6E}">
      <formula1>"Temp Relo (off-site), Temp Relo (on-site), in-place, permanent displacement, non-displaced permanent move"</formula1>
    </dataValidation>
    <dataValidation allowBlank="1" showInputMessage="1" showErrorMessage="1" promptTitle="Relocation Status Waiver" prompt="A waiver is required for in-place rehab and permanent displacement. Select yes if proposing or proposed." sqref="L3:L4" xr:uid="{AD44F6D4-E6E2-4442-8947-694D26A5AC54}"/>
    <dataValidation type="list" allowBlank="1" showInputMessage="1" showErrorMessage="1" sqref="L5:L580" xr:uid="{887959D7-D1E3-4F74-BB0E-1A5ACEDBDFFC}">
      <formula1>"Yes, No, N/A"</formula1>
    </dataValidation>
    <dataValidation type="list" allowBlank="1" showInputMessage="1" showErrorMessage="1" sqref="M5:M580" xr:uid="{9DDF8E95-B575-473F-A4DA-50015DC05FD5}">
      <formula1>"yes, no, N/A"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295F-4721-49E2-975B-B9E6E1B1B966}">
  <dimension ref="A1:AD581"/>
  <sheetViews>
    <sheetView showGridLines="0" workbookViewId="0">
      <selection sqref="A1:AD1"/>
    </sheetView>
  </sheetViews>
  <sheetFormatPr defaultColWidth="8.88671875" defaultRowHeight="14.4" x14ac:dyDescent="0.3"/>
  <cols>
    <col min="1" max="1" width="3" style="111" customWidth="1"/>
    <col min="2" max="2" width="22.44140625" style="111" customWidth="1"/>
    <col min="3" max="3" width="5.5546875" style="111" customWidth="1"/>
    <col min="4" max="4" width="5.44140625" style="111" customWidth="1"/>
    <col min="5" max="6" width="4.6640625" style="111" customWidth="1"/>
    <col min="7" max="7" width="5.44140625" style="111" customWidth="1"/>
    <col min="8" max="8" width="6.88671875" style="111" customWidth="1"/>
    <col min="9" max="9" width="7.33203125" style="111" customWidth="1"/>
    <col min="10" max="12" width="8.5546875" style="111" customWidth="1"/>
    <col min="13" max="14" width="9" style="111" customWidth="1"/>
    <col min="23" max="16384" width="8.88671875" style="111"/>
  </cols>
  <sheetData>
    <row r="1" spans="1:30" ht="24" thickBot="1" x14ac:dyDescent="0.35">
      <c r="A1" s="615" t="s">
        <v>334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</row>
    <row r="2" spans="1:30" s="114" customFormat="1" ht="21.6" customHeight="1" x14ac:dyDescent="0.3">
      <c r="A2" s="113"/>
      <c r="B2" s="566" t="s">
        <v>133</v>
      </c>
      <c r="C2" s="567"/>
      <c r="D2" s="567"/>
      <c r="E2" s="567"/>
      <c r="F2" s="567"/>
      <c r="G2" s="567"/>
      <c r="H2" s="567"/>
      <c r="I2" s="567"/>
      <c r="J2" s="573" t="s">
        <v>219</v>
      </c>
      <c r="K2" s="574"/>
      <c r="L2" s="574"/>
      <c r="M2" s="574"/>
      <c r="N2" s="574"/>
      <c r="O2" s="591" t="s">
        <v>220</v>
      </c>
      <c r="P2" s="592"/>
      <c r="Q2" s="592"/>
      <c r="R2" s="592"/>
      <c r="S2" s="592"/>
      <c r="T2" s="592"/>
      <c r="U2" s="593"/>
      <c r="V2" s="588" t="s">
        <v>221</v>
      </c>
      <c r="W2" s="589"/>
      <c r="X2" s="589"/>
      <c r="Y2" s="589"/>
      <c r="Z2" s="589"/>
      <c r="AA2" s="589"/>
      <c r="AB2" s="589"/>
      <c r="AC2" s="589"/>
      <c r="AD2" s="590"/>
    </row>
    <row r="3" spans="1:30" s="115" customFormat="1" ht="27.6" customHeight="1" x14ac:dyDescent="0.3">
      <c r="A3" s="539" t="s">
        <v>138</v>
      </c>
      <c r="B3" s="188"/>
      <c r="C3" s="187"/>
      <c r="D3" s="187"/>
      <c r="E3" s="187"/>
      <c r="F3" s="187"/>
      <c r="G3" s="187"/>
      <c r="H3" s="568" t="s">
        <v>146</v>
      </c>
      <c r="I3" s="227"/>
      <c r="J3" s="223"/>
      <c r="K3" s="222"/>
      <c r="L3" s="222"/>
      <c r="M3" s="222"/>
      <c r="N3" s="271"/>
      <c r="O3" s="594" t="s">
        <v>227</v>
      </c>
      <c r="P3" s="314"/>
      <c r="Q3" s="314"/>
      <c r="R3" s="596" t="s">
        <v>230</v>
      </c>
      <c r="S3" s="314"/>
      <c r="T3" s="596" t="s">
        <v>232</v>
      </c>
      <c r="U3" s="315"/>
      <c r="V3" s="316"/>
      <c r="W3" s="214"/>
      <c r="X3" s="214"/>
      <c r="Y3" s="214"/>
      <c r="Z3" s="214"/>
      <c r="AA3" s="214"/>
      <c r="AB3" s="214"/>
      <c r="AC3" s="214"/>
      <c r="AD3" s="317"/>
    </row>
    <row r="4" spans="1:30" s="114" customFormat="1" ht="54" customHeight="1" x14ac:dyDescent="0.3">
      <c r="A4" s="539"/>
      <c r="B4" s="376" t="s">
        <v>140</v>
      </c>
      <c r="C4" s="236" t="s">
        <v>141</v>
      </c>
      <c r="D4" s="236" t="s">
        <v>142</v>
      </c>
      <c r="E4" s="236" t="s">
        <v>143</v>
      </c>
      <c r="F4" s="236" t="s">
        <v>144</v>
      </c>
      <c r="G4" s="236" t="s">
        <v>145</v>
      </c>
      <c r="H4" s="569"/>
      <c r="I4" s="237" t="s">
        <v>147</v>
      </c>
      <c r="J4" s="225" t="s">
        <v>222</v>
      </c>
      <c r="K4" s="221" t="s">
        <v>223</v>
      </c>
      <c r="L4" s="221" t="s">
        <v>224</v>
      </c>
      <c r="M4" s="221" t="s">
        <v>225</v>
      </c>
      <c r="N4" s="270" t="s">
        <v>226</v>
      </c>
      <c r="O4" s="595"/>
      <c r="P4" s="318" t="s">
        <v>228</v>
      </c>
      <c r="Q4" s="318" t="s">
        <v>229</v>
      </c>
      <c r="R4" s="597"/>
      <c r="S4" s="318" t="s">
        <v>231</v>
      </c>
      <c r="T4" s="597"/>
      <c r="U4" s="319" t="s">
        <v>233</v>
      </c>
      <c r="V4" s="329" t="s">
        <v>234</v>
      </c>
      <c r="W4" s="330" t="s">
        <v>235</v>
      </c>
      <c r="X4" s="330" t="s">
        <v>236</v>
      </c>
      <c r="Y4" s="330" t="s">
        <v>237</v>
      </c>
      <c r="Z4" s="330" t="s">
        <v>238</v>
      </c>
      <c r="AA4" s="330" t="s">
        <v>239</v>
      </c>
      <c r="AB4" s="330" t="s">
        <v>240</v>
      </c>
      <c r="AC4" s="330" t="s">
        <v>241</v>
      </c>
      <c r="AD4" s="331" t="s">
        <v>233</v>
      </c>
    </row>
    <row r="5" spans="1:30" x14ac:dyDescent="0.3">
      <c r="A5" s="116">
        <v>1</v>
      </c>
      <c r="B5" s="238"/>
      <c r="C5" s="117"/>
      <c r="D5" s="118"/>
      <c r="E5" s="184"/>
      <c r="F5" s="185"/>
      <c r="G5" s="186"/>
      <c r="H5" s="182" t="e" cm="1">
        <f t="array" ref="H5">_xlfn.IFS(G5=1,0,G5=2,1,G5=3,1,G5=4,2,G5=5,2,G5=6,3,G5=7,3,G5=8,4,G5=9,4,G5=10,5)</f>
        <v>#N/A</v>
      </c>
      <c r="I5" s="228"/>
      <c r="J5" s="204"/>
      <c r="K5" s="180"/>
      <c r="L5" s="180"/>
      <c r="M5" s="181"/>
      <c r="N5" s="205"/>
      <c r="O5" s="320"/>
      <c r="P5" s="321"/>
      <c r="Q5" s="321"/>
      <c r="R5" s="321"/>
      <c r="S5" s="321"/>
      <c r="T5" s="321"/>
      <c r="U5" s="322"/>
      <c r="V5" s="320"/>
      <c r="W5" s="321"/>
      <c r="X5" s="321"/>
      <c r="Y5" s="321"/>
      <c r="Z5" s="321"/>
      <c r="AA5" s="321"/>
      <c r="AB5" s="321"/>
      <c r="AC5" s="321"/>
      <c r="AD5" s="322"/>
    </row>
    <row r="6" spans="1:30" x14ac:dyDescent="0.3">
      <c r="A6" s="116">
        <v>2</v>
      </c>
      <c r="B6" s="129"/>
      <c r="C6" s="130"/>
      <c r="D6" s="131"/>
      <c r="E6" s="132"/>
      <c r="F6" s="133"/>
      <c r="G6" s="134"/>
      <c r="H6" s="175" t="e" cm="1">
        <f t="array" ref="H6">_xlfn.IFS(G6=1,0,G6=2,1,G6=3,1,G6=4,2,G6=5,2,G6=6,3,G6=7,3,G6=8,4,G6=9,4,G6=10,5)</f>
        <v>#N/A</v>
      </c>
      <c r="I6" s="228"/>
      <c r="J6" s="204"/>
      <c r="K6" s="180"/>
      <c r="L6" s="180"/>
      <c r="M6" s="181"/>
      <c r="N6" s="205"/>
      <c r="O6" s="323"/>
      <c r="P6" s="324"/>
      <c r="Q6" s="324"/>
      <c r="R6" s="324"/>
      <c r="S6" s="324"/>
      <c r="T6" s="324"/>
      <c r="U6" s="325"/>
      <c r="V6" s="323"/>
      <c r="W6" s="324"/>
      <c r="X6" s="324"/>
      <c r="Y6" s="324"/>
      <c r="Z6" s="324"/>
      <c r="AA6" s="324"/>
      <c r="AB6" s="324"/>
      <c r="AC6" s="324"/>
      <c r="AD6" s="325"/>
    </row>
    <row r="7" spans="1:30" x14ac:dyDescent="0.3">
      <c r="A7" s="116">
        <v>3</v>
      </c>
      <c r="B7" s="129"/>
      <c r="C7" s="130"/>
      <c r="D7" s="131"/>
      <c r="E7" s="132"/>
      <c r="F7" s="133"/>
      <c r="G7" s="143"/>
      <c r="H7" s="174" t="e" cm="1">
        <f t="array" ref="H7">_xlfn.IFS(G7=1,0,G7=2,1,G7=3,1,G7=4,2,G7=5,2,G7=6,3,G7=7,3,G7=8,4,G7=9,4,G7=10,5)</f>
        <v>#N/A</v>
      </c>
      <c r="I7" s="228"/>
      <c r="J7" s="204"/>
      <c r="K7" s="180"/>
      <c r="L7" s="180"/>
      <c r="M7" s="181"/>
      <c r="N7" s="205"/>
      <c r="O7" s="323"/>
      <c r="P7" s="324"/>
      <c r="Q7" s="324"/>
      <c r="R7" s="324"/>
      <c r="S7" s="324"/>
      <c r="T7" s="324"/>
      <c r="U7" s="325"/>
      <c r="V7" s="323"/>
      <c r="W7" s="324"/>
      <c r="X7" s="324"/>
      <c r="Y7" s="324"/>
      <c r="Z7" s="324"/>
      <c r="AA7" s="324"/>
      <c r="AB7" s="324"/>
      <c r="AC7" s="324"/>
      <c r="AD7" s="325"/>
    </row>
    <row r="8" spans="1:30" x14ac:dyDescent="0.3">
      <c r="A8" s="116">
        <v>4</v>
      </c>
      <c r="B8" s="129"/>
      <c r="C8" s="130"/>
      <c r="D8" s="131"/>
      <c r="E8" s="132"/>
      <c r="F8" s="133"/>
      <c r="G8" s="134"/>
      <c r="H8" s="175" t="e" cm="1">
        <f t="array" ref="H8">_xlfn.IFS(G8=1,0,G8=2,1,G8=3,1,G8=4,2,G8=5,2,G8=6,3,G8=7,3,G8=8,4,G8=9,4,G8=10,5)</f>
        <v>#N/A</v>
      </c>
      <c r="I8" s="228"/>
      <c r="J8" s="204"/>
      <c r="K8" s="180"/>
      <c r="L8" s="180"/>
      <c r="M8" s="181"/>
      <c r="N8" s="205"/>
      <c r="O8" s="323"/>
      <c r="P8" s="324"/>
      <c r="Q8" s="324"/>
      <c r="R8" s="324"/>
      <c r="S8" s="324"/>
      <c r="T8" s="324"/>
      <c r="U8" s="325"/>
      <c r="V8" s="323"/>
      <c r="W8" s="324"/>
      <c r="X8" s="324"/>
      <c r="Y8" s="324"/>
      <c r="Z8" s="324"/>
      <c r="AA8" s="324"/>
      <c r="AB8" s="324"/>
      <c r="AC8" s="324"/>
      <c r="AD8" s="325"/>
    </row>
    <row r="9" spans="1:30" x14ac:dyDescent="0.3">
      <c r="A9" s="116">
        <v>5</v>
      </c>
      <c r="B9" s="129"/>
      <c r="C9" s="130"/>
      <c r="D9" s="131"/>
      <c r="E9" s="132"/>
      <c r="F9" s="133"/>
      <c r="G9" s="134"/>
      <c r="H9" s="175" t="e" cm="1">
        <f t="array" ref="H9">_xlfn.IFS(G9=1,0,G9=2,1,G9=3,1,G9=4,2,G9=5,2,G9=6,3,G9=7,3,G9=8,4,G9=9,4,G9=10,5)</f>
        <v>#N/A</v>
      </c>
      <c r="I9" s="228"/>
      <c r="J9" s="204"/>
      <c r="K9" s="180"/>
      <c r="L9" s="180"/>
      <c r="M9" s="181"/>
      <c r="N9" s="205"/>
      <c r="O9" s="323"/>
      <c r="P9" s="324"/>
      <c r="Q9" s="324"/>
      <c r="R9" s="324"/>
      <c r="S9" s="324"/>
      <c r="T9" s="324"/>
      <c r="U9" s="325"/>
      <c r="V9" s="323"/>
      <c r="W9" s="324"/>
      <c r="X9" s="324"/>
      <c r="Y9" s="324"/>
      <c r="Z9" s="324"/>
      <c r="AA9" s="324"/>
      <c r="AB9" s="324"/>
      <c r="AC9" s="324"/>
      <c r="AD9" s="325"/>
    </row>
    <row r="10" spans="1:30" x14ac:dyDescent="0.3">
      <c r="A10" s="116">
        <v>6</v>
      </c>
      <c r="B10" s="129"/>
      <c r="C10" s="130"/>
      <c r="D10" s="131"/>
      <c r="E10" s="144"/>
      <c r="F10" s="145"/>
      <c r="G10" s="146"/>
      <c r="H10" s="175" t="e" cm="1">
        <f t="array" ref="H10">_xlfn.IFS(G10=1,0,G10=2,1,G10=3,1,G10=4,2,G10=5,2,G10=6,3,G10=7,3,G10=8,4,G10=9,4,G10=10,5)</f>
        <v>#N/A</v>
      </c>
      <c r="I10" s="228"/>
      <c r="J10" s="204"/>
      <c r="K10" s="180"/>
      <c r="L10" s="180"/>
      <c r="M10" s="181"/>
      <c r="N10" s="205"/>
      <c r="O10" s="323"/>
      <c r="P10" s="324"/>
      <c r="Q10" s="324"/>
      <c r="R10" s="324"/>
      <c r="S10" s="324"/>
      <c r="T10" s="324"/>
      <c r="U10" s="325"/>
      <c r="V10" s="323"/>
      <c r="W10" s="324"/>
      <c r="X10" s="324"/>
      <c r="Y10" s="324"/>
      <c r="Z10" s="324"/>
      <c r="AA10" s="324"/>
      <c r="AB10" s="324"/>
      <c r="AC10" s="324"/>
      <c r="AD10" s="325"/>
    </row>
    <row r="11" spans="1:30" x14ac:dyDescent="0.3">
      <c r="A11" s="116">
        <v>7</v>
      </c>
      <c r="B11" s="129"/>
      <c r="C11" s="130"/>
      <c r="D11" s="147"/>
      <c r="E11" s="148"/>
      <c r="F11" s="149"/>
      <c r="G11" s="150"/>
      <c r="H11" s="174" t="e" cm="1">
        <f t="array" ref="H11">_xlfn.IFS(G11=1,0,G11=2,1,G11=3,1,G11=4,2,G11=5,2,G11=6,3,G11=7,3,G11=8,4,G11=9,4,G11=10,5)</f>
        <v>#N/A</v>
      </c>
      <c r="I11" s="228"/>
      <c r="J11" s="204"/>
      <c r="K11" s="180"/>
      <c r="L11" s="180"/>
      <c r="M11" s="181"/>
      <c r="N11" s="205"/>
      <c r="O11" s="323"/>
      <c r="P11" s="324"/>
      <c r="Q11" s="324"/>
      <c r="R11" s="324"/>
      <c r="S11" s="324"/>
      <c r="T11" s="324"/>
      <c r="U11" s="325"/>
      <c r="V11" s="323"/>
      <c r="W11" s="324"/>
      <c r="X11" s="324"/>
      <c r="Y11" s="324"/>
      <c r="Z11" s="324"/>
      <c r="AA11" s="324"/>
      <c r="AB11" s="324"/>
      <c r="AC11" s="324"/>
      <c r="AD11" s="325"/>
    </row>
    <row r="12" spans="1:30" x14ac:dyDescent="0.3">
      <c r="A12" s="116">
        <v>8</v>
      </c>
      <c r="B12" s="129"/>
      <c r="C12" s="130"/>
      <c r="D12" s="152"/>
      <c r="E12" s="135"/>
      <c r="F12" s="152"/>
      <c r="G12" s="135"/>
      <c r="H12" s="174" t="e" cm="1">
        <f t="array" ref="H12">_xlfn.IFS(G12=1,0,G12=2,1,G12=3,1,G12=4,2,G12=5,2,G12=6,3,G12=7,3,G12=8,4,G12=9,4,G12=10,5)</f>
        <v>#N/A</v>
      </c>
      <c r="I12" s="228"/>
      <c r="J12" s="204"/>
      <c r="K12" s="180"/>
      <c r="L12" s="180"/>
      <c r="M12" s="181"/>
      <c r="N12" s="205"/>
      <c r="O12" s="323"/>
      <c r="P12" s="324"/>
      <c r="Q12" s="324"/>
      <c r="R12" s="324"/>
      <c r="S12" s="324"/>
      <c r="T12" s="324"/>
      <c r="U12" s="325"/>
      <c r="V12" s="323"/>
      <c r="W12" s="324"/>
      <c r="X12" s="324"/>
      <c r="Y12" s="324"/>
      <c r="Z12" s="324"/>
      <c r="AA12" s="324"/>
      <c r="AB12" s="324"/>
      <c r="AC12" s="324"/>
      <c r="AD12" s="325"/>
    </row>
    <row r="13" spans="1:30" x14ac:dyDescent="0.3">
      <c r="A13" s="116">
        <v>9</v>
      </c>
      <c r="B13" s="129"/>
      <c r="C13" s="130"/>
      <c r="D13" s="154"/>
      <c r="E13" s="135"/>
      <c r="F13" s="152"/>
      <c r="G13" s="135"/>
      <c r="H13" s="174" t="e" cm="1">
        <f t="array" ref="H13">_xlfn.IFS(G13=1,0,G13=2,1,G13=3,1,G13=4,2,G13=5,2,G13=6,3,G13=7,3,G13=8,4,G13=9,4,G13=10,5)</f>
        <v>#N/A</v>
      </c>
      <c r="I13" s="228"/>
      <c r="J13" s="204"/>
      <c r="K13" s="180"/>
      <c r="L13" s="180"/>
      <c r="M13" s="181"/>
      <c r="N13" s="205"/>
      <c r="O13" s="323"/>
      <c r="P13" s="324"/>
      <c r="Q13" s="324"/>
      <c r="R13" s="324"/>
      <c r="S13" s="324"/>
      <c r="T13" s="324"/>
      <c r="U13" s="325"/>
      <c r="V13" s="323"/>
      <c r="W13" s="324"/>
      <c r="X13" s="324"/>
      <c r="Y13" s="324"/>
      <c r="Z13" s="324"/>
      <c r="AA13" s="324"/>
      <c r="AB13" s="324"/>
      <c r="AC13" s="324"/>
      <c r="AD13" s="325"/>
    </row>
    <row r="14" spans="1:30" x14ac:dyDescent="0.3">
      <c r="A14" s="116">
        <v>10</v>
      </c>
      <c r="B14" s="129"/>
      <c r="C14" s="130"/>
      <c r="D14" s="152"/>
      <c r="E14" s="135"/>
      <c r="F14" s="152"/>
      <c r="G14" s="135"/>
      <c r="H14" s="174" t="e" cm="1">
        <f t="array" ref="H14">_xlfn.IFS(G14=1,0,G14=2,1,G14=3,1,G14=4,2,G14=5,2,G14=6,3,G14=7,3,G14=8,4,G14=9,4,G14=10,5)</f>
        <v>#N/A</v>
      </c>
      <c r="I14" s="228"/>
      <c r="J14" s="204"/>
      <c r="K14" s="180"/>
      <c r="L14" s="180"/>
      <c r="M14" s="181"/>
      <c r="N14" s="205"/>
      <c r="O14" s="323"/>
      <c r="P14" s="324"/>
      <c r="Q14" s="324"/>
      <c r="R14" s="324"/>
      <c r="S14" s="324"/>
      <c r="T14" s="324"/>
      <c r="U14" s="325"/>
      <c r="V14" s="323"/>
      <c r="W14" s="324"/>
      <c r="X14" s="324"/>
      <c r="Y14" s="324"/>
      <c r="Z14" s="324"/>
      <c r="AA14" s="324"/>
      <c r="AB14" s="324"/>
      <c r="AC14" s="324"/>
      <c r="AD14" s="325"/>
    </row>
    <row r="15" spans="1:30" x14ac:dyDescent="0.3">
      <c r="A15" s="116">
        <v>11</v>
      </c>
      <c r="B15" s="129"/>
      <c r="C15" s="130"/>
      <c r="D15" s="152"/>
      <c r="E15" s="135"/>
      <c r="F15" s="152"/>
      <c r="G15" s="135"/>
      <c r="H15" s="174" t="e" cm="1">
        <f t="array" ref="H15">_xlfn.IFS(G15=1,0,G15=2,1,G15=3,1,G15=4,2,G15=5,2,G15=6,3,G15=7,3,G15=8,4,G15=9,4,G15=10,5)</f>
        <v>#N/A</v>
      </c>
      <c r="I15" s="228"/>
      <c r="J15" s="204"/>
      <c r="K15" s="180"/>
      <c r="L15" s="180"/>
      <c r="M15" s="181"/>
      <c r="N15" s="205"/>
      <c r="O15" s="323"/>
      <c r="P15" s="324"/>
      <c r="Q15" s="324"/>
      <c r="R15" s="324"/>
      <c r="S15" s="324"/>
      <c r="T15" s="324"/>
      <c r="U15" s="325"/>
      <c r="V15" s="323"/>
      <c r="W15" s="324"/>
      <c r="X15" s="324"/>
      <c r="Y15" s="324"/>
      <c r="Z15" s="324"/>
      <c r="AA15" s="324"/>
      <c r="AB15" s="324"/>
      <c r="AC15" s="324"/>
      <c r="AD15" s="325"/>
    </row>
    <row r="16" spans="1:30" x14ac:dyDescent="0.3">
      <c r="A16" s="116">
        <v>12</v>
      </c>
      <c r="B16" s="129"/>
      <c r="C16" s="130"/>
      <c r="D16" s="152"/>
      <c r="E16" s="135"/>
      <c r="F16" s="152"/>
      <c r="G16" s="135"/>
      <c r="H16" s="174" t="e" cm="1">
        <f t="array" ref="H16">_xlfn.IFS(G16=1,0,G16=2,1,G16=3,1,G16=4,2,G16=5,2,G16=6,3,G16=7,3,G16=8,4,G16=9,4,G16=10,5)</f>
        <v>#N/A</v>
      </c>
      <c r="I16" s="228"/>
      <c r="J16" s="204"/>
      <c r="K16" s="180"/>
      <c r="L16" s="180"/>
      <c r="M16" s="181"/>
      <c r="N16" s="205"/>
      <c r="O16" s="323"/>
      <c r="P16" s="324"/>
      <c r="Q16" s="324"/>
      <c r="R16" s="324"/>
      <c r="S16" s="324"/>
      <c r="T16" s="324"/>
      <c r="U16" s="325"/>
      <c r="V16" s="323"/>
      <c r="W16" s="324"/>
      <c r="X16" s="324"/>
      <c r="Y16" s="324"/>
      <c r="Z16" s="324"/>
      <c r="AA16" s="324"/>
      <c r="AB16" s="324"/>
      <c r="AC16" s="324"/>
      <c r="AD16" s="325"/>
    </row>
    <row r="17" spans="1:30" x14ac:dyDescent="0.3">
      <c r="A17" s="116">
        <v>13</v>
      </c>
      <c r="B17" s="129"/>
      <c r="C17" s="130"/>
      <c r="D17" s="152"/>
      <c r="E17" s="135"/>
      <c r="F17" s="152"/>
      <c r="G17" s="135"/>
      <c r="H17" s="174" t="e" cm="1">
        <f t="array" ref="H17">_xlfn.IFS(G17=1,0,G17=2,1,G17=3,1,G17=4,2,G17=5,2,G17=6,3,G17=7,3,G17=8,4,G17=9,4,G17=10,5)</f>
        <v>#N/A</v>
      </c>
      <c r="I17" s="228"/>
      <c r="J17" s="204"/>
      <c r="K17" s="180"/>
      <c r="L17" s="180"/>
      <c r="M17" s="181"/>
      <c r="N17" s="205"/>
      <c r="O17" s="323"/>
      <c r="P17" s="324"/>
      <c r="Q17" s="324"/>
      <c r="R17" s="324"/>
      <c r="S17" s="324"/>
      <c r="T17" s="324"/>
      <c r="U17" s="325"/>
      <c r="V17" s="323"/>
      <c r="W17" s="324"/>
      <c r="X17" s="324"/>
      <c r="Y17" s="324"/>
      <c r="Z17" s="324"/>
      <c r="AA17" s="324"/>
      <c r="AB17" s="324"/>
      <c r="AC17" s="324"/>
      <c r="AD17" s="325"/>
    </row>
    <row r="18" spans="1:30" x14ac:dyDescent="0.3">
      <c r="A18" s="116">
        <v>14</v>
      </c>
      <c r="B18" s="129"/>
      <c r="C18" s="130"/>
      <c r="D18" s="152"/>
      <c r="E18" s="135"/>
      <c r="F18" s="152"/>
      <c r="G18" s="135"/>
      <c r="H18" s="174" t="e" cm="1">
        <f t="array" ref="H18">_xlfn.IFS(G18=1,0,G18=2,1,G18=3,1,G18=4,2,G18=5,2,G18=6,3,G18=7,3,G18=8,4,G18=9,4,G18=10,5)</f>
        <v>#N/A</v>
      </c>
      <c r="I18" s="228"/>
      <c r="J18" s="204"/>
      <c r="K18" s="180"/>
      <c r="L18" s="180"/>
      <c r="M18" s="181"/>
      <c r="N18" s="205"/>
      <c r="O18" s="323"/>
      <c r="P18" s="324"/>
      <c r="Q18" s="324"/>
      <c r="R18" s="324"/>
      <c r="S18" s="324"/>
      <c r="T18" s="324"/>
      <c r="U18" s="325"/>
      <c r="V18" s="323"/>
      <c r="W18" s="324"/>
      <c r="X18" s="324"/>
      <c r="Y18" s="324"/>
      <c r="Z18" s="324"/>
      <c r="AA18" s="324"/>
      <c r="AB18" s="324"/>
      <c r="AC18" s="324"/>
      <c r="AD18" s="325"/>
    </row>
    <row r="19" spans="1:30" x14ac:dyDescent="0.3">
      <c r="A19" s="116">
        <v>15</v>
      </c>
      <c r="B19" s="129"/>
      <c r="C19" s="130"/>
      <c r="D19" s="152"/>
      <c r="E19" s="135"/>
      <c r="F19" s="152"/>
      <c r="G19" s="135"/>
      <c r="H19" s="174" t="e" cm="1">
        <f t="array" ref="H19">_xlfn.IFS(G19=1,0,G19=2,1,G19=3,1,G19=4,2,G19=5,2,G19=6,3,G19=7,3,G19=8,4,G19=9,4,G19=10,5)</f>
        <v>#N/A</v>
      </c>
      <c r="I19" s="228"/>
      <c r="J19" s="204"/>
      <c r="K19" s="180"/>
      <c r="L19" s="180"/>
      <c r="M19" s="181"/>
      <c r="N19" s="205"/>
      <c r="O19" s="323"/>
      <c r="P19" s="324"/>
      <c r="Q19" s="324"/>
      <c r="R19" s="324"/>
      <c r="S19" s="324"/>
      <c r="T19" s="324"/>
      <c r="U19" s="325"/>
      <c r="V19" s="323"/>
      <c r="W19" s="324"/>
      <c r="X19" s="324"/>
      <c r="Y19" s="324"/>
      <c r="Z19" s="324"/>
      <c r="AA19" s="324"/>
      <c r="AB19" s="324"/>
      <c r="AC19" s="324"/>
      <c r="AD19" s="325"/>
    </row>
    <row r="20" spans="1:30" x14ac:dyDescent="0.3">
      <c r="A20" s="116">
        <v>16</v>
      </c>
      <c r="B20" s="129"/>
      <c r="C20" s="130"/>
      <c r="D20" s="152"/>
      <c r="E20" s="135"/>
      <c r="F20" s="152"/>
      <c r="G20" s="135"/>
      <c r="H20" s="174" t="e" cm="1">
        <f t="array" ref="H20">_xlfn.IFS(G20=1,0,G20=2,1,G20=3,1,G20=4,2,G20=5,2,G20=6,3,G20=7,3,G20=8,4,G20=9,4,G20=10,5)</f>
        <v>#N/A</v>
      </c>
      <c r="I20" s="228"/>
      <c r="J20" s="204"/>
      <c r="K20" s="180"/>
      <c r="L20" s="180"/>
      <c r="M20" s="181"/>
      <c r="N20" s="205"/>
      <c r="O20" s="323"/>
      <c r="P20" s="324"/>
      <c r="Q20" s="324"/>
      <c r="R20" s="324"/>
      <c r="S20" s="324"/>
      <c r="T20" s="324"/>
      <c r="U20" s="325"/>
      <c r="V20" s="323"/>
      <c r="W20" s="324"/>
      <c r="X20" s="324"/>
      <c r="Y20" s="324"/>
      <c r="Z20" s="324"/>
      <c r="AA20" s="324"/>
      <c r="AB20" s="324"/>
      <c r="AC20" s="324"/>
      <c r="AD20" s="325"/>
    </row>
    <row r="21" spans="1:30" x14ac:dyDescent="0.3">
      <c r="A21" s="116">
        <v>17</v>
      </c>
      <c r="B21" s="129"/>
      <c r="C21" s="130"/>
      <c r="D21" s="152"/>
      <c r="E21" s="135"/>
      <c r="F21" s="152"/>
      <c r="G21" s="135"/>
      <c r="H21" s="174" t="e" cm="1">
        <f t="array" ref="H21">_xlfn.IFS(G21=1,0,G21=2,1,G21=3,1,G21=4,2,G21=5,2,G21=6,3,G21=7,3,G21=8,4,G21=9,4,G21=10,5)</f>
        <v>#N/A</v>
      </c>
      <c r="I21" s="228"/>
      <c r="J21" s="204"/>
      <c r="K21" s="180"/>
      <c r="L21" s="180"/>
      <c r="M21" s="181"/>
      <c r="N21" s="205"/>
      <c r="O21" s="323"/>
      <c r="P21" s="324"/>
      <c r="Q21" s="324"/>
      <c r="R21" s="324"/>
      <c r="S21" s="324"/>
      <c r="T21" s="324"/>
      <c r="U21" s="325"/>
      <c r="V21" s="323"/>
      <c r="W21" s="324"/>
      <c r="X21" s="324"/>
      <c r="Y21" s="324"/>
      <c r="Z21" s="324"/>
      <c r="AA21" s="324"/>
      <c r="AB21" s="324"/>
      <c r="AC21" s="324"/>
      <c r="AD21" s="325"/>
    </row>
    <row r="22" spans="1:30" x14ac:dyDescent="0.3">
      <c r="A22" s="116">
        <v>18</v>
      </c>
      <c r="B22" s="129"/>
      <c r="C22" s="130"/>
      <c r="D22" s="152"/>
      <c r="E22" s="135"/>
      <c r="F22" s="152"/>
      <c r="G22" s="135"/>
      <c r="H22" s="174" t="e" cm="1">
        <f t="array" ref="H22">_xlfn.IFS(G22=1,0,G22=2,1,G22=3,1,G22=4,2,G22=5,2,G22=6,3,G22=7,3,G22=8,4,G22=9,4,G22=10,5)</f>
        <v>#N/A</v>
      </c>
      <c r="I22" s="228"/>
      <c r="J22" s="204"/>
      <c r="K22" s="180"/>
      <c r="L22" s="180"/>
      <c r="M22" s="181"/>
      <c r="N22" s="205"/>
      <c r="O22" s="323"/>
      <c r="P22" s="324"/>
      <c r="Q22" s="324"/>
      <c r="R22" s="324"/>
      <c r="S22" s="324"/>
      <c r="T22" s="324"/>
      <c r="U22" s="325"/>
      <c r="V22" s="323"/>
      <c r="W22" s="324"/>
      <c r="X22" s="324"/>
      <c r="Y22" s="324"/>
      <c r="Z22" s="324"/>
      <c r="AA22" s="324"/>
      <c r="AB22" s="324"/>
      <c r="AC22" s="324"/>
      <c r="AD22" s="325"/>
    </row>
    <row r="23" spans="1:30" x14ac:dyDescent="0.3">
      <c r="A23" s="116">
        <v>19</v>
      </c>
      <c r="B23" s="129"/>
      <c r="C23" s="130"/>
      <c r="D23" s="152"/>
      <c r="E23" s="135"/>
      <c r="F23" s="152"/>
      <c r="G23" s="135"/>
      <c r="H23" s="174" t="e" cm="1">
        <f t="array" ref="H23">_xlfn.IFS(G23=1,0,G23=2,1,G23=3,1,G23=4,2,G23=5,2,G23=6,3,G23=7,3,G23=8,4,G23=9,4,G23=10,5)</f>
        <v>#N/A</v>
      </c>
      <c r="I23" s="228"/>
      <c r="J23" s="204"/>
      <c r="K23" s="180"/>
      <c r="L23" s="180"/>
      <c r="M23" s="181"/>
      <c r="N23" s="205"/>
      <c r="O23" s="323"/>
      <c r="P23" s="324"/>
      <c r="Q23" s="324"/>
      <c r="R23" s="324"/>
      <c r="S23" s="324"/>
      <c r="T23" s="324"/>
      <c r="U23" s="325"/>
      <c r="V23" s="323"/>
      <c r="W23" s="324"/>
      <c r="X23" s="324"/>
      <c r="Y23" s="324"/>
      <c r="Z23" s="324"/>
      <c r="AA23" s="324"/>
      <c r="AB23" s="324"/>
      <c r="AC23" s="324"/>
      <c r="AD23" s="325"/>
    </row>
    <row r="24" spans="1:30" x14ac:dyDescent="0.3">
      <c r="A24" s="116">
        <v>20</v>
      </c>
      <c r="B24" s="129"/>
      <c r="C24" s="130"/>
      <c r="D24" s="152"/>
      <c r="E24" s="135"/>
      <c r="F24" s="152"/>
      <c r="G24" s="135"/>
      <c r="H24" s="174" t="e" cm="1">
        <f t="array" ref="H24">_xlfn.IFS(G24=1,0,G24=2,1,G24=3,1,G24=4,2,G24=5,2,G24=6,3,G24=7,3,G24=8,4,G24=9,4,G24=10,5)</f>
        <v>#N/A</v>
      </c>
      <c r="I24" s="228"/>
      <c r="J24" s="204"/>
      <c r="K24" s="180"/>
      <c r="L24" s="180"/>
      <c r="M24" s="181"/>
      <c r="N24" s="205"/>
      <c r="O24" s="323"/>
      <c r="P24" s="324"/>
      <c r="Q24" s="324"/>
      <c r="R24" s="324"/>
      <c r="S24" s="324"/>
      <c r="T24" s="324"/>
      <c r="U24" s="325"/>
      <c r="V24" s="323"/>
      <c r="W24" s="324"/>
      <c r="X24" s="324"/>
      <c r="Y24" s="324"/>
      <c r="Z24" s="324"/>
      <c r="AA24" s="324"/>
      <c r="AB24" s="324"/>
      <c r="AC24" s="324"/>
      <c r="AD24" s="325"/>
    </row>
    <row r="25" spans="1:30" x14ac:dyDescent="0.3">
      <c r="A25" s="116">
        <v>21</v>
      </c>
      <c r="B25" s="129"/>
      <c r="C25" s="130"/>
      <c r="D25" s="152"/>
      <c r="E25" s="135"/>
      <c r="F25" s="152"/>
      <c r="G25" s="135"/>
      <c r="H25" s="174" t="e" cm="1">
        <f t="array" ref="H25">_xlfn.IFS(G25=1,0,G25=2,1,G25=3,1,G25=4,2,G25=5,2,G25=6,3,G25=7,3,G25=8,4,G25=9,4,G25=10,5)</f>
        <v>#N/A</v>
      </c>
      <c r="I25" s="228"/>
      <c r="J25" s="204"/>
      <c r="K25" s="180"/>
      <c r="L25" s="180"/>
      <c r="M25" s="181"/>
      <c r="N25" s="205"/>
      <c r="O25" s="323"/>
      <c r="P25" s="324"/>
      <c r="Q25" s="324"/>
      <c r="R25" s="324"/>
      <c r="S25" s="324"/>
      <c r="T25" s="324"/>
      <c r="U25" s="325"/>
      <c r="V25" s="323"/>
      <c r="W25" s="324"/>
      <c r="X25" s="324"/>
      <c r="Y25" s="324"/>
      <c r="Z25" s="324"/>
      <c r="AA25" s="324"/>
      <c r="AB25" s="324"/>
      <c r="AC25" s="324"/>
      <c r="AD25" s="325"/>
    </row>
    <row r="26" spans="1:30" x14ac:dyDescent="0.3">
      <c r="A26" s="116">
        <v>22</v>
      </c>
      <c r="B26" s="129"/>
      <c r="C26" s="130"/>
      <c r="D26" s="152"/>
      <c r="E26" s="135"/>
      <c r="F26" s="152"/>
      <c r="G26" s="135"/>
      <c r="H26" s="174" t="e" cm="1">
        <f t="array" ref="H26">_xlfn.IFS(G26=1,0,G26=2,1,G26=3,1,G26=4,2,G26=5,2,G26=6,3,G26=7,3,G26=8,4,G26=9,4,G26=10,5)</f>
        <v>#N/A</v>
      </c>
      <c r="I26" s="228"/>
      <c r="J26" s="204"/>
      <c r="K26" s="180"/>
      <c r="L26" s="180"/>
      <c r="M26" s="181"/>
      <c r="N26" s="205"/>
      <c r="O26" s="323"/>
      <c r="P26" s="324"/>
      <c r="Q26" s="324"/>
      <c r="R26" s="324"/>
      <c r="S26" s="324"/>
      <c r="T26" s="324"/>
      <c r="U26" s="325"/>
      <c r="V26" s="323"/>
      <c r="W26" s="324"/>
      <c r="X26" s="324"/>
      <c r="Y26" s="324"/>
      <c r="Z26" s="324"/>
      <c r="AA26" s="324"/>
      <c r="AB26" s="324"/>
      <c r="AC26" s="324"/>
      <c r="AD26" s="325"/>
    </row>
    <row r="27" spans="1:30" x14ac:dyDescent="0.3">
      <c r="A27" s="116">
        <v>23</v>
      </c>
      <c r="B27" s="129"/>
      <c r="C27" s="130"/>
      <c r="D27" s="152"/>
      <c r="E27" s="135"/>
      <c r="F27" s="152"/>
      <c r="G27" s="135"/>
      <c r="H27" s="174" t="e" cm="1">
        <f t="array" ref="H27">_xlfn.IFS(G27=1,0,G27=2,1,G27=3,1,G27=4,2,G27=5,2,G27=6,3,G27=7,3,G27=8,4,G27=9,4,G27=10,5)</f>
        <v>#N/A</v>
      </c>
      <c r="I27" s="228"/>
      <c r="J27" s="204"/>
      <c r="K27" s="180"/>
      <c r="L27" s="180"/>
      <c r="M27" s="181"/>
      <c r="N27" s="205"/>
      <c r="O27" s="323"/>
      <c r="P27" s="324"/>
      <c r="Q27" s="324"/>
      <c r="R27" s="324"/>
      <c r="S27" s="324"/>
      <c r="T27" s="324"/>
      <c r="U27" s="325"/>
      <c r="V27" s="323"/>
      <c r="W27" s="324"/>
      <c r="X27" s="324"/>
      <c r="Y27" s="324"/>
      <c r="Z27" s="324"/>
      <c r="AA27" s="324"/>
      <c r="AB27" s="324"/>
      <c r="AC27" s="324"/>
      <c r="AD27" s="325"/>
    </row>
    <row r="28" spans="1:30" x14ac:dyDescent="0.3">
      <c r="A28" s="116">
        <v>24</v>
      </c>
      <c r="B28" s="129"/>
      <c r="C28" s="130"/>
      <c r="D28" s="152"/>
      <c r="E28" s="135"/>
      <c r="F28" s="152"/>
      <c r="G28" s="135"/>
      <c r="H28" s="174" t="e" cm="1">
        <f t="array" ref="H28">_xlfn.IFS(G28=1,0,G28=2,1,G28=3,1,G28=4,2,G28=5,2,G28=6,3,G28=7,3,G28=8,4,G28=9,4,G28=10,5)</f>
        <v>#N/A</v>
      </c>
      <c r="I28" s="228"/>
      <c r="J28" s="204"/>
      <c r="K28" s="180"/>
      <c r="L28" s="180"/>
      <c r="M28" s="181"/>
      <c r="N28" s="205"/>
      <c r="O28" s="323"/>
      <c r="P28" s="324"/>
      <c r="Q28" s="324"/>
      <c r="R28" s="324"/>
      <c r="S28" s="324"/>
      <c r="T28" s="324"/>
      <c r="U28" s="325"/>
      <c r="V28" s="323"/>
      <c r="W28" s="324"/>
      <c r="X28" s="324"/>
      <c r="Y28" s="324"/>
      <c r="Z28" s="324"/>
      <c r="AA28" s="324"/>
      <c r="AB28" s="324"/>
      <c r="AC28" s="324"/>
      <c r="AD28" s="325"/>
    </row>
    <row r="29" spans="1:30" x14ac:dyDescent="0.3">
      <c r="A29" s="116">
        <v>25</v>
      </c>
      <c r="B29" s="129"/>
      <c r="C29" s="130"/>
      <c r="D29" s="152"/>
      <c r="E29" s="135"/>
      <c r="F29" s="152"/>
      <c r="G29" s="135"/>
      <c r="H29" s="174" t="e" cm="1">
        <f t="array" ref="H29">_xlfn.IFS(G29=1,0,G29=2,1,G29=3,1,G29=4,2,G29=5,2,G29=6,3,G29=7,3,G29=8,4,G29=9,4,G29=10,5)</f>
        <v>#N/A</v>
      </c>
      <c r="I29" s="228"/>
      <c r="J29" s="204"/>
      <c r="K29" s="180"/>
      <c r="L29" s="180"/>
      <c r="M29" s="181"/>
      <c r="N29" s="205"/>
      <c r="O29" s="323"/>
      <c r="P29" s="324"/>
      <c r="Q29" s="324"/>
      <c r="R29" s="324"/>
      <c r="S29" s="324"/>
      <c r="T29" s="324"/>
      <c r="U29" s="325"/>
      <c r="V29" s="323"/>
      <c r="W29" s="324"/>
      <c r="X29" s="324"/>
      <c r="Y29" s="324"/>
      <c r="Z29" s="324"/>
      <c r="AA29" s="324"/>
      <c r="AB29" s="324"/>
      <c r="AC29" s="324"/>
      <c r="AD29" s="325"/>
    </row>
    <row r="30" spans="1:30" x14ac:dyDescent="0.3">
      <c r="A30" s="116">
        <v>26</v>
      </c>
      <c r="B30" s="129"/>
      <c r="C30" s="130"/>
      <c r="D30" s="152"/>
      <c r="E30" s="135"/>
      <c r="F30" s="152"/>
      <c r="G30" s="135"/>
      <c r="H30" s="174" t="e" cm="1">
        <f t="array" ref="H30">_xlfn.IFS(G30=1,0,G30=2,1,G30=3,1,G30=4,2,G30=5,2,G30=6,3,G30=7,3,G30=8,4,G30=9,4,G30=10,5)</f>
        <v>#N/A</v>
      </c>
      <c r="I30" s="228"/>
      <c r="J30" s="204"/>
      <c r="K30" s="180"/>
      <c r="L30" s="180"/>
      <c r="M30" s="181"/>
      <c r="N30" s="205"/>
      <c r="O30" s="323"/>
      <c r="P30" s="324"/>
      <c r="Q30" s="324"/>
      <c r="R30" s="324"/>
      <c r="S30" s="324"/>
      <c r="T30" s="324"/>
      <c r="U30" s="325"/>
      <c r="V30" s="323"/>
      <c r="W30" s="324"/>
      <c r="X30" s="324"/>
      <c r="Y30" s="324"/>
      <c r="Z30" s="324"/>
      <c r="AA30" s="324"/>
      <c r="AB30" s="324"/>
      <c r="AC30" s="324"/>
      <c r="AD30" s="325"/>
    </row>
    <row r="31" spans="1:30" x14ac:dyDescent="0.3">
      <c r="A31" s="116">
        <v>27</v>
      </c>
      <c r="B31" s="129"/>
      <c r="C31" s="130"/>
      <c r="D31" s="152"/>
      <c r="E31" s="135"/>
      <c r="F31" s="152"/>
      <c r="G31" s="135"/>
      <c r="H31" s="174" t="e" cm="1">
        <f t="array" ref="H31">_xlfn.IFS(G31=1,0,G31=2,1,G31=3,1,G31=4,2,G31=5,2,G31=6,3,G31=7,3,G31=8,4,G31=9,4,G31=10,5)</f>
        <v>#N/A</v>
      </c>
      <c r="I31" s="228"/>
      <c r="J31" s="204"/>
      <c r="K31" s="180"/>
      <c r="L31" s="180"/>
      <c r="M31" s="181"/>
      <c r="N31" s="205"/>
      <c r="O31" s="323"/>
      <c r="P31" s="324"/>
      <c r="Q31" s="324"/>
      <c r="R31" s="324"/>
      <c r="S31" s="324"/>
      <c r="T31" s="324"/>
      <c r="U31" s="325"/>
      <c r="V31" s="323"/>
      <c r="W31" s="324"/>
      <c r="X31" s="324"/>
      <c r="Y31" s="324"/>
      <c r="Z31" s="324"/>
      <c r="AA31" s="324"/>
      <c r="AB31" s="324"/>
      <c r="AC31" s="324"/>
      <c r="AD31" s="325"/>
    </row>
    <row r="32" spans="1:30" x14ac:dyDescent="0.3">
      <c r="A32" s="116">
        <v>28</v>
      </c>
      <c r="B32" s="129"/>
      <c r="C32" s="130"/>
      <c r="D32" s="152"/>
      <c r="E32" s="135"/>
      <c r="F32" s="152"/>
      <c r="G32" s="135"/>
      <c r="H32" s="174" t="e" cm="1">
        <f t="array" ref="H32">_xlfn.IFS(G32=1,0,G32=2,1,G32=3,1,G32=4,2,G32=5,2,G32=6,3,G32=7,3,G32=8,4,G32=9,4,G32=10,5)</f>
        <v>#N/A</v>
      </c>
      <c r="I32" s="228"/>
      <c r="J32" s="204"/>
      <c r="K32" s="180"/>
      <c r="L32" s="180"/>
      <c r="M32" s="181"/>
      <c r="N32" s="205"/>
      <c r="O32" s="323"/>
      <c r="P32" s="324"/>
      <c r="Q32" s="324"/>
      <c r="R32" s="324"/>
      <c r="S32" s="324"/>
      <c r="T32" s="324"/>
      <c r="U32" s="325"/>
      <c r="V32" s="323"/>
      <c r="W32" s="324"/>
      <c r="X32" s="324"/>
      <c r="Y32" s="324"/>
      <c r="Z32" s="324"/>
      <c r="AA32" s="324"/>
      <c r="AB32" s="324"/>
      <c r="AC32" s="324"/>
      <c r="AD32" s="325"/>
    </row>
    <row r="33" spans="1:30" x14ac:dyDescent="0.3">
      <c r="A33" s="116">
        <v>29</v>
      </c>
      <c r="B33" s="129"/>
      <c r="C33" s="130"/>
      <c r="D33" s="152"/>
      <c r="E33" s="135"/>
      <c r="F33" s="152"/>
      <c r="G33" s="135"/>
      <c r="H33" s="174" t="e" cm="1">
        <f t="array" ref="H33">_xlfn.IFS(G33=1,0,G33=2,1,G33=3,1,G33=4,2,G33=5,2,G33=6,3,G33=7,3,G33=8,4,G33=9,4,G33=10,5)</f>
        <v>#N/A</v>
      </c>
      <c r="I33" s="228"/>
      <c r="J33" s="204"/>
      <c r="K33" s="180"/>
      <c r="L33" s="180"/>
      <c r="M33" s="181"/>
      <c r="N33" s="205"/>
      <c r="O33" s="323"/>
      <c r="P33" s="324"/>
      <c r="Q33" s="324"/>
      <c r="R33" s="324"/>
      <c r="S33" s="324"/>
      <c r="T33" s="324"/>
      <c r="U33" s="325"/>
      <c r="V33" s="323"/>
      <c r="W33" s="324"/>
      <c r="X33" s="324"/>
      <c r="Y33" s="324"/>
      <c r="Z33" s="324"/>
      <c r="AA33" s="324"/>
      <c r="AB33" s="324"/>
      <c r="AC33" s="324"/>
      <c r="AD33" s="325"/>
    </row>
    <row r="34" spans="1:30" x14ac:dyDescent="0.3">
      <c r="A34" s="116">
        <v>30</v>
      </c>
      <c r="B34" s="129"/>
      <c r="C34" s="130"/>
      <c r="D34" s="152"/>
      <c r="E34" s="135"/>
      <c r="F34" s="152"/>
      <c r="G34" s="135"/>
      <c r="H34" s="174" t="e" cm="1">
        <f t="array" ref="H34">_xlfn.IFS(G34=1,0,G34=2,1,G34=3,1,G34=4,2,G34=5,2,G34=6,3,G34=7,3,G34=8,4,G34=9,4,G34=10,5)</f>
        <v>#N/A</v>
      </c>
      <c r="I34" s="228"/>
      <c r="J34" s="204"/>
      <c r="K34" s="180"/>
      <c r="L34" s="180"/>
      <c r="M34" s="181"/>
      <c r="N34" s="205"/>
      <c r="O34" s="323"/>
      <c r="P34" s="324"/>
      <c r="Q34" s="324"/>
      <c r="R34" s="324"/>
      <c r="S34" s="324"/>
      <c r="T34" s="324"/>
      <c r="U34" s="325"/>
      <c r="V34" s="323"/>
      <c r="W34" s="324"/>
      <c r="X34" s="324"/>
      <c r="Y34" s="324"/>
      <c r="Z34" s="324"/>
      <c r="AA34" s="324"/>
      <c r="AB34" s="324"/>
      <c r="AC34" s="324"/>
      <c r="AD34" s="325"/>
    </row>
    <row r="35" spans="1:30" x14ac:dyDescent="0.3">
      <c r="A35" s="116">
        <v>31</v>
      </c>
      <c r="B35" s="129"/>
      <c r="C35" s="130"/>
      <c r="D35" s="152"/>
      <c r="E35" s="135"/>
      <c r="F35" s="152"/>
      <c r="G35" s="135"/>
      <c r="H35" s="174" t="e" cm="1">
        <f t="array" ref="H35">_xlfn.IFS(G35=1,0,G35=2,1,G35=3,1,G35=4,2,G35=5,2,G35=6,3,G35=7,3,G35=8,4,G35=9,4,G35=10,5)</f>
        <v>#N/A</v>
      </c>
      <c r="I35" s="228"/>
      <c r="J35" s="204"/>
      <c r="K35" s="180"/>
      <c r="L35" s="180"/>
      <c r="M35" s="181"/>
      <c r="N35" s="205"/>
      <c r="O35" s="323"/>
      <c r="P35" s="324"/>
      <c r="Q35" s="324"/>
      <c r="R35" s="324"/>
      <c r="S35" s="324"/>
      <c r="T35" s="324"/>
      <c r="U35" s="325"/>
      <c r="V35" s="323"/>
      <c r="W35" s="324"/>
      <c r="X35" s="324"/>
      <c r="Y35" s="324"/>
      <c r="Z35" s="324"/>
      <c r="AA35" s="324"/>
      <c r="AB35" s="324"/>
      <c r="AC35" s="324"/>
      <c r="AD35" s="325"/>
    </row>
    <row r="36" spans="1:30" x14ac:dyDescent="0.3">
      <c r="A36" s="116">
        <v>32</v>
      </c>
      <c r="B36" s="129"/>
      <c r="C36" s="130"/>
      <c r="D36" s="152"/>
      <c r="E36" s="135"/>
      <c r="F36" s="152"/>
      <c r="G36" s="135"/>
      <c r="H36" s="174" t="e" cm="1">
        <f t="array" ref="H36">_xlfn.IFS(G36=1,0,G36=2,1,G36=3,1,G36=4,2,G36=5,2,G36=6,3,G36=7,3,G36=8,4,G36=9,4,G36=10,5)</f>
        <v>#N/A</v>
      </c>
      <c r="I36" s="228"/>
      <c r="J36" s="204"/>
      <c r="K36" s="180"/>
      <c r="L36" s="180"/>
      <c r="M36" s="181"/>
      <c r="N36" s="205"/>
      <c r="O36" s="323"/>
      <c r="P36" s="324"/>
      <c r="Q36" s="324"/>
      <c r="R36" s="324"/>
      <c r="S36" s="324"/>
      <c r="T36" s="324"/>
      <c r="U36" s="325"/>
      <c r="V36" s="323"/>
      <c r="W36" s="324"/>
      <c r="X36" s="324"/>
      <c r="Y36" s="324"/>
      <c r="Z36" s="324"/>
      <c r="AA36" s="324"/>
      <c r="AB36" s="324"/>
      <c r="AC36" s="324"/>
      <c r="AD36" s="325"/>
    </row>
    <row r="37" spans="1:30" x14ac:dyDescent="0.3">
      <c r="A37" s="116">
        <v>33</v>
      </c>
      <c r="B37" s="129"/>
      <c r="C37" s="130"/>
      <c r="D37" s="152"/>
      <c r="E37" s="135"/>
      <c r="F37" s="152"/>
      <c r="G37" s="135"/>
      <c r="H37" s="174" t="e" cm="1">
        <f t="array" ref="H37">_xlfn.IFS(G37=1,0,G37=2,1,G37=3,1,G37=4,2,G37=5,2,G37=6,3,G37=7,3,G37=8,4,G37=9,4,G37=10,5)</f>
        <v>#N/A</v>
      </c>
      <c r="I37" s="228"/>
      <c r="J37" s="204"/>
      <c r="K37" s="180"/>
      <c r="L37" s="180"/>
      <c r="M37" s="181"/>
      <c r="N37" s="205"/>
      <c r="O37" s="323"/>
      <c r="P37" s="324"/>
      <c r="Q37" s="324"/>
      <c r="R37" s="324"/>
      <c r="S37" s="324"/>
      <c r="T37" s="324"/>
      <c r="U37" s="325"/>
      <c r="V37" s="323"/>
      <c r="W37" s="324"/>
      <c r="X37" s="324"/>
      <c r="Y37" s="324"/>
      <c r="Z37" s="324"/>
      <c r="AA37" s="324"/>
      <c r="AB37" s="324"/>
      <c r="AC37" s="324"/>
      <c r="AD37" s="325"/>
    </row>
    <row r="38" spans="1:30" x14ac:dyDescent="0.3">
      <c r="A38" s="116">
        <v>34</v>
      </c>
      <c r="B38" s="129"/>
      <c r="C38" s="130"/>
      <c r="D38" s="152"/>
      <c r="E38" s="135"/>
      <c r="F38" s="152"/>
      <c r="G38" s="135"/>
      <c r="H38" s="174" t="e" cm="1">
        <f t="array" ref="H38">_xlfn.IFS(G38=1,0,G38=2,1,G38=3,1,G38=4,2,G38=5,2,G38=6,3,G38=7,3,G38=8,4,G38=9,4,G38=10,5)</f>
        <v>#N/A</v>
      </c>
      <c r="I38" s="228"/>
      <c r="J38" s="204"/>
      <c r="K38" s="180"/>
      <c r="L38" s="180"/>
      <c r="M38" s="181"/>
      <c r="N38" s="205"/>
      <c r="O38" s="323"/>
      <c r="P38" s="324"/>
      <c r="Q38" s="324"/>
      <c r="R38" s="324"/>
      <c r="S38" s="324"/>
      <c r="T38" s="324"/>
      <c r="U38" s="325"/>
      <c r="V38" s="323"/>
      <c r="W38" s="324"/>
      <c r="X38" s="324"/>
      <c r="Y38" s="324"/>
      <c r="Z38" s="324"/>
      <c r="AA38" s="324"/>
      <c r="AB38" s="324"/>
      <c r="AC38" s="324"/>
      <c r="AD38" s="325"/>
    </row>
    <row r="39" spans="1:30" x14ac:dyDescent="0.3">
      <c r="A39" s="116">
        <v>35</v>
      </c>
      <c r="B39" s="129"/>
      <c r="C39" s="130"/>
      <c r="D39" s="152"/>
      <c r="E39" s="135"/>
      <c r="F39" s="152"/>
      <c r="G39" s="135"/>
      <c r="H39" s="174" t="e" cm="1">
        <f t="array" ref="H39">_xlfn.IFS(G39=1,0,G39=2,1,G39=3,1,G39=4,2,G39=5,2,G39=6,3,G39=7,3,G39=8,4,G39=9,4,G39=10,5)</f>
        <v>#N/A</v>
      </c>
      <c r="I39" s="228"/>
      <c r="J39" s="204"/>
      <c r="K39" s="180"/>
      <c r="L39" s="180"/>
      <c r="M39" s="181"/>
      <c r="N39" s="205"/>
      <c r="O39" s="323"/>
      <c r="P39" s="324"/>
      <c r="Q39" s="324"/>
      <c r="R39" s="324"/>
      <c r="S39" s="324"/>
      <c r="T39" s="324"/>
      <c r="U39" s="325"/>
      <c r="V39" s="323"/>
      <c r="W39" s="324"/>
      <c r="X39" s="324"/>
      <c r="Y39" s="324"/>
      <c r="Z39" s="324"/>
      <c r="AA39" s="324"/>
      <c r="AB39" s="324"/>
      <c r="AC39" s="324"/>
      <c r="AD39" s="325"/>
    </row>
    <row r="40" spans="1:30" x14ac:dyDescent="0.3">
      <c r="A40" s="116">
        <v>36</v>
      </c>
      <c r="B40" s="129"/>
      <c r="C40" s="130"/>
      <c r="D40" s="152"/>
      <c r="E40" s="135"/>
      <c r="F40" s="152"/>
      <c r="G40" s="135"/>
      <c r="H40" s="174" t="e" cm="1">
        <f t="array" ref="H40">_xlfn.IFS(G40=1,0,G40=2,1,G40=3,1,G40=4,2,G40=5,2,G40=6,3,G40=7,3,G40=8,4,G40=9,4,G40=10,5)</f>
        <v>#N/A</v>
      </c>
      <c r="I40" s="228"/>
      <c r="J40" s="204"/>
      <c r="K40" s="180"/>
      <c r="L40" s="180"/>
      <c r="M40" s="181"/>
      <c r="N40" s="205"/>
      <c r="O40" s="323"/>
      <c r="P40" s="324"/>
      <c r="Q40" s="324"/>
      <c r="R40" s="324"/>
      <c r="S40" s="324"/>
      <c r="T40" s="324"/>
      <c r="U40" s="325"/>
      <c r="V40" s="323"/>
      <c r="W40" s="324"/>
      <c r="X40" s="324"/>
      <c r="Y40" s="324"/>
      <c r="Z40" s="324"/>
      <c r="AA40" s="324"/>
      <c r="AB40" s="324"/>
      <c r="AC40" s="324"/>
      <c r="AD40" s="325"/>
    </row>
    <row r="41" spans="1:30" x14ac:dyDescent="0.3">
      <c r="A41" s="116">
        <v>37</v>
      </c>
      <c r="B41" s="129"/>
      <c r="C41" s="130"/>
      <c r="D41" s="152"/>
      <c r="E41" s="135"/>
      <c r="F41" s="152"/>
      <c r="G41" s="135"/>
      <c r="H41" s="174" t="e" cm="1">
        <f t="array" ref="H41">_xlfn.IFS(G41=1,0,G41=2,1,G41=3,1,G41=4,2,G41=5,2,G41=6,3,G41=7,3,G41=8,4,G41=9,4,G41=10,5)</f>
        <v>#N/A</v>
      </c>
      <c r="I41" s="228"/>
      <c r="J41" s="204"/>
      <c r="K41" s="180"/>
      <c r="L41" s="180"/>
      <c r="M41" s="181"/>
      <c r="N41" s="205"/>
      <c r="O41" s="323"/>
      <c r="P41" s="324"/>
      <c r="Q41" s="324"/>
      <c r="R41" s="324"/>
      <c r="S41" s="324"/>
      <c r="T41" s="324"/>
      <c r="U41" s="325"/>
      <c r="V41" s="323"/>
      <c r="W41" s="324"/>
      <c r="X41" s="324"/>
      <c r="Y41" s="324"/>
      <c r="Z41" s="324"/>
      <c r="AA41" s="324"/>
      <c r="AB41" s="324"/>
      <c r="AC41" s="324"/>
      <c r="AD41" s="325"/>
    </row>
    <row r="42" spans="1:30" x14ac:dyDescent="0.3">
      <c r="A42" s="116">
        <v>38</v>
      </c>
      <c r="B42" s="129"/>
      <c r="C42" s="130"/>
      <c r="D42" s="152"/>
      <c r="E42" s="135"/>
      <c r="F42" s="152"/>
      <c r="G42" s="135"/>
      <c r="H42" s="174" t="e" cm="1">
        <f t="array" ref="H42">_xlfn.IFS(G42=1,0,G42=2,1,G42=3,1,G42=4,2,G42=5,2,G42=6,3,G42=7,3,G42=8,4,G42=9,4,G42=10,5)</f>
        <v>#N/A</v>
      </c>
      <c r="I42" s="228"/>
      <c r="J42" s="204"/>
      <c r="K42" s="180"/>
      <c r="L42" s="180"/>
      <c r="M42" s="181"/>
      <c r="N42" s="205"/>
      <c r="O42" s="323"/>
      <c r="P42" s="324"/>
      <c r="Q42" s="324"/>
      <c r="R42" s="324"/>
      <c r="S42" s="324"/>
      <c r="T42" s="324"/>
      <c r="U42" s="325"/>
      <c r="V42" s="323"/>
      <c r="W42" s="324"/>
      <c r="X42" s="324"/>
      <c r="Y42" s="324"/>
      <c r="Z42" s="324"/>
      <c r="AA42" s="324"/>
      <c r="AB42" s="324"/>
      <c r="AC42" s="324"/>
      <c r="AD42" s="325"/>
    </row>
    <row r="43" spans="1:30" x14ac:dyDescent="0.3">
      <c r="A43" s="116">
        <v>39</v>
      </c>
      <c r="B43" s="129"/>
      <c r="C43" s="130"/>
      <c r="D43" s="152"/>
      <c r="E43" s="135"/>
      <c r="F43" s="152"/>
      <c r="G43" s="135"/>
      <c r="H43" s="174" t="e" cm="1">
        <f t="array" ref="H43">_xlfn.IFS(G43=1,0,G43=2,1,G43=3,1,G43=4,2,G43=5,2,G43=6,3,G43=7,3,G43=8,4,G43=9,4,G43=10,5)</f>
        <v>#N/A</v>
      </c>
      <c r="I43" s="228"/>
      <c r="J43" s="204"/>
      <c r="K43" s="180"/>
      <c r="L43" s="180"/>
      <c r="M43" s="181"/>
      <c r="N43" s="205"/>
      <c r="O43" s="323"/>
      <c r="P43" s="324"/>
      <c r="Q43" s="324"/>
      <c r="R43" s="324"/>
      <c r="S43" s="324"/>
      <c r="T43" s="324"/>
      <c r="U43" s="325"/>
      <c r="V43" s="323"/>
      <c r="W43" s="324"/>
      <c r="X43" s="324"/>
      <c r="Y43" s="324"/>
      <c r="Z43" s="324"/>
      <c r="AA43" s="324"/>
      <c r="AB43" s="324"/>
      <c r="AC43" s="324"/>
      <c r="AD43" s="325"/>
    </row>
    <row r="44" spans="1:30" x14ac:dyDescent="0.3">
      <c r="A44" s="116">
        <v>40</v>
      </c>
      <c r="B44" s="129"/>
      <c r="C44" s="130"/>
      <c r="D44" s="152"/>
      <c r="E44" s="135"/>
      <c r="F44" s="152"/>
      <c r="G44" s="135"/>
      <c r="H44" s="174" t="e" cm="1">
        <f t="array" ref="H44">_xlfn.IFS(G44=1,0,G44=2,1,G44=3,1,G44=4,2,G44=5,2,G44=6,3,G44=7,3,G44=8,4,G44=9,4,G44=10,5)</f>
        <v>#N/A</v>
      </c>
      <c r="I44" s="228"/>
      <c r="J44" s="204"/>
      <c r="K44" s="180"/>
      <c r="L44" s="180"/>
      <c r="M44" s="181"/>
      <c r="N44" s="205"/>
      <c r="O44" s="323"/>
      <c r="P44" s="324"/>
      <c r="Q44" s="324"/>
      <c r="R44" s="324"/>
      <c r="S44" s="324"/>
      <c r="T44" s="324"/>
      <c r="U44" s="325"/>
      <c r="V44" s="323"/>
      <c r="W44" s="324"/>
      <c r="X44" s="324"/>
      <c r="Y44" s="324"/>
      <c r="Z44" s="324"/>
      <c r="AA44" s="324"/>
      <c r="AB44" s="324"/>
      <c r="AC44" s="324"/>
      <c r="AD44" s="325"/>
    </row>
    <row r="45" spans="1:30" x14ac:dyDescent="0.3">
      <c r="A45" s="116">
        <v>41</v>
      </c>
      <c r="B45" s="129"/>
      <c r="C45" s="130"/>
      <c r="D45" s="152"/>
      <c r="E45" s="135"/>
      <c r="F45" s="152"/>
      <c r="G45" s="135"/>
      <c r="H45" s="174" t="e" cm="1">
        <f t="array" ref="H45">_xlfn.IFS(G45=1,0,G45=2,1,G45=3,1,G45=4,2,G45=5,2,G45=6,3,G45=7,3,G45=8,4,G45=9,4,G45=10,5)</f>
        <v>#N/A</v>
      </c>
      <c r="I45" s="228"/>
      <c r="J45" s="204"/>
      <c r="K45" s="180"/>
      <c r="L45" s="180"/>
      <c r="M45" s="181"/>
      <c r="N45" s="205"/>
      <c r="O45" s="323"/>
      <c r="P45" s="324"/>
      <c r="Q45" s="324"/>
      <c r="R45" s="324"/>
      <c r="S45" s="324"/>
      <c r="T45" s="324"/>
      <c r="U45" s="325"/>
      <c r="V45" s="323"/>
      <c r="W45" s="324"/>
      <c r="X45" s="324"/>
      <c r="Y45" s="324"/>
      <c r="Z45" s="324"/>
      <c r="AA45" s="324"/>
      <c r="AB45" s="324"/>
      <c r="AC45" s="324"/>
      <c r="AD45" s="325"/>
    </row>
    <row r="46" spans="1:30" x14ac:dyDescent="0.3">
      <c r="A46" s="116">
        <v>42</v>
      </c>
      <c r="B46" s="129"/>
      <c r="C46" s="130"/>
      <c r="D46" s="152"/>
      <c r="E46" s="135"/>
      <c r="F46" s="152"/>
      <c r="G46" s="135"/>
      <c r="H46" s="174" t="e" cm="1">
        <f t="array" ref="H46">_xlfn.IFS(G46=1,0,G46=2,1,G46=3,1,G46=4,2,G46=5,2,G46=6,3,G46=7,3,G46=8,4,G46=9,4,G46=10,5)</f>
        <v>#N/A</v>
      </c>
      <c r="I46" s="228"/>
      <c r="J46" s="204"/>
      <c r="K46" s="180"/>
      <c r="L46" s="180"/>
      <c r="M46" s="181"/>
      <c r="N46" s="205"/>
      <c r="O46" s="323"/>
      <c r="P46" s="324"/>
      <c r="Q46" s="324"/>
      <c r="R46" s="324"/>
      <c r="S46" s="324"/>
      <c r="T46" s="324"/>
      <c r="U46" s="325"/>
      <c r="V46" s="323"/>
      <c r="W46" s="324"/>
      <c r="X46" s="324"/>
      <c r="Y46" s="324"/>
      <c r="Z46" s="324"/>
      <c r="AA46" s="324"/>
      <c r="AB46" s="324"/>
      <c r="AC46" s="324"/>
      <c r="AD46" s="325"/>
    </row>
    <row r="47" spans="1:30" x14ac:dyDescent="0.3">
      <c r="A47" s="116">
        <v>43</v>
      </c>
      <c r="B47" s="129"/>
      <c r="C47" s="130"/>
      <c r="D47" s="152"/>
      <c r="E47" s="135"/>
      <c r="F47" s="152"/>
      <c r="G47" s="135"/>
      <c r="H47" s="174" t="e" cm="1">
        <f t="array" ref="H47">_xlfn.IFS(G47=1,0,G47=2,1,G47=3,1,G47=4,2,G47=5,2,G47=6,3,G47=7,3,G47=8,4,G47=9,4,G47=10,5)</f>
        <v>#N/A</v>
      </c>
      <c r="I47" s="228"/>
      <c r="J47" s="204"/>
      <c r="K47" s="180"/>
      <c r="L47" s="180"/>
      <c r="M47" s="181"/>
      <c r="N47" s="205"/>
      <c r="O47" s="323"/>
      <c r="P47" s="324"/>
      <c r="Q47" s="324"/>
      <c r="R47" s="324"/>
      <c r="S47" s="324"/>
      <c r="T47" s="324"/>
      <c r="U47" s="325"/>
      <c r="V47" s="323"/>
      <c r="W47" s="324"/>
      <c r="X47" s="324"/>
      <c r="Y47" s="324"/>
      <c r="Z47" s="324"/>
      <c r="AA47" s="324"/>
      <c r="AB47" s="324"/>
      <c r="AC47" s="324"/>
      <c r="AD47" s="325"/>
    </row>
    <row r="48" spans="1:30" x14ac:dyDescent="0.3">
      <c r="A48" s="116">
        <v>44</v>
      </c>
      <c r="B48" s="129"/>
      <c r="C48" s="130"/>
      <c r="D48" s="152"/>
      <c r="E48" s="135"/>
      <c r="F48" s="152"/>
      <c r="G48" s="135"/>
      <c r="H48" s="174" t="e" cm="1">
        <f t="array" ref="H48">_xlfn.IFS(G48=1,0,G48=2,1,G48=3,1,G48=4,2,G48=5,2,G48=6,3,G48=7,3,G48=8,4,G48=9,4,G48=10,5)</f>
        <v>#N/A</v>
      </c>
      <c r="I48" s="228"/>
      <c r="J48" s="204"/>
      <c r="K48" s="180"/>
      <c r="L48" s="180"/>
      <c r="M48" s="181"/>
      <c r="N48" s="205"/>
      <c r="O48" s="323"/>
      <c r="P48" s="324"/>
      <c r="Q48" s="324"/>
      <c r="R48" s="324"/>
      <c r="S48" s="324"/>
      <c r="T48" s="324"/>
      <c r="U48" s="325"/>
      <c r="V48" s="323"/>
      <c r="W48" s="324"/>
      <c r="X48" s="324"/>
      <c r="Y48" s="324"/>
      <c r="Z48" s="324"/>
      <c r="AA48" s="324"/>
      <c r="AB48" s="324"/>
      <c r="AC48" s="324"/>
      <c r="AD48" s="325"/>
    </row>
    <row r="49" spans="1:30" x14ac:dyDescent="0.3">
      <c r="A49" s="116">
        <v>45</v>
      </c>
      <c r="B49" s="129"/>
      <c r="C49" s="130"/>
      <c r="D49" s="152"/>
      <c r="E49" s="135"/>
      <c r="F49" s="152"/>
      <c r="G49" s="135"/>
      <c r="H49" s="174" t="e" cm="1">
        <f t="array" ref="H49">_xlfn.IFS(G49=1,0,G49=2,1,G49=3,1,G49=4,2,G49=5,2,G49=6,3,G49=7,3,G49=8,4,G49=9,4,G49=10,5)</f>
        <v>#N/A</v>
      </c>
      <c r="I49" s="228"/>
      <c r="J49" s="204"/>
      <c r="K49" s="180"/>
      <c r="L49" s="180"/>
      <c r="M49" s="181"/>
      <c r="N49" s="205"/>
      <c r="O49" s="323"/>
      <c r="P49" s="324"/>
      <c r="Q49" s="324"/>
      <c r="R49" s="324"/>
      <c r="S49" s="324"/>
      <c r="T49" s="324"/>
      <c r="U49" s="325"/>
      <c r="V49" s="323"/>
      <c r="W49" s="324"/>
      <c r="X49" s="324"/>
      <c r="Y49" s="324"/>
      <c r="Z49" s="324"/>
      <c r="AA49" s="324"/>
      <c r="AB49" s="324"/>
      <c r="AC49" s="324"/>
      <c r="AD49" s="325"/>
    </row>
    <row r="50" spans="1:30" x14ac:dyDescent="0.3">
      <c r="A50" s="116">
        <v>46</v>
      </c>
      <c r="B50" s="129"/>
      <c r="C50" s="130"/>
      <c r="D50" s="152"/>
      <c r="E50" s="135"/>
      <c r="F50" s="152"/>
      <c r="G50" s="135"/>
      <c r="H50" s="174" t="e" cm="1">
        <f t="array" ref="H50">_xlfn.IFS(G50=1,0,G50=2,1,G50=3,1,G50=4,2,G50=5,2,G50=6,3,G50=7,3,G50=8,4,G50=9,4,G50=10,5)</f>
        <v>#N/A</v>
      </c>
      <c r="I50" s="228"/>
      <c r="J50" s="204"/>
      <c r="K50" s="180"/>
      <c r="L50" s="180"/>
      <c r="M50" s="181"/>
      <c r="N50" s="205"/>
      <c r="O50" s="323"/>
      <c r="P50" s="324"/>
      <c r="Q50" s="324"/>
      <c r="R50" s="324"/>
      <c r="S50" s="324"/>
      <c r="T50" s="324"/>
      <c r="U50" s="325"/>
      <c r="V50" s="323"/>
      <c r="W50" s="324"/>
      <c r="X50" s="324"/>
      <c r="Y50" s="324"/>
      <c r="Z50" s="324"/>
      <c r="AA50" s="324"/>
      <c r="AB50" s="324"/>
      <c r="AC50" s="324"/>
      <c r="AD50" s="325"/>
    </row>
    <row r="51" spans="1:30" x14ac:dyDescent="0.3">
      <c r="A51" s="116">
        <v>47</v>
      </c>
      <c r="B51" s="129"/>
      <c r="C51" s="130"/>
      <c r="D51" s="152"/>
      <c r="E51" s="135"/>
      <c r="F51" s="152"/>
      <c r="G51" s="135"/>
      <c r="H51" s="174" t="e" cm="1">
        <f t="array" ref="H51">_xlfn.IFS(G51=1,0,G51=2,1,G51=3,1,G51=4,2,G51=5,2,G51=6,3,G51=7,3,G51=8,4,G51=9,4,G51=10,5)</f>
        <v>#N/A</v>
      </c>
      <c r="I51" s="228"/>
      <c r="J51" s="204"/>
      <c r="K51" s="180"/>
      <c r="L51" s="180"/>
      <c r="M51" s="181"/>
      <c r="N51" s="205"/>
      <c r="O51" s="323"/>
      <c r="P51" s="324"/>
      <c r="Q51" s="324"/>
      <c r="R51" s="324"/>
      <c r="S51" s="324"/>
      <c r="T51" s="324"/>
      <c r="U51" s="325"/>
      <c r="V51" s="323"/>
      <c r="W51" s="324"/>
      <c r="X51" s="324"/>
      <c r="Y51" s="324"/>
      <c r="Z51" s="324"/>
      <c r="AA51" s="324"/>
      <c r="AB51" s="324"/>
      <c r="AC51" s="324"/>
      <c r="AD51" s="325"/>
    </row>
    <row r="52" spans="1:30" x14ac:dyDescent="0.3">
      <c r="A52" s="116">
        <v>48</v>
      </c>
      <c r="B52" s="129"/>
      <c r="C52" s="130"/>
      <c r="D52" s="152"/>
      <c r="E52" s="135"/>
      <c r="F52" s="152"/>
      <c r="G52" s="135"/>
      <c r="H52" s="174" t="e" cm="1">
        <f t="array" ref="H52">_xlfn.IFS(G52=1,0,G52=2,1,G52=3,1,G52=4,2,G52=5,2,G52=6,3,G52=7,3,G52=8,4,G52=9,4,G52=10,5)</f>
        <v>#N/A</v>
      </c>
      <c r="I52" s="228"/>
      <c r="J52" s="204"/>
      <c r="K52" s="180"/>
      <c r="L52" s="180"/>
      <c r="M52" s="181"/>
      <c r="N52" s="205"/>
      <c r="O52" s="323"/>
      <c r="P52" s="324"/>
      <c r="Q52" s="324"/>
      <c r="R52" s="324"/>
      <c r="S52" s="324"/>
      <c r="T52" s="324"/>
      <c r="U52" s="325"/>
      <c r="V52" s="323"/>
      <c r="W52" s="324"/>
      <c r="X52" s="324"/>
      <c r="Y52" s="324"/>
      <c r="Z52" s="324"/>
      <c r="AA52" s="324"/>
      <c r="AB52" s="324"/>
      <c r="AC52" s="324"/>
      <c r="AD52" s="325"/>
    </row>
    <row r="53" spans="1:30" x14ac:dyDescent="0.3">
      <c r="A53" s="116">
        <v>49</v>
      </c>
      <c r="B53" s="129"/>
      <c r="C53" s="130"/>
      <c r="D53" s="152"/>
      <c r="E53" s="135"/>
      <c r="F53" s="152"/>
      <c r="G53" s="135"/>
      <c r="H53" s="174" t="e" cm="1">
        <f t="array" ref="H53">_xlfn.IFS(G53=1,0,G53=2,1,G53=3,1,G53=4,2,G53=5,2,G53=6,3,G53=7,3,G53=8,4,G53=9,4,G53=10,5)</f>
        <v>#N/A</v>
      </c>
      <c r="I53" s="228"/>
      <c r="J53" s="204"/>
      <c r="K53" s="180"/>
      <c r="L53" s="180"/>
      <c r="M53" s="181"/>
      <c r="N53" s="205"/>
      <c r="O53" s="323"/>
      <c r="P53" s="324"/>
      <c r="Q53" s="324"/>
      <c r="R53" s="324"/>
      <c r="S53" s="324"/>
      <c r="T53" s="324"/>
      <c r="U53" s="325"/>
      <c r="V53" s="323"/>
      <c r="W53" s="324"/>
      <c r="X53" s="324"/>
      <c r="Y53" s="324"/>
      <c r="Z53" s="324"/>
      <c r="AA53" s="324"/>
      <c r="AB53" s="324"/>
      <c r="AC53" s="324"/>
      <c r="AD53" s="325"/>
    </row>
    <row r="54" spans="1:30" x14ac:dyDescent="0.3">
      <c r="A54" s="116">
        <v>50</v>
      </c>
      <c r="B54" s="129"/>
      <c r="C54" s="130"/>
      <c r="D54" s="152"/>
      <c r="E54" s="135"/>
      <c r="F54" s="152"/>
      <c r="G54" s="135"/>
      <c r="H54" s="174" t="e" cm="1">
        <f t="array" ref="H54">_xlfn.IFS(G54=1,0,G54=2,1,G54=3,1,G54=4,2,G54=5,2,G54=6,3,G54=7,3,G54=8,4,G54=9,4,G54=10,5)</f>
        <v>#N/A</v>
      </c>
      <c r="I54" s="228"/>
      <c r="J54" s="204"/>
      <c r="K54" s="180"/>
      <c r="L54" s="180"/>
      <c r="M54" s="181"/>
      <c r="N54" s="205"/>
      <c r="O54" s="323"/>
      <c r="P54" s="324"/>
      <c r="Q54" s="324"/>
      <c r="R54" s="324"/>
      <c r="S54" s="324"/>
      <c r="T54" s="324"/>
      <c r="U54" s="325"/>
      <c r="V54" s="323"/>
      <c r="W54" s="324"/>
      <c r="X54" s="324"/>
      <c r="Y54" s="324"/>
      <c r="Z54" s="324"/>
      <c r="AA54" s="324"/>
      <c r="AB54" s="324"/>
      <c r="AC54" s="324"/>
      <c r="AD54" s="325"/>
    </row>
    <row r="55" spans="1:30" x14ac:dyDescent="0.3">
      <c r="A55" s="116">
        <v>51</v>
      </c>
      <c r="B55" s="129"/>
      <c r="C55" s="130"/>
      <c r="D55" s="152"/>
      <c r="E55" s="135"/>
      <c r="F55" s="152"/>
      <c r="G55" s="135"/>
      <c r="H55" s="174" t="e" cm="1">
        <f t="array" ref="H55">_xlfn.IFS(G55=1,0,G55=2,1,G55=3,1,G55=4,2,G55=5,2,G55=6,3,G55=7,3,G55=8,4,G55=9,4,G55=10,5)</f>
        <v>#N/A</v>
      </c>
      <c r="I55" s="228"/>
      <c r="J55" s="204"/>
      <c r="K55" s="180"/>
      <c r="L55" s="180"/>
      <c r="M55" s="181"/>
      <c r="N55" s="205"/>
      <c r="O55" s="323"/>
      <c r="P55" s="324"/>
      <c r="Q55" s="324"/>
      <c r="R55" s="324"/>
      <c r="S55" s="324"/>
      <c r="T55" s="324"/>
      <c r="U55" s="325"/>
      <c r="V55" s="323"/>
      <c r="W55" s="324"/>
      <c r="X55" s="324"/>
      <c r="Y55" s="324"/>
      <c r="Z55" s="324"/>
      <c r="AA55" s="324"/>
      <c r="AB55" s="324"/>
      <c r="AC55" s="324"/>
      <c r="AD55" s="325"/>
    </row>
    <row r="56" spans="1:30" x14ac:dyDescent="0.3">
      <c r="A56" s="116">
        <v>52</v>
      </c>
      <c r="B56" s="129"/>
      <c r="C56" s="130"/>
      <c r="D56" s="152"/>
      <c r="E56" s="135"/>
      <c r="F56" s="152"/>
      <c r="G56" s="135"/>
      <c r="H56" s="174" t="e" cm="1">
        <f t="array" ref="H56">_xlfn.IFS(G56=1,0,G56=2,1,G56=3,1,G56=4,2,G56=5,2,G56=6,3,G56=7,3,G56=8,4,G56=9,4,G56=10,5)</f>
        <v>#N/A</v>
      </c>
      <c r="I56" s="228"/>
      <c r="J56" s="204"/>
      <c r="K56" s="180"/>
      <c r="L56" s="180"/>
      <c r="M56" s="181"/>
      <c r="N56" s="205"/>
      <c r="O56" s="323"/>
      <c r="P56" s="324"/>
      <c r="Q56" s="324"/>
      <c r="R56" s="324"/>
      <c r="S56" s="324"/>
      <c r="T56" s="324"/>
      <c r="U56" s="325"/>
      <c r="V56" s="323"/>
      <c r="W56" s="324"/>
      <c r="X56" s="324"/>
      <c r="Y56" s="324"/>
      <c r="Z56" s="324"/>
      <c r="AA56" s="324"/>
      <c r="AB56" s="324"/>
      <c r="AC56" s="324"/>
      <c r="AD56" s="325"/>
    </row>
    <row r="57" spans="1:30" x14ac:dyDescent="0.3">
      <c r="A57" s="116">
        <v>53</v>
      </c>
      <c r="B57" s="129"/>
      <c r="C57" s="130"/>
      <c r="D57" s="152"/>
      <c r="E57" s="135"/>
      <c r="F57" s="152"/>
      <c r="G57" s="135"/>
      <c r="H57" s="174" t="e" cm="1">
        <f t="array" ref="H57">_xlfn.IFS(G57=1,0,G57=2,1,G57=3,1,G57=4,2,G57=5,2,G57=6,3,G57=7,3,G57=8,4,G57=9,4,G57=10,5)</f>
        <v>#N/A</v>
      </c>
      <c r="I57" s="228"/>
      <c r="J57" s="204"/>
      <c r="K57" s="180"/>
      <c r="L57" s="180"/>
      <c r="M57" s="181"/>
      <c r="N57" s="205"/>
      <c r="O57" s="323"/>
      <c r="P57" s="324"/>
      <c r="Q57" s="324"/>
      <c r="R57" s="324"/>
      <c r="S57" s="324"/>
      <c r="T57" s="324"/>
      <c r="U57" s="325"/>
      <c r="V57" s="323"/>
      <c r="W57" s="324"/>
      <c r="X57" s="324"/>
      <c r="Y57" s="324"/>
      <c r="Z57" s="324"/>
      <c r="AA57" s="324"/>
      <c r="AB57" s="324"/>
      <c r="AC57" s="324"/>
      <c r="AD57" s="325"/>
    </row>
    <row r="58" spans="1:30" x14ac:dyDescent="0.3">
      <c r="A58" s="116">
        <v>54</v>
      </c>
      <c r="B58" s="129"/>
      <c r="C58" s="130"/>
      <c r="D58" s="152"/>
      <c r="E58" s="135"/>
      <c r="F58" s="152"/>
      <c r="G58" s="135"/>
      <c r="H58" s="174" t="e" cm="1">
        <f t="array" ref="H58">_xlfn.IFS(G58=1,0,G58=2,1,G58=3,1,G58=4,2,G58=5,2,G58=6,3,G58=7,3,G58=8,4,G58=9,4,G58=10,5)</f>
        <v>#N/A</v>
      </c>
      <c r="I58" s="228"/>
      <c r="J58" s="204"/>
      <c r="K58" s="180"/>
      <c r="L58" s="180"/>
      <c r="M58" s="181"/>
      <c r="N58" s="205"/>
      <c r="O58" s="323"/>
      <c r="P58" s="324"/>
      <c r="Q58" s="324"/>
      <c r="R58" s="324"/>
      <c r="S58" s="324"/>
      <c r="T58" s="324"/>
      <c r="U58" s="325"/>
      <c r="V58" s="323"/>
      <c r="W58" s="324"/>
      <c r="X58" s="324"/>
      <c r="Y58" s="324"/>
      <c r="Z58" s="324"/>
      <c r="AA58" s="324"/>
      <c r="AB58" s="324"/>
      <c r="AC58" s="324"/>
      <c r="AD58" s="325"/>
    </row>
    <row r="59" spans="1:30" x14ac:dyDescent="0.3">
      <c r="A59" s="116">
        <v>55</v>
      </c>
      <c r="B59" s="129"/>
      <c r="C59" s="130"/>
      <c r="D59" s="152"/>
      <c r="E59" s="135"/>
      <c r="F59" s="152"/>
      <c r="G59" s="135"/>
      <c r="H59" s="174" t="e" cm="1">
        <f t="array" ref="H59">_xlfn.IFS(G59=1,0,G59=2,1,G59=3,1,G59=4,2,G59=5,2,G59=6,3,G59=7,3,G59=8,4,G59=9,4,G59=10,5)</f>
        <v>#N/A</v>
      </c>
      <c r="I59" s="228"/>
      <c r="J59" s="204"/>
      <c r="K59" s="180"/>
      <c r="L59" s="180"/>
      <c r="M59" s="181"/>
      <c r="N59" s="205"/>
      <c r="O59" s="323"/>
      <c r="P59" s="324"/>
      <c r="Q59" s="324"/>
      <c r="R59" s="324"/>
      <c r="S59" s="324"/>
      <c r="T59" s="324"/>
      <c r="U59" s="325"/>
      <c r="V59" s="323"/>
      <c r="W59" s="324"/>
      <c r="X59" s="324"/>
      <c r="Y59" s="324"/>
      <c r="Z59" s="324"/>
      <c r="AA59" s="324"/>
      <c r="AB59" s="324"/>
      <c r="AC59" s="324"/>
      <c r="AD59" s="325"/>
    </row>
    <row r="60" spans="1:30" x14ac:dyDescent="0.3">
      <c r="A60" s="116">
        <v>56</v>
      </c>
      <c r="B60" s="129"/>
      <c r="C60" s="130"/>
      <c r="D60" s="152"/>
      <c r="E60" s="135"/>
      <c r="F60" s="152"/>
      <c r="G60" s="135"/>
      <c r="H60" s="174" t="e" cm="1">
        <f t="array" ref="H60">_xlfn.IFS(G60=1,0,G60=2,1,G60=3,1,G60=4,2,G60=5,2,G60=6,3,G60=7,3,G60=8,4,G60=9,4,G60=10,5)</f>
        <v>#N/A</v>
      </c>
      <c r="I60" s="228"/>
      <c r="J60" s="204"/>
      <c r="K60" s="180"/>
      <c r="L60" s="180"/>
      <c r="M60" s="181"/>
      <c r="N60" s="205"/>
      <c r="O60" s="323"/>
      <c r="P60" s="324"/>
      <c r="Q60" s="324"/>
      <c r="R60" s="324"/>
      <c r="S60" s="324"/>
      <c r="T60" s="324"/>
      <c r="U60" s="325"/>
      <c r="V60" s="323"/>
      <c r="W60" s="324"/>
      <c r="X60" s="324"/>
      <c r="Y60" s="324"/>
      <c r="Z60" s="324"/>
      <c r="AA60" s="324"/>
      <c r="AB60" s="324"/>
      <c r="AC60" s="324"/>
      <c r="AD60" s="325"/>
    </row>
    <row r="61" spans="1:30" x14ac:dyDescent="0.3">
      <c r="A61" s="116">
        <v>57</v>
      </c>
      <c r="B61" s="129"/>
      <c r="C61" s="130"/>
      <c r="D61" s="152"/>
      <c r="E61" s="135"/>
      <c r="F61" s="152"/>
      <c r="G61" s="135"/>
      <c r="H61" s="174" t="e" cm="1">
        <f t="array" ref="H61">_xlfn.IFS(G61=1,0,G61=2,1,G61=3,1,G61=4,2,G61=5,2,G61=6,3,G61=7,3,G61=8,4,G61=9,4,G61=10,5)</f>
        <v>#N/A</v>
      </c>
      <c r="I61" s="228"/>
      <c r="J61" s="204"/>
      <c r="K61" s="180"/>
      <c r="L61" s="180"/>
      <c r="M61" s="181"/>
      <c r="N61" s="205"/>
      <c r="O61" s="323"/>
      <c r="P61" s="324"/>
      <c r="Q61" s="324"/>
      <c r="R61" s="324"/>
      <c r="S61" s="324"/>
      <c r="T61" s="324"/>
      <c r="U61" s="325"/>
      <c r="V61" s="323"/>
      <c r="W61" s="324"/>
      <c r="X61" s="324"/>
      <c r="Y61" s="324"/>
      <c r="Z61" s="324"/>
      <c r="AA61" s="324"/>
      <c r="AB61" s="324"/>
      <c r="AC61" s="324"/>
      <c r="AD61" s="325"/>
    </row>
    <row r="62" spans="1:30" x14ac:dyDescent="0.3">
      <c r="A62" s="116">
        <v>58</v>
      </c>
      <c r="B62" s="129"/>
      <c r="C62" s="130"/>
      <c r="D62" s="152"/>
      <c r="E62" s="135"/>
      <c r="F62" s="152"/>
      <c r="G62" s="135"/>
      <c r="H62" s="174" t="e" cm="1">
        <f t="array" ref="H62">_xlfn.IFS(G62=1,0,G62=2,1,G62=3,1,G62=4,2,G62=5,2,G62=6,3,G62=7,3,G62=8,4,G62=9,4,G62=10,5)</f>
        <v>#N/A</v>
      </c>
      <c r="I62" s="228"/>
      <c r="J62" s="204"/>
      <c r="K62" s="180"/>
      <c r="L62" s="180"/>
      <c r="M62" s="181"/>
      <c r="N62" s="205"/>
      <c r="O62" s="323"/>
      <c r="P62" s="324"/>
      <c r="Q62" s="324"/>
      <c r="R62" s="324"/>
      <c r="S62" s="324"/>
      <c r="T62" s="324"/>
      <c r="U62" s="325"/>
      <c r="V62" s="323"/>
      <c r="W62" s="324"/>
      <c r="X62" s="324"/>
      <c r="Y62" s="324"/>
      <c r="Z62" s="324"/>
      <c r="AA62" s="324"/>
      <c r="AB62" s="324"/>
      <c r="AC62" s="324"/>
      <c r="AD62" s="325"/>
    </row>
    <row r="63" spans="1:30" x14ac:dyDescent="0.3">
      <c r="A63" s="116">
        <v>59</v>
      </c>
      <c r="B63" s="129"/>
      <c r="C63" s="130"/>
      <c r="D63" s="152"/>
      <c r="E63" s="135"/>
      <c r="F63" s="152"/>
      <c r="G63" s="135"/>
      <c r="H63" s="174" t="e" cm="1">
        <f t="array" ref="H63">_xlfn.IFS(G63=1,0,G63=2,1,G63=3,1,G63=4,2,G63=5,2,G63=6,3,G63=7,3,G63=8,4,G63=9,4,G63=10,5)</f>
        <v>#N/A</v>
      </c>
      <c r="I63" s="228"/>
      <c r="J63" s="204"/>
      <c r="K63" s="180"/>
      <c r="L63" s="180"/>
      <c r="M63" s="181"/>
      <c r="N63" s="205"/>
      <c r="O63" s="323"/>
      <c r="P63" s="324"/>
      <c r="Q63" s="324"/>
      <c r="R63" s="324"/>
      <c r="S63" s="324"/>
      <c r="T63" s="324"/>
      <c r="U63" s="325"/>
      <c r="V63" s="323"/>
      <c r="W63" s="324"/>
      <c r="X63" s="324"/>
      <c r="Y63" s="324"/>
      <c r="Z63" s="324"/>
      <c r="AA63" s="324"/>
      <c r="AB63" s="324"/>
      <c r="AC63" s="324"/>
      <c r="AD63" s="325"/>
    </row>
    <row r="64" spans="1:30" x14ac:dyDescent="0.3">
      <c r="A64" s="116">
        <v>60</v>
      </c>
      <c r="B64" s="129"/>
      <c r="C64" s="130"/>
      <c r="D64" s="152"/>
      <c r="E64" s="135"/>
      <c r="F64" s="152"/>
      <c r="G64" s="135"/>
      <c r="H64" s="174" t="e" cm="1">
        <f t="array" ref="H64">_xlfn.IFS(G64=1,0,G64=2,1,G64=3,1,G64=4,2,G64=5,2,G64=6,3,G64=7,3,G64=8,4,G64=9,4,G64=10,5)</f>
        <v>#N/A</v>
      </c>
      <c r="I64" s="228"/>
      <c r="J64" s="204"/>
      <c r="K64" s="180"/>
      <c r="L64" s="180"/>
      <c r="M64" s="181"/>
      <c r="N64" s="205"/>
      <c r="O64" s="323"/>
      <c r="P64" s="324"/>
      <c r="Q64" s="324"/>
      <c r="R64" s="324"/>
      <c r="S64" s="324"/>
      <c r="T64" s="324"/>
      <c r="U64" s="325"/>
      <c r="V64" s="323"/>
      <c r="W64" s="324"/>
      <c r="X64" s="324"/>
      <c r="Y64" s="324"/>
      <c r="Z64" s="324"/>
      <c r="AA64" s="324"/>
      <c r="AB64" s="324"/>
      <c r="AC64" s="324"/>
      <c r="AD64" s="325"/>
    </row>
    <row r="65" spans="1:30" x14ac:dyDescent="0.3">
      <c r="A65" s="116">
        <v>61</v>
      </c>
      <c r="B65" s="129"/>
      <c r="C65" s="130"/>
      <c r="D65" s="152"/>
      <c r="E65" s="135"/>
      <c r="F65" s="152"/>
      <c r="G65" s="135"/>
      <c r="H65" s="174" t="e" cm="1">
        <f t="array" ref="H65">_xlfn.IFS(G65=1,0,G65=2,1,G65=3,1,G65=4,2,G65=5,2,G65=6,3,G65=7,3,G65=8,4,G65=9,4,G65=10,5)</f>
        <v>#N/A</v>
      </c>
      <c r="I65" s="228"/>
      <c r="J65" s="204"/>
      <c r="K65" s="180"/>
      <c r="L65" s="180"/>
      <c r="M65" s="181"/>
      <c r="N65" s="205"/>
      <c r="O65" s="323"/>
      <c r="P65" s="324"/>
      <c r="Q65" s="324"/>
      <c r="R65" s="324"/>
      <c r="S65" s="324"/>
      <c r="T65" s="324"/>
      <c r="U65" s="325"/>
      <c r="V65" s="323"/>
      <c r="W65" s="324"/>
      <c r="X65" s="324"/>
      <c r="Y65" s="324"/>
      <c r="Z65" s="324"/>
      <c r="AA65" s="324"/>
      <c r="AB65" s="324"/>
      <c r="AC65" s="324"/>
      <c r="AD65" s="325"/>
    </row>
    <row r="66" spans="1:30" x14ac:dyDescent="0.3">
      <c r="A66" s="116">
        <v>62</v>
      </c>
      <c r="B66" s="129"/>
      <c r="C66" s="130"/>
      <c r="D66" s="152"/>
      <c r="E66" s="135"/>
      <c r="F66" s="152"/>
      <c r="G66" s="135"/>
      <c r="H66" s="174" t="e" cm="1">
        <f t="array" ref="H66">_xlfn.IFS(G66=1,0,G66=2,1,G66=3,1,G66=4,2,G66=5,2,G66=6,3,G66=7,3,G66=8,4,G66=9,4,G66=10,5)</f>
        <v>#N/A</v>
      </c>
      <c r="I66" s="228"/>
      <c r="J66" s="204"/>
      <c r="K66" s="180"/>
      <c r="L66" s="180"/>
      <c r="M66" s="181"/>
      <c r="N66" s="205"/>
      <c r="O66" s="323"/>
      <c r="P66" s="324"/>
      <c r="Q66" s="324"/>
      <c r="R66" s="324"/>
      <c r="S66" s="324"/>
      <c r="T66" s="324"/>
      <c r="U66" s="325"/>
      <c r="V66" s="323"/>
      <c r="W66" s="324"/>
      <c r="X66" s="324"/>
      <c r="Y66" s="324"/>
      <c r="Z66" s="324"/>
      <c r="AA66" s="324"/>
      <c r="AB66" s="324"/>
      <c r="AC66" s="324"/>
      <c r="AD66" s="325"/>
    </row>
    <row r="67" spans="1:30" x14ac:dyDescent="0.3">
      <c r="A67" s="116">
        <v>63</v>
      </c>
      <c r="B67" s="129"/>
      <c r="C67" s="130"/>
      <c r="D67" s="152"/>
      <c r="E67" s="135"/>
      <c r="F67" s="152"/>
      <c r="G67" s="135"/>
      <c r="H67" s="174" t="e" cm="1">
        <f t="array" ref="H67">_xlfn.IFS(G67=1,0,G67=2,1,G67=3,1,G67=4,2,G67=5,2,G67=6,3,G67=7,3,G67=8,4,G67=9,4,G67=10,5)</f>
        <v>#N/A</v>
      </c>
      <c r="I67" s="228"/>
      <c r="J67" s="204"/>
      <c r="K67" s="180"/>
      <c r="L67" s="180"/>
      <c r="M67" s="181"/>
      <c r="N67" s="205"/>
      <c r="O67" s="323"/>
      <c r="P67" s="324"/>
      <c r="Q67" s="324"/>
      <c r="R67" s="324"/>
      <c r="S67" s="324"/>
      <c r="T67" s="324"/>
      <c r="U67" s="325"/>
      <c r="V67" s="323"/>
      <c r="W67" s="324"/>
      <c r="X67" s="324"/>
      <c r="Y67" s="324"/>
      <c r="Z67" s="324"/>
      <c r="AA67" s="324"/>
      <c r="AB67" s="324"/>
      <c r="AC67" s="324"/>
      <c r="AD67" s="325"/>
    </row>
    <row r="68" spans="1:30" x14ac:dyDescent="0.3">
      <c r="A68" s="116">
        <v>64</v>
      </c>
      <c r="B68" s="129"/>
      <c r="C68" s="130"/>
      <c r="D68" s="152"/>
      <c r="E68" s="135"/>
      <c r="F68" s="152"/>
      <c r="G68" s="135"/>
      <c r="H68" s="174" t="e" cm="1">
        <f t="array" ref="H68">_xlfn.IFS(G68=1,0,G68=2,1,G68=3,1,G68=4,2,G68=5,2,G68=6,3,G68=7,3,G68=8,4,G68=9,4,G68=10,5)</f>
        <v>#N/A</v>
      </c>
      <c r="I68" s="228"/>
      <c r="J68" s="204"/>
      <c r="K68" s="180"/>
      <c r="L68" s="180"/>
      <c r="M68" s="181"/>
      <c r="N68" s="205"/>
      <c r="O68" s="323"/>
      <c r="P68" s="324"/>
      <c r="Q68" s="324"/>
      <c r="R68" s="324"/>
      <c r="S68" s="324"/>
      <c r="T68" s="324"/>
      <c r="U68" s="325"/>
      <c r="V68" s="323"/>
      <c r="W68" s="324"/>
      <c r="X68" s="324"/>
      <c r="Y68" s="324"/>
      <c r="Z68" s="324"/>
      <c r="AA68" s="324"/>
      <c r="AB68" s="324"/>
      <c r="AC68" s="324"/>
      <c r="AD68" s="325"/>
    </row>
    <row r="69" spans="1:30" x14ac:dyDescent="0.3">
      <c r="A69" s="116">
        <v>65</v>
      </c>
      <c r="B69" s="129"/>
      <c r="C69" s="130"/>
      <c r="D69" s="152"/>
      <c r="E69" s="135"/>
      <c r="F69" s="152"/>
      <c r="G69" s="135"/>
      <c r="H69" s="174" t="e" cm="1">
        <f t="array" ref="H69">_xlfn.IFS(G69=1,0,G69=2,1,G69=3,1,G69=4,2,G69=5,2,G69=6,3,G69=7,3,G69=8,4,G69=9,4,G69=10,5)</f>
        <v>#N/A</v>
      </c>
      <c r="I69" s="228"/>
      <c r="J69" s="204"/>
      <c r="K69" s="180"/>
      <c r="L69" s="180"/>
      <c r="M69" s="181"/>
      <c r="N69" s="205"/>
      <c r="O69" s="323"/>
      <c r="P69" s="324"/>
      <c r="Q69" s="324"/>
      <c r="R69" s="324"/>
      <c r="S69" s="324"/>
      <c r="T69" s="324"/>
      <c r="U69" s="325"/>
      <c r="V69" s="323"/>
      <c r="W69" s="324"/>
      <c r="X69" s="324"/>
      <c r="Y69" s="324"/>
      <c r="Z69" s="324"/>
      <c r="AA69" s="324"/>
      <c r="AB69" s="324"/>
      <c r="AC69" s="324"/>
      <c r="AD69" s="325"/>
    </row>
    <row r="70" spans="1:30" x14ac:dyDescent="0.3">
      <c r="A70" s="116">
        <v>66</v>
      </c>
      <c r="B70" s="129"/>
      <c r="C70" s="130"/>
      <c r="D70" s="152"/>
      <c r="E70" s="135"/>
      <c r="F70" s="152"/>
      <c r="G70" s="135"/>
      <c r="H70" s="174" t="e" cm="1">
        <f t="array" ref="H70">_xlfn.IFS(G70=1,0,G70=2,1,G70=3,1,G70=4,2,G70=5,2,G70=6,3,G70=7,3,G70=8,4,G70=9,4,G70=10,5)</f>
        <v>#N/A</v>
      </c>
      <c r="I70" s="228"/>
      <c r="J70" s="204"/>
      <c r="K70" s="180"/>
      <c r="L70" s="180"/>
      <c r="M70" s="181"/>
      <c r="N70" s="205"/>
      <c r="O70" s="323"/>
      <c r="P70" s="324"/>
      <c r="Q70" s="324"/>
      <c r="R70" s="324"/>
      <c r="S70" s="324"/>
      <c r="T70" s="324"/>
      <c r="U70" s="325"/>
      <c r="V70" s="323"/>
      <c r="W70" s="324"/>
      <c r="X70" s="324"/>
      <c r="Y70" s="324"/>
      <c r="Z70" s="324"/>
      <c r="AA70" s="324"/>
      <c r="AB70" s="324"/>
      <c r="AC70" s="324"/>
      <c r="AD70" s="325"/>
    </row>
    <row r="71" spans="1:30" x14ac:dyDescent="0.3">
      <c r="A71" s="116">
        <v>67</v>
      </c>
      <c r="B71" s="129"/>
      <c r="C71" s="130"/>
      <c r="D71" s="152"/>
      <c r="E71" s="135"/>
      <c r="F71" s="152"/>
      <c r="G71" s="135"/>
      <c r="H71" s="174" t="e" cm="1">
        <f t="array" ref="H71">_xlfn.IFS(G71=1,0,G71=2,1,G71=3,1,G71=4,2,G71=5,2,G71=6,3,G71=7,3,G71=8,4,G71=9,4,G71=10,5)</f>
        <v>#N/A</v>
      </c>
      <c r="I71" s="228"/>
      <c r="J71" s="204"/>
      <c r="K71" s="180"/>
      <c r="L71" s="180"/>
      <c r="M71" s="181"/>
      <c r="N71" s="205"/>
      <c r="O71" s="323"/>
      <c r="P71" s="324"/>
      <c r="Q71" s="324"/>
      <c r="R71" s="324"/>
      <c r="S71" s="324"/>
      <c r="T71" s="324"/>
      <c r="U71" s="325"/>
      <c r="V71" s="323"/>
      <c r="W71" s="324"/>
      <c r="X71" s="324"/>
      <c r="Y71" s="324"/>
      <c r="Z71" s="324"/>
      <c r="AA71" s="324"/>
      <c r="AB71" s="324"/>
      <c r="AC71" s="324"/>
      <c r="AD71" s="325"/>
    </row>
    <row r="72" spans="1:30" x14ac:dyDescent="0.3">
      <c r="A72" s="116">
        <v>68</v>
      </c>
      <c r="B72" s="129"/>
      <c r="C72" s="130"/>
      <c r="D72" s="152"/>
      <c r="E72" s="135"/>
      <c r="F72" s="152"/>
      <c r="G72" s="135"/>
      <c r="H72" s="174" t="e" cm="1">
        <f t="array" ref="H72">_xlfn.IFS(G72=1,0,G72=2,1,G72=3,1,G72=4,2,G72=5,2,G72=6,3,G72=7,3,G72=8,4,G72=9,4,G72=10,5)</f>
        <v>#N/A</v>
      </c>
      <c r="I72" s="228"/>
      <c r="J72" s="204"/>
      <c r="K72" s="180"/>
      <c r="L72" s="180"/>
      <c r="M72" s="181"/>
      <c r="N72" s="205"/>
      <c r="O72" s="323"/>
      <c r="P72" s="324"/>
      <c r="Q72" s="324"/>
      <c r="R72" s="324"/>
      <c r="S72" s="324"/>
      <c r="T72" s="324"/>
      <c r="U72" s="325"/>
      <c r="V72" s="323"/>
      <c r="W72" s="324"/>
      <c r="X72" s="324"/>
      <c r="Y72" s="324"/>
      <c r="Z72" s="324"/>
      <c r="AA72" s="324"/>
      <c r="AB72" s="324"/>
      <c r="AC72" s="324"/>
      <c r="AD72" s="325"/>
    </row>
    <row r="73" spans="1:30" x14ac:dyDescent="0.3">
      <c r="A73" s="116">
        <v>69</v>
      </c>
      <c r="B73" s="129"/>
      <c r="C73" s="130"/>
      <c r="D73" s="152"/>
      <c r="E73" s="135"/>
      <c r="F73" s="152"/>
      <c r="G73" s="135"/>
      <c r="H73" s="174" t="e" cm="1">
        <f t="array" ref="H73">_xlfn.IFS(G73=1,0,G73=2,1,G73=3,1,G73=4,2,G73=5,2,G73=6,3,G73=7,3,G73=8,4,G73=9,4,G73=10,5)</f>
        <v>#N/A</v>
      </c>
      <c r="I73" s="228"/>
      <c r="J73" s="204"/>
      <c r="K73" s="180"/>
      <c r="L73" s="180"/>
      <c r="M73" s="181"/>
      <c r="N73" s="205"/>
      <c r="O73" s="323"/>
      <c r="P73" s="324"/>
      <c r="Q73" s="324"/>
      <c r="R73" s="324"/>
      <c r="S73" s="324"/>
      <c r="T73" s="324"/>
      <c r="U73" s="325"/>
      <c r="V73" s="323"/>
      <c r="W73" s="324"/>
      <c r="X73" s="324"/>
      <c r="Y73" s="324"/>
      <c r="Z73" s="324"/>
      <c r="AA73" s="324"/>
      <c r="AB73" s="324"/>
      <c r="AC73" s="324"/>
      <c r="AD73" s="325"/>
    </row>
    <row r="74" spans="1:30" x14ac:dyDescent="0.3">
      <c r="A74" s="116">
        <v>70</v>
      </c>
      <c r="B74" s="129"/>
      <c r="C74" s="130"/>
      <c r="D74" s="152"/>
      <c r="E74" s="135"/>
      <c r="F74" s="152"/>
      <c r="G74" s="135"/>
      <c r="H74" s="174" t="e" cm="1">
        <f t="array" ref="H74">_xlfn.IFS(G74=1,0,G74=2,1,G74=3,1,G74=4,2,G74=5,2,G74=6,3,G74=7,3,G74=8,4,G74=9,4,G74=10,5)</f>
        <v>#N/A</v>
      </c>
      <c r="I74" s="228"/>
      <c r="J74" s="204"/>
      <c r="K74" s="180"/>
      <c r="L74" s="180"/>
      <c r="M74" s="181"/>
      <c r="N74" s="205"/>
      <c r="O74" s="323"/>
      <c r="P74" s="324"/>
      <c r="Q74" s="324"/>
      <c r="R74" s="324"/>
      <c r="S74" s="324"/>
      <c r="T74" s="324"/>
      <c r="U74" s="325"/>
      <c r="V74" s="323"/>
      <c r="W74" s="324"/>
      <c r="X74" s="324"/>
      <c r="Y74" s="324"/>
      <c r="Z74" s="324"/>
      <c r="AA74" s="324"/>
      <c r="AB74" s="324"/>
      <c r="AC74" s="324"/>
      <c r="AD74" s="325"/>
    </row>
    <row r="75" spans="1:30" x14ac:dyDescent="0.3">
      <c r="A75" s="116">
        <v>71</v>
      </c>
      <c r="B75" s="129"/>
      <c r="C75" s="130"/>
      <c r="D75" s="152"/>
      <c r="E75" s="135"/>
      <c r="F75" s="152"/>
      <c r="G75" s="135"/>
      <c r="H75" s="174" t="e" cm="1">
        <f t="array" ref="H75">_xlfn.IFS(G75=1,0,G75=2,1,G75=3,1,G75=4,2,G75=5,2,G75=6,3,G75=7,3,G75=8,4,G75=9,4,G75=10,5)</f>
        <v>#N/A</v>
      </c>
      <c r="I75" s="228"/>
      <c r="J75" s="204"/>
      <c r="K75" s="180"/>
      <c r="L75" s="180"/>
      <c r="M75" s="181"/>
      <c r="N75" s="205"/>
      <c r="O75" s="323"/>
      <c r="P75" s="324"/>
      <c r="Q75" s="324"/>
      <c r="R75" s="324"/>
      <c r="S75" s="324"/>
      <c r="T75" s="324"/>
      <c r="U75" s="325"/>
      <c r="V75" s="323"/>
      <c r="W75" s="324"/>
      <c r="X75" s="324"/>
      <c r="Y75" s="324"/>
      <c r="Z75" s="324"/>
      <c r="AA75" s="324"/>
      <c r="AB75" s="324"/>
      <c r="AC75" s="324"/>
      <c r="AD75" s="325"/>
    </row>
    <row r="76" spans="1:30" x14ac:dyDescent="0.3">
      <c r="A76" s="116">
        <v>72</v>
      </c>
      <c r="B76" s="129"/>
      <c r="C76" s="130"/>
      <c r="D76" s="152"/>
      <c r="E76" s="135"/>
      <c r="F76" s="152"/>
      <c r="G76" s="135"/>
      <c r="H76" s="174" t="e" cm="1">
        <f t="array" ref="H76">_xlfn.IFS(G76=1,0,G76=2,1,G76=3,1,G76=4,2,G76=5,2,G76=6,3,G76=7,3,G76=8,4,G76=9,4,G76=10,5)</f>
        <v>#N/A</v>
      </c>
      <c r="I76" s="228"/>
      <c r="J76" s="204"/>
      <c r="K76" s="180"/>
      <c r="L76" s="180"/>
      <c r="M76" s="181"/>
      <c r="N76" s="205"/>
      <c r="O76" s="323"/>
      <c r="P76" s="324"/>
      <c r="Q76" s="324"/>
      <c r="R76" s="324"/>
      <c r="S76" s="324"/>
      <c r="T76" s="324"/>
      <c r="U76" s="325"/>
      <c r="V76" s="323"/>
      <c r="W76" s="324"/>
      <c r="X76" s="324"/>
      <c r="Y76" s="324"/>
      <c r="Z76" s="324"/>
      <c r="AA76" s="324"/>
      <c r="AB76" s="324"/>
      <c r="AC76" s="324"/>
      <c r="AD76" s="325"/>
    </row>
    <row r="77" spans="1:30" x14ac:dyDescent="0.3">
      <c r="A77" s="116">
        <v>73</v>
      </c>
      <c r="B77" s="129"/>
      <c r="C77" s="130"/>
      <c r="D77" s="152"/>
      <c r="E77" s="135"/>
      <c r="F77" s="152"/>
      <c r="G77" s="135"/>
      <c r="H77" s="174" t="e" cm="1">
        <f t="array" ref="H77">_xlfn.IFS(G77=1,0,G77=2,1,G77=3,1,G77=4,2,G77=5,2,G77=6,3,G77=7,3,G77=8,4,G77=9,4,G77=10,5)</f>
        <v>#N/A</v>
      </c>
      <c r="I77" s="228"/>
      <c r="J77" s="204"/>
      <c r="K77" s="180"/>
      <c r="L77" s="180"/>
      <c r="M77" s="181"/>
      <c r="N77" s="205"/>
      <c r="O77" s="323"/>
      <c r="P77" s="324"/>
      <c r="Q77" s="324"/>
      <c r="R77" s="324"/>
      <c r="S77" s="324"/>
      <c r="T77" s="324"/>
      <c r="U77" s="325"/>
      <c r="V77" s="323"/>
      <c r="W77" s="324"/>
      <c r="X77" s="324"/>
      <c r="Y77" s="324"/>
      <c r="Z77" s="324"/>
      <c r="AA77" s="324"/>
      <c r="AB77" s="324"/>
      <c r="AC77" s="324"/>
      <c r="AD77" s="325"/>
    </row>
    <row r="78" spans="1:30" x14ac:dyDescent="0.3">
      <c r="A78" s="116">
        <v>74</v>
      </c>
      <c r="B78" s="129"/>
      <c r="C78" s="130"/>
      <c r="D78" s="152"/>
      <c r="E78" s="135"/>
      <c r="F78" s="152"/>
      <c r="G78" s="135"/>
      <c r="H78" s="174" t="e" cm="1">
        <f t="array" ref="H78">_xlfn.IFS(G78=1,0,G78=2,1,G78=3,1,G78=4,2,G78=5,2,G78=6,3,G78=7,3,G78=8,4,G78=9,4,G78=10,5)</f>
        <v>#N/A</v>
      </c>
      <c r="I78" s="228"/>
      <c r="J78" s="204"/>
      <c r="K78" s="180"/>
      <c r="L78" s="180"/>
      <c r="M78" s="181"/>
      <c r="N78" s="205"/>
      <c r="O78" s="323"/>
      <c r="P78" s="324"/>
      <c r="Q78" s="324"/>
      <c r="R78" s="324"/>
      <c r="S78" s="324"/>
      <c r="T78" s="324"/>
      <c r="U78" s="325"/>
      <c r="V78" s="323"/>
      <c r="W78" s="324"/>
      <c r="X78" s="324"/>
      <c r="Y78" s="324"/>
      <c r="Z78" s="324"/>
      <c r="AA78" s="324"/>
      <c r="AB78" s="324"/>
      <c r="AC78" s="324"/>
      <c r="AD78" s="325"/>
    </row>
    <row r="79" spans="1:30" x14ac:dyDescent="0.3">
      <c r="A79" s="116">
        <v>75</v>
      </c>
      <c r="B79" s="129"/>
      <c r="C79" s="130"/>
      <c r="D79" s="152"/>
      <c r="E79" s="135"/>
      <c r="F79" s="152"/>
      <c r="G79" s="135"/>
      <c r="H79" s="174" t="e" cm="1">
        <f t="array" ref="H79">_xlfn.IFS(G79=1,0,G79=2,1,G79=3,1,G79=4,2,G79=5,2,G79=6,3,G79=7,3,G79=8,4,G79=9,4,G79=10,5)</f>
        <v>#N/A</v>
      </c>
      <c r="I79" s="228"/>
      <c r="J79" s="204"/>
      <c r="K79" s="180"/>
      <c r="L79" s="180"/>
      <c r="M79" s="181"/>
      <c r="N79" s="205"/>
      <c r="O79" s="323"/>
      <c r="P79" s="324"/>
      <c r="Q79" s="324"/>
      <c r="R79" s="324"/>
      <c r="S79" s="324"/>
      <c r="T79" s="324"/>
      <c r="U79" s="325"/>
      <c r="V79" s="323"/>
      <c r="W79" s="324"/>
      <c r="X79" s="324"/>
      <c r="Y79" s="324"/>
      <c r="Z79" s="324"/>
      <c r="AA79" s="324"/>
      <c r="AB79" s="324"/>
      <c r="AC79" s="324"/>
      <c r="AD79" s="325"/>
    </row>
    <row r="80" spans="1:30" x14ac:dyDescent="0.3">
      <c r="A80" s="116">
        <v>76</v>
      </c>
      <c r="B80" s="129"/>
      <c r="C80" s="130"/>
      <c r="D80" s="152"/>
      <c r="E80" s="135"/>
      <c r="F80" s="152"/>
      <c r="G80" s="135"/>
      <c r="H80" s="174" t="e" cm="1">
        <f t="array" ref="H80">_xlfn.IFS(G80=1,0,G80=2,1,G80=3,1,G80=4,2,G80=5,2,G80=6,3,G80=7,3,G80=8,4,G80=9,4,G80=10,5)</f>
        <v>#N/A</v>
      </c>
      <c r="I80" s="228"/>
      <c r="J80" s="204"/>
      <c r="K80" s="180"/>
      <c r="L80" s="180"/>
      <c r="M80" s="181"/>
      <c r="N80" s="205"/>
      <c r="O80" s="323"/>
      <c r="P80" s="324"/>
      <c r="Q80" s="324"/>
      <c r="R80" s="324"/>
      <c r="S80" s="324"/>
      <c r="T80" s="324"/>
      <c r="U80" s="325"/>
      <c r="V80" s="323"/>
      <c r="W80" s="324"/>
      <c r="X80" s="324"/>
      <c r="Y80" s="324"/>
      <c r="Z80" s="324"/>
      <c r="AA80" s="324"/>
      <c r="AB80" s="324"/>
      <c r="AC80" s="324"/>
      <c r="AD80" s="325"/>
    </row>
    <row r="81" spans="1:30" x14ac:dyDescent="0.3">
      <c r="A81" s="116">
        <v>77</v>
      </c>
      <c r="B81" s="129"/>
      <c r="C81" s="130"/>
      <c r="D81" s="152"/>
      <c r="E81" s="135"/>
      <c r="F81" s="152"/>
      <c r="G81" s="135"/>
      <c r="H81" s="174" t="e" cm="1">
        <f t="array" ref="H81">_xlfn.IFS(G81=1,0,G81=2,1,G81=3,1,G81=4,2,G81=5,2,G81=6,3,G81=7,3,G81=8,4,G81=9,4,G81=10,5)</f>
        <v>#N/A</v>
      </c>
      <c r="I81" s="228"/>
      <c r="J81" s="204"/>
      <c r="K81" s="180"/>
      <c r="L81" s="180"/>
      <c r="M81" s="181"/>
      <c r="N81" s="205"/>
      <c r="O81" s="323"/>
      <c r="P81" s="324"/>
      <c r="Q81" s="324"/>
      <c r="R81" s="324"/>
      <c r="S81" s="324"/>
      <c r="T81" s="324"/>
      <c r="U81" s="325"/>
      <c r="V81" s="323"/>
      <c r="W81" s="324"/>
      <c r="X81" s="324"/>
      <c r="Y81" s="324"/>
      <c r="Z81" s="324"/>
      <c r="AA81" s="324"/>
      <c r="AB81" s="324"/>
      <c r="AC81" s="324"/>
      <c r="AD81" s="325"/>
    </row>
    <row r="82" spans="1:30" x14ac:dyDescent="0.3">
      <c r="A82" s="116">
        <v>78</v>
      </c>
      <c r="B82" s="129"/>
      <c r="C82" s="130"/>
      <c r="D82" s="152"/>
      <c r="E82" s="135"/>
      <c r="F82" s="152"/>
      <c r="G82" s="135"/>
      <c r="H82" s="174" t="e" cm="1">
        <f t="array" ref="H82">_xlfn.IFS(G82=1,0,G82=2,1,G82=3,1,G82=4,2,G82=5,2,G82=6,3,G82=7,3,G82=8,4,G82=9,4,G82=10,5)</f>
        <v>#N/A</v>
      </c>
      <c r="I82" s="228"/>
      <c r="J82" s="204"/>
      <c r="K82" s="180"/>
      <c r="L82" s="180"/>
      <c r="M82" s="181"/>
      <c r="N82" s="205"/>
      <c r="O82" s="323"/>
      <c r="P82" s="324"/>
      <c r="Q82" s="324"/>
      <c r="R82" s="324"/>
      <c r="S82" s="324"/>
      <c r="T82" s="324"/>
      <c r="U82" s="325"/>
      <c r="V82" s="323"/>
      <c r="W82" s="324"/>
      <c r="X82" s="324"/>
      <c r="Y82" s="324"/>
      <c r="Z82" s="324"/>
      <c r="AA82" s="324"/>
      <c r="AB82" s="324"/>
      <c r="AC82" s="324"/>
      <c r="AD82" s="325"/>
    </row>
    <row r="83" spans="1:30" x14ac:dyDescent="0.3">
      <c r="A83" s="116">
        <v>79</v>
      </c>
      <c r="B83" s="129"/>
      <c r="C83" s="130"/>
      <c r="D83" s="152"/>
      <c r="E83" s="135"/>
      <c r="F83" s="152"/>
      <c r="G83" s="135"/>
      <c r="H83" s="174" t="e" cm="1">
        <f t="array" ref="H83">_xlfn.IFS(G83=1,0,G83=2,1,G83=3,1,G83=4,2,G83=5,2,G83=6,3,G83=7,3,G83=8,4,G83=9,4,G83=10,5)</f>
        <v>#N/A</v>
      </c>
      <c r="I83" s="228"/>
      <c r="J83" s="204"/>
      <c r="K83" s="180"/>
      <c r="L83" s="180"/>
      <c r="M83" s="181"/>
      <c r="N83" s="205"/>
      <c r="O83" s="323"/>
      <c r="P83" s="324"/>
      <c r="Q83" s="324"/>
      <c r="R83" s="324"/>
      <c r="S83" s="324"/>
      <c r="T83" s="324"/>
      <c r="U83" s="325"/>
      <c r="V83" s="323"/>
      <c r="W83" s="324"/>
      <c r="X83" s="324"/>
      <c r="Y83" s="324"/>
      <c r="Z83" s="324"/>
      <c r="AA83" s="324"/>
      <c r="AB83" s="324"/>
      <c r="AC83" s="324"/>
      <c r="AD83" s="325"/>
    </row>
    <row r="84" spans="1:30" x14ac:dyDescent="0.3">
      <c r="A84" s="116">
        <v>80</v>
      </c>
      <c r="B84" s="129"/>
      <c r="C84" s="130"/>
      <c r="D84" s="152"/>
      <c r="E84" s="135"/>
      <c r="F84" s="152"/>
      <c r="G84" s="135"/>
      <c r="H84" s="174" t="e" cm="1">
        <f t="array" ref="H84">_xlfn.IFS(G84=1,0,G84=2,1,G84=3,1,G84=4,2,G84=5,2,G84=6,3,G84=7,3,G84=8,4,G84=9,4,G84=10,5)</f>
        <v>#N/A</v>
      </c>
      <c r="I84" s="228"/>
      <c r="J84" s="204"/>
      <c r="K84" s="180"/>
      <c r="L84" s="180"/>
      <c r="M84" s="181"/>
      <c r="N84" s="205"/>
      <c r="O84" s="323"/>
      <c r="P84" s="324"/>
      <c r="Q84" s="324"/>
      <c r="R84" s="324"/>
      <c r="S84" s="324"/>
      <c r="T84" s="324"/>
      <c r="U84" s="325"/>
      <c r="V84" s="323"/>
      <c r="W84" s="324"/>
      <c r="X84" s="324"/>
      <c r="Y84" s="324"/>
      <c r="Z84" s="324"/>
      <c r="AA84" s="324"/>
      <c r="AB84" s="324"/>
      <c r="AC84" s="324"/>
      <c r="AD84" s="325"/>
    </row>
    <row r="85" spans="1:30" x14ac:dyDescent="0.3">
      <c r="A85" s="116">
        <v>81</v>
      </c>
      <c r="B85" s="129"/>
      <c r="C85" s="130"/>
      <c r="D85" s="152"/>
      <c r="E85" s="135"/>
      <c r="F85" s="152"/>
      <c r="G85" s="135"/>
      <c r="H85" s="174" t="e" cm="1">
        <f t="array" ref="H85">_xlfn.IFS(G85=1,0,G85=2,1,G85=3,1,G85=4,2,G85=5,2,G85=6,3,G85=7,3,G85=8,4,G85=9,4,G85=10,5)</f>
        <v>#N/A</v>
      </c>
      <c r="I85" s="228"/>
      <c r="J85" s="204"/>
      <c r="K85" s="180"/>
      <c r="L85" s="180"/>
      <c r="M85" s="181"/>
      <c r="N85" s="205"/>
      <c r="O85" s="323"/>
      <c r="P85" s="324"/>
      <c r="Q85" s="324"/>
      <c r="R85" s="324"/>
      <c r="S85" s="324"/>
      <c r="T85" s="324"/>
      <c r="U85" s="325"/>
      <c r="V85" s="323"/>
      <c r="W85" s="324"/>
      <c r="X85" s="324"/>
      <c r="Y85" s="324"/>
      <c r="Z85" s="324"/>
      <c r="AA85" s="324"/>
      <c r="AB85" s="324"/>
      <c r="AC85" s="324"/>
      <c r="AD85" s="325"/>
    </row>
    <row r="86" spans="1:30" x14ac:dyDescent="0.3">
      <c r="A86" s="116">
        <v>82</v>
      </c>
      <c r="B86" s="129"/>
      <c r="C86" s="130"/>
      <c r="D86" s="152"/>
      <c r="E86" s="135"/>
      <c r="F86" s="152"/>
      <c r="G86" s="135"/>
      <c r="H86" s="174" t="e" cm="1">
        <f t="array" ref="H86">_xlfn.IFS(G86=1,0,G86=2,1,G86=3,1,G86=4,2,G86=5,2,G86=6,3,G86=7,3,G86=8,4,G86=9,4,G86=10,5)</f>
        <v>#N/A</v>
      </c>
      <c r="I86" s="228"/>
      <c r="J86" s="204"/>
      <c r="K86" s="180"/>
      <c r="L86" s="180"/>
      <c r="M86" s="181"/>
      <c r="N86" s="205"/>
      <c r="O86" s="323"/>
      <c r="P86" s="324"/>
      <c r="Q86" s="324"/>
      <c r="R86" s="324"/>
      <c r="S86" s="324"/>
      <c r="T86" s="324"/>
      <c r="U86" s="325"/>
      <c r="V86" s="323"/>
      <c r="W86" s="324"/>
      <c r="X86" s="324"/>
      <c r="Y86" s="324"/>
      <c r="Z86" s="324"/>
      <c r="AA86" s="324"/>
      <c r="AB86" s="324"/>
      <c r="AC86" s="324"/>
      <c r="AD86" s="325"/>
    </row>
    <row r="87" spans="1:30" x14ac:dyDescent="0.3">
      <c r="A87" s="116">
        <v>83</v>
      </c>
      <c r="B87" s="129"/>
      <c r="C87" s="130"/>
      <c r="D87" s="152"/>
      <c r="E87" s="135"/>
      <c r="F87" s="152"/>
      <c r="G87" s="135"/>
      <c r="H87" s="174" t="e" cm="1">
        <f t="array" ref="H87">_xlfn.IFS(G87=1,0,G87=2,1,G87=3,1,G87=4,2,G87=5,2,G87=6,3,G87=7,3,G87=8,4,G87=9,4,G87=10,5)</f>
        <v>#N/A</v>
      </c>
      <c r="I87" s="228"/>
      <c r="J87" s="204"/>
      <c r="K87" s="180"/>
      <c r="L87" s="180"/>
      <c r="M87" s="181"/>
      <c r="N87" s="205"/>
      <c r="O87" s="323"/>
      <c r="P87" s="324"/>
      <c r="Q87" s="324"/>
      <c r="R87" s="324"/>
      <c r="S87" s="324"/>
      <c r="T87" s="324"/>
      <c r="U87" s="325"/>
      <c r="V87" s="323"/>
      <c r="W87" s="324"/>
      <c r="X87" s="324"/>
      <c r="Y87" s="324"/>
      <c r="Z87" s="324"/>
      <c r="AA87" s="324"/>
      <c r="AB87" s="324"/>
      <c r="AC87" s="324"/>
      <c r="AD87" s="325"/>
    </row>
    <row r="88" spans="1:30" x14ac:dyDescent="0.3">
      <c r="A88" s="116">
        <v>84</v>
      </c>
      <c r="B88" s="129"/>
      <c r="C88" s="130"/>
      <c r="D88" s="152"/>
      <c r="E88" s="135"/>
      <c r="F88" s="152"/>
      <c r="G88" s="135"/>
      <c r="H88" s="174" t="e" cm="1">
        <f t="array" ref="H88">_xlfn.IFS(G88=1,0,G88=2,1,G88=3,1,G88=4,2,G88=5,2,G88=6,3,G88=7,3,G88=8,4,G88=9,4,G88=10,5)</f>
        <v>#N/A</v>
      </c>
      <c r="I88" s="228"/>
      <c r="J88" s="204"/>
      <c r="K88" s="180"/>
      <c r="L88" s="180"/>
      <c r="M88" s="181"/>
      <c r="N88" s="205"/>
      <c r="O88" s="323"/>
      <c r="P88" s="324"/>
      <c r="Q88" s="324"/>
      <c r="R88" s="324"/>
      <c r="S88" s="324"/>
      <c r="T88" s="324"/>
      <c r="U88" s="325"/>
      <c r="V88" s="323"/>
      <c r="W88" s="324"/>
      <c r="X88" s="324"/>
      <c r="Y88" s="324"/>
      <c r="Z88" s="324"/>
      <c r="AA88" s="324"/>
      <c r="AB88" s="324"/>
      <c r="AC88" s="324"/>
      <c r="AD88" s="325"/>
    </row>
    <row r="89" spans="1:30" x14ac:dyDescent="0.3">
      <c r="A89" s="116">
        <v>85</v>
      </c>
      <c r="B89" s="129"/>
      <c r="C89" s="130"/>
      <c r="D89" s="152"/>
      <c r="E89" s="135"/>
      <c r="F89" s="152"/>
      <c r="G89" s="135"/>
      <c r="H89" s="174" t="e" cm="1">
        <f t="array" ref="H89">_xlfn.IFS(G89=1,0,G89=2,1,G89=3,1,G89=4,2,G89=5,2,G89=6,3,G89=7,3,G89=8,4,G89=9,4,G89=10,5)</f>
        <v>#N/A</v>
      </c>
      <c r="I89" s="228"/>
      <c r="J89" s="204"/>
      <c r="K89" s="180"/>
      <c r="L89" s="180"/>
      <c r="M89" s="181"/>
      <c r="N89" s="205"/>
      <c r="O89" s="323"/>
      <c r="P89" s="324"/>
      <c r="Q89" s="324"/>
      <c r="R89" s="324"/>
      <c r="S89" s="324"/>
      <c r="T89" s="324"/>
      <c r="U89" s="325"/>
      <c r="V89" s="323"/>
      <c r="W89" s="324"/>
      <c r="X89" s="324"/>
      <c r="Y89" s="324"/>
      <c r="Z89" s="324"/>
      <c r="AA89" s="324"/>
      <c r="AB89" s="324"/>
      <c r="AC89" s="324"/>
      <c r="AD89" s="325"/>
    </row>
    <row r="90" spans="1:30" x14ac:dyDescent="0.3">
      <c r="A90" s="116">
        <v>86</v>
      </c>
      <c r="B90" s="129"/>
      <c r="C90" s="130"/>
      <c r="D90" s="152"/>
      <c r="E90" s="135"/>
      <c r="F90" s="152"/>
      <c r="G90" s="135"/>
      <c r="H90" s="174" t="e" cm="1">
        <f t="array" ref="H90">_xlfn.IFS(G90=1,0,G90=2,1,G90=3,1,G90=4,2,G90=5,2,G90=6,3,G90=7,3,G90=8,4,G90=9,4,G90=10,5)</f>
        <v>#N/A</v>
      </c>
      <c r="I90" s="228"/>
      <c r="J90" s="204"/>
      <c r="K90" s="180"/>
      <c r="L90" s="180"/>
      <c r="M90" s="181"/>
      <c r="N90" s="205"/>
      <c r="O90" s="323"/>
      <c r="P90" s="324"/>
      <c r="Q90" s="324"/>
      <c r="R90" s="324"/>
      <c r="S90" s="324"/>
      <c r="T90" s="324"/>
      <c r="U90" s="325"/>
      <c r="V90" s="323"/>
      <c r="W90" s="324"/>
      <c r="X90" s="324"/>
      <c r="Y90" s="324"/>
      <c r="Z90" s="324"/>
      <c r="AA90" s="324"/>
      <c r="AB90" s="324"/>
      <c r="AC90" s="324"/>
      <c r="AD90" s="325"/>
    </row>
    <row r="91" spans="1:30" x14ac:dyDescent="0.3">
      <c r="A91" s="116">
        <v>87</v>
      </c>
      <c r="B91" s="129"/>
      <c r="C91" s="130"/>
      <c r="D91" s="152"/>
      <c r="E91" s="135"/>
      <c r="F91" s="152"/>
      <c r="G91" s="135"/>
      <c r="H91" s="174" t="e" cm="1">
        <f t="array" ref="H91">_xlfn.IFS(G91=1,0,G91=2,1,G91=3,1,G91=4,2,G91=5,2,G91=6,3,G91=7,3,G91=8,4,G91=9,4,G91=10,5)</f>
        <v>#N/A</v>
      </c>
      <c r="I91" s="228"/>
      <c r="J91" s="204"/>
      <c r="K91" s="180"/>
      <c r="L91" s="180"/>
      <c r="M91" s="181"/>
      <c r="N91" s="205"/>
      <c r="O91" s="323"/>
      <c r="P91" s="324"/>
      <c r="Q91" s="324"/>
      <c r="R91" s="324"/>
      <c r="S91" s="324"/>
      <c r="T91" s="324"/>
      <c r="U91" s="325"/>
      <c r="V91" s="323"/>
      <c r="W91" s="324"/>
      <c r="X91" s="324"/>
      <c r="Y91" s="324"/>
      <c r="Z91" s="324"/>
      <c r="AA91" s="324"/>
      <c r="AB91" s="324"/>
      <c r="AC91" s="324"/>
      <c r="AD91" s="325"/>
    </row>
    <row r="92" spans="1:30" x14ac:dyDescent="0.3">
      <c r="A92" s="116">
        <v>88</v>
      </c>
      <c r="B92" s="129"/>
      <c r="C92" s="130"/>
      <c r="D92" s="152"/>
      <c r="E92" s="135"/>
      <c r="F92" s="152"/>
      <c r="G92" s="135"/>
      <c r="H92" s="174" t="e" cm="1">
        <f t="array" ref="H92">_xlfn.IFS(G92=1,0,G92=2,1,G92=3,1,G92=4,2,G92=5,2,G92=6,3,G92=7,3,G92=8,4,G92=9,4,G92=10,5)</f>
        <v>#N/A</v>
      </c>
      <c r="I92" s="228"/>
      <c r="J92" s="204"/>
      <c r="K92" s="180"/>
      <c r="L92" s="180"/>
      <c r="M92" s="181"/>
      <c r="N92" s="205"/>
      <c r="O92" s="323"/>
      <c r="P92" s="324"/>
      <c r="Q92" s="324"/>
      <c r="R92" s="324"/>
      <c r="S92" s="324"/>
      <c r="T92" s="324"/>
      <c r="U92" s="325"/>
      <c r="V92" s="323"/>
      <c r="W92" s="324"/>
      <c r="X92" s="324"/>
      <c r="Y92" s="324"/>
      <c r="Z92" s="324"/>
      <c r="AA92" s="324"/>
      <c r="AB92" s="324"/>
      <c r="AC92" s="324"/>
      <c r="AD92" s="325"/>
    </row>
    <row r="93" spans="1:30" x14ac:dyDescent="0.3">
      <c r="A93" s="116">
        <v>89</v>
      </c>
      <c r="B93" s="129"/>
      <c r="C93" s="130"/>
      <c r="D93" s="152"/>
      <c r="E93" s="135"/>
      <c r="F93" s="152"/>
      <c r="G93" s="135"/>
      <c r="H93" s="174" t="e" cm="1">
        <f t="array" ref="H93">_xlfn.IFS(G93=1,0,G93=2,1,G93=3,1,G93=4,2,G93=5,2,G93=6,3,G93=7,3,G93=8,4,G93=9,4,G93=10,5)</f>
        <v>#N/A</v>
      </c>
      <c r="I93" s="228"/>
      <c r="J93" s="204"/>
      <c r="K93" s="180"/>
      <c r="L93" s="180"/>
      <c r="M93" s="181"/>
      <c r="N93" s="205"/>
      <c r="O93" s="323"/>
      <c r="P93" s="324"/>
      <c r="Q93" s="324"/>
      <c r="R93" s="324"/>
      <c r="S93" s="324"/>
      <c r="T93" s="324"/>
      <c r="U93" s="325"/>
      <c r="V93" s="323"/>
      <c r="W93" s="324"/>
      <c r="X93" s="324"/>
      <c r="Y93" s="324"/>
      <c r="Z93" s="324"/>
      <c r="AA93" s="324"/>
      <c r="AB93" s="324"/>
      <c r="AC93" s="324"/>
      <c r="AD93" s="325"/>
    </row>
    <row r="94" spans="1:30" x14ac:dyDescent="0.3">
      <c r="A94" s="116">
        <v>90</v>
      </c>
      <c r="B94" s="129"/>
      <c r="C94" s="130"/>
      <c r="D94" s="152"/>
      <c r="E94" s="135"/>
      <c r="F94" s="152"/>
      <c r="G94" s="135"/>
      <c r="H94" s="174" t="e" cm="1">
        <f t="array" ref="H94">_xlfn.IFS(G94=1,0,G94=2,1,G94=3,1,G94=4,2,G94=5,2,G94=6,3,G94=7,3,G94=8,4,G94=9,4,G94=10,5)</f>
        <v>#N/A</v>
      </c>
      <c r="I94" s="228"/>
      <c r="J94" s="204"/>
      <c r="K94" s="180"/>
      <c r="L94" s="180"/>
      <c r="M94" s="181"/>
      <c r="N94" s="205"/>
      <c r="O94" s="323"/>
      <c r="P94" s="324"/>
      <c r="Q94" s="324"/>
      <c r="R94" s="324"/>
      <c r="S94" s="324"/>
      <c r="T94" s="324"/>
      <c r="U94" s="325"/>
      <c r="V94" s="323"/>
      <c r="W94" s="324"/>
      <c r="X94" s="324"/>
      <c r="Y94" s="324"/>
      <c r="Z94" s="324"/>
      <c r="AA94" s="324"/>
      <c r="AB94" s="324"/>
      <c r="AC94" s="324"/>
      <c r="AD94" s="325"/>
    </row>
    <row r="95" spans="1:30" x14ac:dyDescent="0.3">
      <c r="A95" s="116">
        <v>91</v>
      </c>
      <c r="B95" s="129"/>
      <c r="C95" s="130"/>
      <c r="D95" s="152"/>
      <c r="E95" s="135"/>
      <c r="F95" s="152"/>
      <c r="G95" s="135"/>
      <c r="H95" s="174" t="e" cm="1">
        <f t="array" ref="H95">_xlfn.IFS(G95=1,0,G95=2,1,G95=3,1,G95=4,2,G95=5,2,G95=6,3,G95=7,3,G95=8,4,G95=9,4,G95=10,5)</f>
        <v>#N/A</v>
      </c>
      <c r="I95" s="228"/>
      <c r="J95" s="204"/>
      <c r="K95" s="180"/>
      <c r="L95" s="180"/>
      <c r="M95" s="181"/>
      <c r="N95" s="205"/>
      <c r="O95" s="323"/>
      <c r="P95" s="324"/>
      <c r="Q95" s="324"/>
      <c r="R95" s="324"/>
      <c r="S95" s="324"/>
      <c r="T95" s="324"/>
      <c r="U95" s="325"/>
      <c r="V95" s="323"/>
      <c r="W95" s="324"/>
      <c r="X95" s="324"/>
      <c r="Y95" s="324"/>
      <c r="Z95" s="324"/>
      <c r="AA95" s="324"/>
      <c r="AB95" s="324"/>
      <c r="AC95" s="324"/>
      <c r="AD95" s="325"/>
    </row>
    <row r="96" spans="1:30" x14ac:dyDescent="0.3">
      <c r="A96" s="116">
        <v>92</v>
      </c>
      <c r="B96" s="129"/>
      <c r="C96" s="130"/>
      <c r="D96" s="152"/>
      <c r="E96" s="135"/>
      <c r="F96" s="152"/>
      <c r="G96" s="135"/>
      <c r="H96" s="174" t="e" cm="1">
        <f t="array" ref="H96">_xlfn.IFS(G96=1,0,G96=2,1,G96=3,1,G96=4,2,G96=5,2,G96=6,3,G96=7,3,G96=8,4,G96=9,4,G96=10,5)</f>
        <v>#N/A</v>
      </c>
      <c r="I96" s="228"/>
      <c r="J96" s="204"/>
      <c r="K96" s="180"/>
      <c r="L96" s="180"/>
      <c r="M96" s="181"/>
      <c r="N96" s="205"/>
      <c r="O96" s="323"/>
      <c r="P96" s="324"/>
      <c r="Q96" s="324"/>
      <c r="R96" s="324"/>
      <c r="S96" s="324"/>
      <c r="T96" s="324"/>
      <c r="U96" s="325"/>
      <c r="V96" s="323"/>
      <c r="W96" s="324"/>
      <c r="X96" s="324"/>
      <c r="Y96" s="324"/>
      <c r="Z96" s="324"/>
      <c r="AA96" s="324"/>
      <c r="AB96" s="324"/>
      <c r="AC96" s="324"/>
      <c r="AD96" s="325"/>
    </row>
    <row r="97" spans="1:30" x14ac:dyDescent="0.3">
      <c r="A97" s="116">
        <v>93</v>
      </c>
      <c r="B97" s="129"/>
      <c r="C97" s="130"/>
      <c r="D97" s="152"/>
      <c r="E97" s="135"/>
      <c r="F97" s="152"/>
      <c r="G97" s="135"/>
      <c r="H97" s="174" t="e" cm="1">
        <f t="array" ref="H97">_xlfn.IFS(G97=1,0,G97=2,1,G97=3,1,G97=4,2,G97=5,2,G97=6,3,G97=7,3,G97=8,4,G97=9,4,G97=10,5)</f>
        <v>#N/A</v>
      </c>
      <c r="I97" s="228"/>
      <c r="J97" s="204"/>
      <c r="K97" s="180"/>
      <c r="L97" s="180"/>
      <c r="M97" s="181"/>
      <c r="N97" s="205"/>
      <c r="O97" s="323"/>
      <c r="P97" s="324"/>
      <c r="Q97" s="324"/>
      <c r="R97" s="324"/>
      <c r="S97" s="324"/>
      <c r="T97" s="324"/>
      <c r="U97" s="325"/>
      <c r="V97" s="323"/>
      <c r="W97" s="324"/>
      <c r="X97" s="324"/>
      <c r="Y97" s="324"/>
      <c r="Z97" s="324"/>
      <c r="AA97" s="324"/>
      <c r="AB97" s="324"/>
      <c r="AC97" s="324"/>
      <c r="AD97" s="325"/>
    </row>
    <row r="98" spans="1:30" x14ac:dyDescent="0.3">
      <c r="A98" s="116">
        <v>94</v>
      </c>
      <c r="B98" s="129"/>
      <c r="C98" s="130"/>
      <c r="D98" s="152"/>
      <c r="E98" s="135"/>
      <c r="F98" s="152"/>
      <c r="G98" s="135"/>
      <c r="H98" s="174" t="e" cm="1">
        <f t="array" ref="H98">_xlfn.IFS(G98=1,0,G98=2,1,G98=3,1,G98=4,2,G98=5,2,G98=6,3,G98=7,3,G98=8,4,G98=9,4,G98=10,5)</f>
        <v>#N/A</v>
      </c>
      <c r="I98" s="228"/>
      <c r="J98" s="204"/>
      <c r="K98" s="180"/>
      <c r="L98" s="180"/>
      <c r="M98" s="181"/>
      <c r="N98" s="205"/>
      <c r="O98" s="323"/>
      <c r="P98" s="324"/>
      <c r="Q98" s="324"/>
      <c r="R98" s="324"/>
      <c r="S98" s="324"/>
      <c r="T98" s="324"/>
      <c r="U98" s="325"/>
      <c r="V98" s="323"/>
      <c r="W98" s="324"/>
      <c r="X98" s="324"/>
      <c r="Y98" s="324"/>
      <c r="Z98" s="324"/>
      <c r="AA98" s="324"/>
      <c r="AB98" s="324"/>
      <c r="AC98" s="324"/>
      <c r="AD98" s="325"/>
    </row>
    <row r="99" spans="1:30" x14ac:dyDescent="0.3">
      <c r="A99" s="116">
        <v>95</v>
      </c>
      <c r="B99" s="129"/>
      <c r="C99" s="130"/>
      <c r="D99" s="152"/>
      <c r="E99" s="135"/>
      <c r="F99" s="152"/>
      <c r="G99" s="135"/>
      <c r="H99" s="174" t="e" cm="1">
        <f t="array" ref="H99">_xlfn.IFS(G99=1,0,G99=2,1,G99=3,1,G99=4,2,G99=5,2,G99=6,3,G99=7,3,G99=8,4,G99=9,4,G99=10,5)</f>
        <v>#N/A</v>
      </c>
      <c r="I99" s="228"/>
      <c r="J99" s="204"/>
      <c r="K99" s="180"/>
      <c r="L99" s="180"/>
      <c r="M99" s="181"/>
      <c r="N99" s="205"/>
      <c r="O99" s="323"/>
      <c r="P99" s="324"/>
      <c r="Q99" s="324"/>
      <c r="R99" s="324"/>
      <c r="S99" s="324"/>
      <c r="T99" s="324"/>
      <c r="U99" s="325"/>
      <c r="V99" s="323"/>
      <c r="W99" s="324"/>
      <c r="X99" s="324"/>
      <c r="Y99" s="324"/>
      <c r="Z99" s="324"/>
      <c r="AA99" s="324"/>
      <c r="AB99" s="324"/>
      <c r="AC99" s="324"/>
      <c r="AD99" s="325"/>
    </row>
    <row r="100" spans="1:30" x14ac:dyDescent="0.3">
      <c r="A100" s="116">
        <v>96</v>
      </c>
      <c r="B100" s="129"/>
      <c r="C100" s="130"/>
      <c r="D100" s="152"/>
      <c r="E100" s="135"/>
      <c r="F100" s="152"/>
      <c r="G100" s="135"/>
      <c r="H100" s="174" t="e" cm="1">
        <f t="array" ref="H100">_xlfn.IFS(G100=1,0,G100=2,1,G100=3,1,G100=4,2,G100=5,2,G100=6,3,G100=7,3,G100=8,4,G100=9,4,G100=10,5)</f>
        <v>#N/A</v>
      </c>
      <c r="I100" s="228"/>
      <c r="J100" s="204"/>
      <c r="K100" s="180"/>
      <c r="L100" s="180"/>
      <c r="M100" s="181"/>
      <c r="N100" s="205"/>
      <c r="O100" s="323"/>
      <c r="P100" s="324"/>
      <c r="Q100" s="324"/>
      <c r="R100" s="324"/>
      <c r="S100" s="324"/>
      <c r="T100" s="324"/>
      <c r="U100" s="325"/>
      <c r="V100" s="323"/>
      <c r="W100" s="324"/>
      <c r="X100" s="324"/>
      <c r="Y100" s="324"/>
      <c r="Z100" s="324"/>
      <c r="AA100" s="324"/>
      <c r="AB100" s="324"/>
      <c r="AC100" s="324"/>
      <c r="AD100" s="325"/>
    </row>
    <row r="101" spans="1:30" x14ac:dyDescent="0.3">
      <c r="A101" s="116">
        <v>97</v>
      </c>
      <c r="B101" s="129"/>
      <c r="C101" s="130"/>
      <c r="D101" s="152"/>
      <c r="E101" s="135"/>
      <c r="F101" s="152"/>
      <c r="G101" s="135"/>
      <c r="H101" s="174" t="e" cm="1">
        <f t="array" ref="H101">_xlfn.IFS(G101=1,0,G101=2,1,G101=3,1,G101=4,2,G101=5,2,G101=6,3,G101=7,3,G101=8,4,G101=9,4,G101=10,5)</f>
        <v>#N/A</v>
      </c>
      <c r="I101" s="228"/>
      <c r="J101" s="204"/>
      <c r="K101" s="180"/>
      <c r="L101" s="180"/>
      <c r="M101" s="181"/>
      <c r="N101" s="205"/>
      <c r="O101" s="323"/>
      <c r="P101" s="324"/>
      <c r="Q101" s="324"/>
      <c r="R101" s="324"/>
      <c r="S101" s="324"/>
      <c r="T101" s="324"/>
      <c r="U101" s="325"/>
      <c r="V101" s="323"/>
      <c r="W101" s="324"/>
      <c r="X101" s="324"/>
      <c r="Y101" s="324"/>
      <c r="Z101" s="324"/>
      <c r="AA101" s="324"/>
      <c r="AB101" s="324"/>
      <c r="AC101" s="324"/>
      <c r="AD101" s="325"/>
    </row>
    <row r="102" spans="1:30" x14ac:dyDescent="0.3">
      <c r="A102" s="116">
        <v>98</v>
      </c>
      <c r="B102" s="129"/>
      <c r="C102" s="130"/>
      <c r="D102" s="152"/>
      <c r="E102" s="135"/>
      <c r="F102" s="152"/>
      <c r="G102" s="135"/>
      <c r="H102" s="174" t="e" cm="1">
        <f t="array" ref="H102">_xlfn.IFS(G102=1,0,G102=2,1,G102=3,1,G102=4,2,G102=5,2,G102=6,3,G102=7,3,G102=8,4,G102=9,4,G102=10,5)</f>
        <v>#N/A</v>
      </c>
      <c r="I102" s="228"/>
      <c r="J102" s="204"/>
      <c r="K102" s="180"/>
      <c r="L102" s="180"/>
      <c r="M102" s="181"/>
      <c r="N102" s="205"/>
      <c r="O102" s="323"/>
      <c r="P102" s="324"/>
      <c r="Q102" s="324"/>
      <c r="R102" s="324"/>
      <c r="S102" s="324"/>
      <c r="T102" s="324"/>
      <c r="U102" s="325"/>
      <c r="V102" s="323"/>
      <c r="W102" s="324"/>
      <c r="X102" s="324"/>
      <c r="Y102" s="324"/>
      <c r="Z102" s="324"/>
      <c r="AA102" s="324"/>
      <c r="AB102" s="324"/>
      <c r="AC102" s="324"/>
      <c r="AD102" s="325"/>
    </row>
    <row r="103" spans="1:30" x14ac:dyDescent="0.3">
      <c r="A103" s="116">
        <v>99</v>
      </c>
      <c r="B103" s="129"/>
      <c r="C103" s="130"/>
      <c r="D103" s="152"/>
      <c r="E103" s="135"/>
      <c r="F103" s="152"/>
      <c r="G103" s="135"/>
      <c r="H103" s="174" t="e" cm="1">
        <f t="array" ref="H103">_xlfn.IFS(G103=1,0,G103=2,1,G103=3,1,G103=4,2,G103=5,2,G103=6,3,G103=7,3,G103=8,4,G103=9,4,G103=10,5)</f>
        <v>#N/A</v>
      </c>
      <c r="I103" s="228"/>
      <c r="J103" s="204"/>
      <c r="K103" s="180"/>
      <c r="L103" s="180"/>
      <c r="M103" s="181"/>
      <c r="N103" s="205"/>
      <c r="O103" s="323"/>
      <c r="P103" s="324"/>
      <c r="Q103" s="324"/>
      <c r="R103" s="324"/>
      <c r="S103" s="324"/>
      <c r="T103" s="324"/>
      <c r="U103" s="325"/>
      <c r="V103" s="323"/>
      <c r="W103" s="324"/>
      <c r="X103" s="324"/>
      <c r="Y103" s="324"/>
      <c r="Z103" s="324"/>
      <c r="AA103" s="324"/>
      <c r="AB103" s="324"/>
      <c r="AC103" s="324"/>
      <c r="AD103" s="325"/>
    </row>
    <row r="104" spans="1:30" x14ac:dyDescent="0.3">
      <c r="A104" s="116">
        <v>100</v>
      </c>
      <c r="B104" s="129"/>
      <c r="C104" s="130"/>
      <c r="D104" s="152"/>
      <c r="E104" s="135"/>
      <c r="F104" s="152"/>
      <c r="G104" s="135"/>
      <c r="H104" s="174" t="e" cm="1">
        <f t="array" ref="H104">_xlfn.IFS(G104=1,0,G104=2,1,G104=3,1,G104=4,2,G104=5,2,G104=6,3,G104=7,3,G104=8,4,G104=9,4,G104=10,5)</f>
        <v>#N/A</v>
      </c>
      <c r="I104" s="228"/>
      <c r="J104" s="204"/>
      <c r="K104" s="180"/>
      <c r="L104" s="180"/>
      <c r="M104" s="181"/>
      <c r="N104" s="205"/>
      <c r="O104" s="323"/>
      <c r="P104" s="324"/>
      <c r="Q104" s="324"/>
      <c r="R104" s="324"/>
      <c r="S104" s="324"/>
      <c r="T104" s="324"/>
      <c r="U104" s="325"/>
      <c r="V104" s="323"/>
      <c r="W104" s="324"/>
      <c r="X104" s="324"/>
      <c r="Y104" s="324"/>
      <c r="Z104" s="324"/>
      <c r="AA104" s="324"/>
      <c r="AB104" s="324"/>
      <c r="AC104" s="324"/>
      <c r="AD104" s="325"/>
    </row>
    <row r="105" spans="1:30" x14ac:dyDescent="0.3">
      <c r="A105" s="116">
        <v>101</v>
      </c>
      <c r="B105" s="129"/>
      <c r="C105" s="130"/>
      <c r="D105" s="152"/>
      <c r="E105" s="135"/>
      <c r="F105" s="152"/>
      <c r="G105" s="135"/>
      <c r="H105" s="174" t="e" cm="1">
        <f t="array" ref="H105">_xlfn.IFS(G105=1,0,G105=2,1,G105=3,1,G105=4,2,G105=5,2,G105=6,3,G105=7,3,G105=8,4,G105=9,4,G105=10,5)</f>
        <v>#N/A</v>
      </c>
      <c r="I105" s="228"/>
      <c r="J105" s="204"/>
      <c r="K105" s="180"/>
      <c r="L105" s="180"/>
      <c r="M105" s="181"/>
      <c r="N105" s="205"/>
      <c r="O105" s="323"/>
      <c r="P105" s="324"/>
      <c r="Q105" s="324"/>
      <c r="R105" s="324"/>
      <c r="S105" s="324"/>
      <c r="T105" s="324"/>
      <c r="U105" s="325"/>
      <c r="V105" s="323"/>
      <c r="W105" s="324"/>
      <c r="X105" s="324"/>
      <c r="Y105" s="324"/>
      <c r="Z105" s="324"/>
      <c r="AA105" s="324"/>
      <c r="AB105" s="324"/>
      <c r="AC105" s="324"/>
      <c r="AD105" s="325"/>
    </row>
    <row r="106" spans="1:30" x14ac:dyDescent="0.3">
      <c r="A106" s="116">
        <v>102</v>
      </c>
      <c r="B106" s="129"/>
      <c r="C106" s="130"/>
      <c r="D106" s="152"/>
      <c r="E106" s="135"/>
      <c r="F106" s="152"/>
      <c r="G106" s="135"/>
      <c r="H106" s="174" t="e" cm="1">
        <f t="array" ref="H106">_xlfn.IFS(G106=1,0,G106=2,1,G106=3,1,G106=4,2,G106=5,2,G106=6,3,G106=7,3,G106=8,4,G106=9,4,G106=10,5)</f>
        <v>#N/A</v>
      </c>
      <c r="I106" s="228"/>
      <c r="J106" s="204"/>
      <c r="K106" s="180"/>
      <c r="L106" s="180"/>
      <c r="M106" s="181"/>
      <c r="N106" s="205"/>
      <c r="O106" s="323"/>
      <c r="P106" s="324"/>
      <c r="Q106" s="324"/>
      <c r="R106" s="324"/>
      <c r="S106" s="324"/>
      <c r="T106" s="324"/>
      <c r="U106" s="325"/>
      <c r="V106" s="323"/>
      <c r="W106" s="324"/>
      <c r="X106" s="324"/>
      <c r="Y106" s="324"/>
      <c r="Z106" s="324"/>
      <c r="AA106" s="324"/>
      <c r="AB106" s="324"/>
      <c r="AC106" s="324"/>
      <c r="AD106" s="325"/>
    </row>
    <row r="107" spans="1:30" x14ac:dyDescent="0.3">
      <c r="A107" s="116">
        <v>103</v>
      </c>
      <c r="B107" s="129"/>
      <c r="C107" s="130"/>
      <c r="D107" s="152"/>
      <c r="E107" s="135"/>
      <c r="F107" s="152"/>
      <c r="G107" s="135"/>
      <c r="H107" s="174" t="e" cm="1">
        <f t="array" ref="H107">_xlfn.IFS(G107=1,0,G107=2,1,G107=3,1,G107=4,2,G107=5,2,G107=6,3,G107=7,3,G107=8,4,G107=9,4,G107=10,5)</f>
        <v>#N/A</v>
      </c>
      <c r="I107" s="228"/>
      <c r="J107" s="204"/>
      <c r="K107" s="180"/>
      <c r="L107" s="180"/>
      <c r="M107" s="181"/>
      <c r="N107" s="205"/>
      <c r="O107" s="323"/>
      <c r="P107" s="324"/>
      <c r="Q107" s="324"/>
      <c r="R107" s="324"/>
      <c r="S107" s="324"/>
      <c r="T107" s="324"/>
      <c r="U107" s="325"/>
      <c r="V107" s="323"/>
      <c r="W107" s="324"/>
      <c r="X107" s="324"/>
      <c r="Y107" s="324"/>
      <c r="Z107" s="324"/>
      <c r="AA107" s="324"/>
      <c r="AB107" s="324"/>
      <c r="AC107" s="324"/>
      <c r="AD107" s="325"/>
    </row>
    <row r="108" spans="1:30" x14ac:dyDescent="0.3">
      <c r="A108" s="116">
        <v>104</v>
      </c>
      <c r="B108" s="129"/>
      <c r="C108" s="130"/>
      <c r="D108" s="152"/>
      <c r="E108" s="135"/>
      <c r="F108" s="152"/>
      <c r="G108" s="135"/>
      <c r="H108" s="174" t="e" cm="1">
        <f t="array" ref="H108">_xlfn.IFS(G108=1,0,G108=2,1,G108=3,1,G108=4,2,G108=5,2,G108=6,3,G108=7,3,G108=8,4,G108=9,4,G108=10,5)</f>
        <v>#N/A</v>
      </c>
      <c r="I108" s="228"/>
      <c r="J108" s="204"/>
      <c r="K108" s="180"/>
      <c r="L108" s="180"/>
      <c r="M108" s="181"/>
      <c r="N108" s="205"/>
      <c r="O108" s="323"/>
      <c r="P108" s="324"/>
      <c r="Q108" s="324"/>
      <c r="R108" s="324"/>
      <c r="S108" s="324"/>
      <c r="T108" s="324"/>
      <c r="U108" s="325"/>
      <c r="V108" s="323"/>
      <c r="W108" s="324"/>
      <c r="X108" s="324"/>
      <c r="Y108" s="324"/>
      <c r="Z108" s="324"/>
      <c r="AA108" s="324"/>
      <c r="AB108" s="324"/>
      <c r="AC108" s="324"/>
      <c r="AD108" s="325"/>
    </row>
    <row r="109" spans="1:30" x14ac:dyDescent="0.3">
      <c r="A109" s="116">
        <v>105</v>
      </c>
      <c r="B109" s="129"/>
      <c r="C109" s="130"/>
      <c r="D109" s="152"/>
      <c r="E109" s="135"/>
      <c r="F109" s="152"/>
      <c r="G109" s="135"/>
      <c r="H109" s="174" t="e" cm="1">
        <f t="array" ref="H109">_xlfn.IFS(G109=1,0,G109=2,1,G109=3,1,G109=4,2,G109=5,2,G109=6,3,G109=7,3,G109=8,4,G109=9,4,G109=10,5)</f>
        <v>#N/A</v>
      </c>
      <c r="I109" s="228"/>
      <c r="J109" s="204"/>
      <c r="K109" s="180"/>
      <c r="L109" s="180"/>
      <c r="M109" s="181"/>
      <c r="N109" s="205"/>
      <c r="O109" s="323"/>
      <c r="P109" s="324"/>
      <c r="Q109" s="324"/>
      <c r="R109" s="324"/>
      <c r="S109" s="324"/>
      <c r="T109" s="324"/>
      <c r="U109" s="325"/>
      <c r="V109" s="323"/>
      <c r="W109" s="324"/>
      <c r="X109" s="324"/>
      <c r="Y109" s="324"/>
      <c r="Z109" s="324"/>
      <c r="AA109" s="324"/>
      <c r="AB109" s="324"/>
      <c r="AC109" s="324"/>
      <c r="AD109" s="325"/>
    </row>
    <row r="110" spans="1:30" x14ac:dyDescent="0.3">
      <c r="A110" s="116">
        <v>106</v>
      </c>
      <c r="B110" s="129"/>
      <c r="C110" s="130"/>
      <c r="D110" s="152"/>
      <c r="E110" s="135"/>
      <c r="F110" s="152"/>
      <c r="G110" s="135"/>
      <c r="H110" s="174" t="e" cm="1">
        <f t="array" ref="H110">_xlfn.IFS(G110=1,0,G110=2,1,G110=3,1,G110=4,2,G110=5,2,G110=6,3,G110=7,3,G110=8,4,G110=9,4,G110=10,5)</f>
        <v>#N/A</v>
      </c>
      <c r="I110" s="228"/>
      <c r="J110" s="204"/>
      <c r="K110" s="180"/>
      <c r="L110" s="180"/>
      <c r="M110" s="181"/>
      <c r="N110" s="205"/>
      <c r="O110" s="323"/>
      <c r="P110" s="324"/>
      <c r="Q110" s="324"/>
      <c r="R110" s="324"/>
      <c r="S110" s="324"/>
      <c r="T110" s="324"/>
      <c r="U110" s="325"/>
      <c r="V110" s="323"/>
      <c r="W110" s="324"/>
      <c r="X110" s="324"/>
      <c r="Y110" s="324"/>
      <c r="Z110" s="324"/>
      <c r="AA110" s="324"/>
      <c r="AB110" s="324"/>
      <c r="AC110" s="324"/>
      <c r="AD110" s="325"/>
    </row>
    <row r="111" spans="1:30" x14ac:dyDescent="0.3">
      <c r="A111" s="116">
        <v>107</v>
      </c>
      <c r="B111" s="129"/>
      <c r="C111" s="130"/>
      <c r="D111" s="152"/>
      <c r="E111" s="135"/>
      <c r="F111" s="152"/>
      <c r="G111" s="135"/>
      <c r="H111" s="174" t="e" cm="1">
        <f t="array" ref="H111">_xlfn.IFS(G111=1,0,G111=2,1,G111=3,1,G111=4,2,G111=5,2,G111=6,3,G111=7,3,G111=8,4,G111=9,4,G111=10,5)</f>
        <v>#N/A</v>
      </c>
      <c r="I111" s="228"/>
      <c r="J111" s="204"/>
      <c r="K111" s="180"/>
      <c r="L111" s="180"/>
      <c r="M111" s="181"/>
      <c r="N111" s="205"/>
      <c r="O111" s="323"/>
      <c r="P111" s="324"/>
      <c r="Q111" s="324"/>
      <c r="R111" s="324"/>
      <c r="S111" s="324"/>
      <c r="T111" s="324"/>
      <c r="U111" s="325"/>
      <c r="V111" s="323"/>
      <c r="W111" s="324"/>
      <c r="X111" s="324"/>
      <c r="Y111" s="324"/>
      <c r="Z111" s="324"/>
      <c r="AA111" s="324"/>
      <c r="AB111" s="324"/>
      <c r="AC111" s="324"/>
      <c r="AD111" s="325"/>
    </row>
    <row r="112" spans="1:30" x14ac:dyDescent="0.3">
      <c r="A112" s="116">
        <v>108</v>
      </c>
      <c r="B112" s="129"/>
      <c r="C112" s="130"/>
      <c r="D112" s="152"/>
      <c r="E112" s="135"/>
      <c r="F112" s="152"/>
      <c r="G112" s="135"/>
      <c r="H112" s="174" t="e" cm="1">
        <f t="array" ref="H112">_xlfn.IFS(G112=1,0,G112=2,1,G112=3,1,G112=4,2,G112=5,2,G112=6,3,G112=7,3,G112=8,4,G112=9,4,G112=10,5)</f>
        <v>#N/A</v>
      </c>
      <c r="I112" s="228"/>
      <c r="J112" s="204"/>
      <c r="K112" s="180"/>
      <c r="L112" s="180"/>
      <c r="M112" s="181"/>
      <c r="N112" s="205"/>
      <c r="O112" s="323"/>
      <c r="P112" s="324"/>
      <c r="Q112" s="324"/>
      <c r="R112" s="324"/>
      <c r="S112" s="324"/>
      <c r="T112" s="324"/>
      <c r="U112" s="325"/>
      <c r="V112" s="323"/>
      <c r="W112" s="324"/>
      <c r="X112" s="324"/>
      <c r="Y112" s="324"/>
      <c r="Z112" s="324"/>
      <c r="AA112" s="324"/>
      <c r="AB112" s="324"/>
      <c r="AC112" s="324"/>
      <c r="AD112" s="325"/>
    </row>
    <row r="113" spans="1:30" x14ac:dyDescent="0.3">
      <c r="A113" s="116">
        <v>109</v>
      </c>
      <c r="B113" s="129"/>
      <c r="C113" s="130"/>
      <c r="D113" s="152"/>
      <c r="E113" s="135"/>
      <c r="F113" s="152"/>
      <c r="G113" s="135"/>
      <c r="H113" s="174" t="e" cm="1">
        <f t="array" ref="H113">_xlfn.IFS(G113=1,0,G113=2,1,G113=3,1,G113=4,2,G113=5,2,G113=6,3,G113=7,3,G113=8,4,G113=9,4,G113=10,5)</f>
        <v>#N/A</v>
      </c>
      <c r="I113" s="228"/>
      <c r="J113" s="204"/>
      <c r="K113" s="180"/>
      <c r="L113" s="180"/>
      <c r="M113" s="181"/>
      <c r="N113" s="205"/>
      <c r="O113" s="323"/>
      <c r="P113" s="324"/>
      <c r="Q113" s="324"/>
      <c r="R113" s="324"/>
      <c r="S113" s="324"/>
      <c r="T113" s="324"/>
      <c r="U113" s="325"/>
      <c r="V113" s="323"/>
      <c r="W113" s="324"/>
      <c r="X113" s="324"/>
      <c r="Y113" s="324"/>
      <c r="Z113" s="324"/>
      <c r="AA113" s="324"/>
      <c r="AB113" s="324"/>
      <c r="AC113" s="324"/>
      <c r="AD113" s="325"/>
    </row>
    <row r="114" spans="1:30" x14ac:dyDescent="0.3">
      <c r="A114" s="116">
        <v>110</v>
      </c>
      <c r="B114" s="129"/>
      <c r="C114" s="130"/>
      <c r="D114" s="152"/>
      <c r="E114" s="135"/>
      <c r="F114" s="152"/>
      <c r="G114" s="135"/>
      <c r="H114" s="174" t="e" cm="1">
        <f t="array" ref="H114">_xlfn.IFS(G114=1,0,G114=2,1,G114=3,1,G114=4,2,G114=5,2,G114=6,3,G114=7,3,G114=8,4,G114=9,4,G114=10,5)</f>
        <v>#N/A</v>
      </c>
      <c r="I114" s="228"/>
      <c r="J114" s="204"/>
      <c r="K114" s="180"/>
      <c r="L114" s="180"/>
      <c r="M114" s="181"/>
      <c r="N114" s="205"/>
      <c r="O114" s="323"/>
      <c r="P114" s="324"/>
      <c r="Q114" s="324"/>
      <c r="R114" s="324"/>
      <c r="S114" s="324"/>
      <c r="T114" s="324"/>
      <c r="U114" s="325"/>
      <c r="V114" s="323"/>
      <c r="W114" s="324"/>
      <c r="X114" s="324"/>
      <c r="Y114" s="324"/>
      <c r="Z114" s="324"/>
      <c r="AA114" s="324"/>
      <c r="AB114" s="324"/>
      <c r="AC114" s="324"/>
      <c r="AD114" s="325"/>
    </row>
    <row r="115" spans="1:30" x14ac:dyDescent="0.3">
      <c r="A115" s="116">
        <v>111</v>
      </c>
      <c r="B115" s="129"/>
      <c r="C115" s="130"/>
      <c r="D115" s="152"/>
      <c r="E115" s="135"/>
      <c r="F115" s="152"/>
      <c r="G115" s="135"/>
      <c r="H115" s="174" t="e" cm="1">
        <f t="array" ref="H115">_xlfn.IFS(G115=1,0,G115=2,1,G115=3,1,G115=4,2,G115=5,2,G115=6,3,G115=7,3,G115=8,4,G115=9,4,G115=10,5)</f>
        <v>#N/A</v>
      </c>
      <c r="I115" s="228"/>
      <c r="J115" s="204"/>
      <c r="K115" s="180"/>
      <c r="L115" s="180"/>
      <c r="M115" s="181"/>
      <c r="N115" s="205"/>
      <c r="O115" s="323"/>
      <c r="P115" s="324"/>
      <c r="Q115" s="324"/>
      <c r="R115" s="324"/>
      <c r="S115" s="324"/>
      <c r="T115" s="324"/>
      <c r="U115" s="325"/>
      <c r="V115" s="323"/>
      <c r="W115" s="324"/>
      <c r="X115" s="324"/>
      <c r="Y115" s="324"/>
      <c r="Z115" s="324"/>
      <c r="AA115" s="324"/>
      <c r="AB115" s="324"/>
      <c r="AC115" s="324"/>
      <c r="AD115" s="325"/>
    </row>
    <row r="116" spans="1:30" x14ac:dyDescent="0.3">
      <c r="A116" s="116">
        <v>112</v>
      </c>
      <c r="B116" s="129"/>
      <c r="C116" s="130"/>
      <c r="D116" s="152"/>
      <c r="E116" s="135"/>
      <c r="F116" s="152"/>
      <c r="G116" s="135"/>
      <c r="H116" s="174" t="e" cm="1">
        <f t="array" ref="H116">_xlfn.IFS(G116=1,0,G116=2,1,G116=3,1,G116=4,2,G116=5,2,G116=6,3,G116=7,3,G116=8,4,G116=9,4,G116=10,5)</f>
        <v>#N/A</v>
      </c>
      <c r="I116" s="228"/>
      <c r="J116" s="204"/>
      <c r="K116" s="180"/>
      <c r="L116" s="180"/>
      <c r="M116" s="181"/>
      <c r="N116" s="205"/>
      <c r="O116" s="323"/>
      <c r="P116" s="324"/>
      <c r="Q116" s="324"/>
      <c r="R116" s="324"/>
      <c r="S116" s="324"/>
      <c r="T116" s="324"/>
      <c r="U116" s="325"/>
      <c r="V116" s="323"/>
      <c r="W116" s="324"/>
      <c r="X116" s="324"/>
      <c r="Y116" s="324"/>
      <c r="Z116" s="324"/>
      <c r="AA116" s="324"/>
      <c r="AB116" s="324"/>
      <c r="AC116" s="324"/>
      <c r="AD116" s="325"/>
    </row>
    <row r="117" spans="1:30" x14ac:dyDescent="0.3">
      <c r="A117" s="116">
        <v>113</v>
      </c>
      <c r="B117" s="129"/>
      <c r="C117" s="130"/>
      <c r="D117" s="152"/>
      <c r="E117" s="135"/>
      <c r="F117" s="152"/>
      <c r="G117" s="135"/>
      <c r="H117" s="174" t="e" cm="1">
        <f t="array" ref="H117">_xlfn.IFS(G117=1,0,G117=2,1,G117=3,1,G117=4,2,G117=5,2,G117=6,3,G117=7,3,G117=8,4,G117=9,4,G117=10,5)</f>
        <v>#N/A</v>
      </c>
      <c r="I117" s="228"/>
      <c r="J117" s="204"/>
      <c r="K117" s="180"/>
      <c r="L117" s="180"/>
      <c r="M117" s="181"/>
      <c r="N117" s="205"/>
      <c r="O117" s="323"/>
      <c r="P117" s="324"/>
      <c r="Q117" s="324"/>
      <c r="R117" s="324"/>
      <c r="S117" s="324"/>
      <c r="T117" s="324"/>
      <c r="U117" s="325"/>
      <c r="V117" s="323"/>
      <c r="W117" s="324"/>
      <c r="X117" s="324"/>
      <c r="Y117" s="324"/>
      <c r="Z117" s="324"/>
      <c r="AA117" s="324"/>
      <c r="AB117" s="324"/>
      <c r="AC117" s="324"/>
      <c r="AD117" s="325"/>
    </row>
    <row r="118" spans="1:30" x14ac:dyDescent="0.3">
      <c r="A118" s="116">
        <v>114</v>
      </c>
      <c r="B118" s="129"/>
      <c r="C118" s="130"/>
      <c r="D118" s="152"/>
      <c r="E118" s="135"/>
      <c r="F118" s="152"/>
      <c r="G118" s="135"/>
      <c r="H118" s="174" t="e" cm="1">
        <f t="array" ref="H118">_xlfn.IFS(G118=1,0,G118=2,1,G118=3,1,G118=4,2,G118=5,2,G118=6,3,G118=7,3,G118=8,4,G118=9,4,G118=10,5)</f>
        <v>#N/A</v>
      </c>
      <c r="I118" s="228"/>
      <c r="J118" s="204"/>
      <c r="K118" s="180"/>
      <c r="L118" s="180"/>
      <c r="M118" s="181"/>
      <c r="N118" s="205"/>
      <c r="O118" s="323"/>
      <c r="P118" s="324"/>
      <c r="Q118" s="324"/>
      <c r="R118" s="324"/>
      <c r="S118" s="324"/>
      <c r="T118" s="324"/>
      <c r="U118" s="325"/>
      <c r="V118" s="323"/>
      <c r="W118" s="324"/>
      <c r="X118" s="324"/>
      <c r="Y118" s="324"/>
      <c r="Z118" s="324"/>
      <c r="AA118" s="324"/>
      <c r="AB118" s="324"/>
      <c r="AC118" s="324"/>
      <c r="AD118" s="325"/>
    </row>
    <row r="119" spans="1:30" x14ac:dyDescent="0.3">
      <c r="A119" s="116">
        <v>115</v>
      </c>
      <c r="B119" s="129"/>
      <c r="C119" s="130"/>
      <c r="D119" s="152"/>
      <c r="E119" s="135"/>
      <c r="F119" s="152"/>
      <c r="G119" s="135"/>
      <c r="H119" s="174" t="e" cm="1">
        <f t="array" ref="H119">_xlfn.IFS(G119=1,0,G119=2,1,G119=3,1,G119=4,2,G119=5,2,G119=6,3,G119=7,3,G119=8,4,G119=9,4,G119=10,5)</f>
        <v>#N/A</v>
      </c>
      <c r="I119" s="228"/>
      <c r="J119" s="204"/>
      <c r="K119" s="180"/>
      <c r="L119" s="180"/>
      <c r="M119" s="181"/>
      <c r="N119" s="205"/>
      <c r="O119" s="323"/>
      <c r="P119" s="324"/>
      <c r="Q119" s="324"/>
      <c r="R119" s="324"/>
      <c r="S119" s="324"/>
      <c r="T119" s="324"/>
      <c r="U119" s="325"/>
      <c r="V119" s="323"/>
      <c r="W119" s="324"/>
      <c r="X119" s="324"/>
      <c r="Y119" s="324"/>
      <c r="Z119" s="324"/>
      <c r="AA119" s="324"/>
      <c r="AB119" s="324"/>
      <c r="AC119" s="324"/>
      <c r="AD119" s="325"/>
    </row>
    <row r="120" spans="1:30" x14ac:dyDescent="0.3">
      <c r="A120" s="116">
        <v>116</v>
      </c>
      <c r="B120" s="129"/>
      <c r="C120" s="130"/>
      <c r="D120" s="152"/>
      <c r="E120" s="135"/>
      <c r="F120" s="152"/>
      <c r="G120" s="135"/>
      <c r="H120" s="174" t="e" cm="1">
        <f t="array" ref="H120">_xlfn.IFS(G120=1,0,G120=2,1,G120=3,1,G120=4,2,G120=5,2,G120=6,3,G120=7,3,G120=8,4,G120=9,4,G120=10,5)</f>
        <v>#N/A</v>
      </c>
      <c r="I120" s="228"/>
      <c r="J120" s="204"/>
      <c r="K120" s="180"/>
      <c r="L120" s="180"/>
      <c r="M120" s="181"/>
      <c r="N120" s="205"/>
      <c r="O120" s="323"/>
      <c r="P120" s="324"/>
      <c r="Q120" s="324"/>
      <c r="R120" s="324"/>
      <c r="S120" s="324"/>
      <c r="T120" s="324"/>
      <c r="U120" s="325"/>
      <c r="V120" s="323"/>
      <c r="W120" s="324"/>
      <c r="X120" s="324"/>
      <c r="Y120" s="324"/>
      <c r="Z120" s="324"/>
      <c r="AA120" s="324"/>
      <c r="AB120" s="324"/>
      <c r="AC120" s="324"/>
      <c r="AD120" s="325"/>
    </row>
    <row r="121" spans="1:30" x14ac:dyDescent="0.3">
      <c r="A121" s="116">
        <v>117</v>
      </c>
      <c r="B121" s="129"/>
      <c r="C121" s="130"/>
      <c r="D121" s="152"/>
      <c r="E121" s="135"/>
      <c r="F121" s="152"/>
      <c r="G121" s="135"/>
      <c r="H121" s="174" t="e" cm="1">
        <f t="array" ref="H121">_xlfn.IFS(G121=1,0,G121=2,1,G121=3,1,G121=4,2,G121=5,2,G121=6,3,G121=7,3,G121=8,4,G121=9,4,G121=10,5)</f>
        <v>#N/A</v>
      </c>
      <c r="I121" s="228"/>
      <c r="J121" s="204"/>
      <c r="K121" s="180"/>
      <c r="L121" s="180"/>
      <c r="M121" s="181"/>
      <c r="N121" s="205"/>
      <c r="O121" s="323"/>
      <c r="P121" s="324"/>
      <c r="Q121" s="324"/>
      <c r="R121" s="324"/>
      <c r="S121" s="324"/>
      <c r="T121" s="324"/>
      <c r="U121" s="325"/>
      <c r="V121" s="323"/>
      <c r="W121" s="324"/>
      <c r="X121" s="324"/>
      <c r="Y121" s="324"/>
      <c r="Z121" s="324"/>
      <c r="AA121" s="324"/>
      <c r="AB121" s="324"/>
      <c r="AC121" s="324"/>
      <c r="AD121" s="325"/>
    </row>
    <row r="122" spans="1:30" x14ac:dyDescent="0.3">
      <c r="A122" s="116">
        <v>118</v>
      </c>
      <c r="B122" s="129"/>
      <c r="C122" s="130"/>
      <c r="D122" s="152"/>
      <c r="E122" s="135"/>
      <c r="F122" s="152"/>
      <c r="G122" s="135"/>
      <c r="H122" s="174" t="e" cm="1">
        <f t="array" ref="H122">_xlfn.IFS(G122=1,0,G122=2,1,G122=3,1,G122=4,2,G122=5,2,G122=6,3,G122=7,3,G122=8,4,G122=9,4,G122=10,5)</f>
        <v>#N/A</v>
      </c>
      <c r="I122" s="228"/>
      <c r="J122" s="204"/>
      <c r="K122" s="180"/>
      <c r="L122" s="180"/>
      <c r="M122" s="181"/>
      <c r="N122" s="205"/>
      <c r="O122" s="323"/>
      <c r="P122" s="324"/>
      <c r="Q122" s="324"/>
      <c r="R122" s="324"/>
      <c r="S122" s="324"/>
      <c r="T122" s="324"/>
      <c r="U122" s="325"/>
      <c r="V122" s="323"/>
      <c r="W122" s="324"/>
      <c r="X122" s="324"/>
      <c r="Y122" s="324"/>
      <c r="Z122" s="324"/>
      <c r="AA122" s="324"/>
      <c r="AB122" s="324"/>
      <c r="AC122" s="324"/>
      <c r="AD122" s="325"/>
    </row>
    <row r="123" spans="1:30" x14ac:dyDescent="0.3">
      <c r="A123" s="116">
        <v>119</v>
      </c>
      <c r="B123" s="129"/>
      <c r="C123" s="130"/>
      <c r="D123" s="152"/>
      <c r="E123" s="135"/>
      <c r="F123" s="152"/>
      <c r="G123" s="135"/>
      <c r="H123" s="174" t="e" cm="1">
        <f t="array" ref="H123">_xlfn.IFS(G123=1,0,G123=2,1,G123=3,1,G123=4,2,G123=5,2,G123=6,3,G123=7,3,G123=8,4,G123=9,4,G123=10,5)</f>
        <v>#N/A</v>
      </c>
      <c r="I123" s="228"/>
      <c r="J123" s="204"/>
      <c r="K123" s="180"/>
      <c r="L123" s="180"/>
      <c r="M123" s="181"/>
      <c r="N123" s="205"/>
      <c r="O123" s="323"/>
      <c r="P123" s="324"/>
      <c r="Q123" s="324"/>
      <c r="R123" s="324"/>
      <c r="S123" s="324"/>
      <c r="T123" s="324"/>
      <c r="U123" s="325"/>
      <c r="V123" s="323"/>
      <c r="W123" s="324"/>
      <c r="X123" s="324"/>
      <c r="Y123" s="324"/>
      <c r="Z123" s="324"/>
      <c r="AA123" s="324"/>
      <c r="AB123" s="324"/>
      <c r="AC123" s="324"/>
      <c r="AD123" s="325"/>
    </row>
    <row r="124" spans="1:30" x14ac:dyDescent="0.3">
      <c r="A124" s="116">
        <v>120</v>
      </c>
      <c r="B124" s="129"/>
      <c r="C124" s="130"/>
      <c r="D124" s="152"/>
      <c r="E124" s="135"/>
      <c r="F124" s="152"/>
      <c r="G124" s="135"/>
      <c r="H124" s="174" t="e" cm="1">
        <f t="array" ref="H124">_xlfn.IFS(G124=1,0,G124=2,1,G124=3,1,G124=4,2,G124=5,2,G124=6,3,G124=7,3,G124=8,4,G124=9,4,G124=10,5)</f>
        <v>#N/A</v>
      </c>
      <c r="I124" s="228"/>
      <c r="J124" s="204"/>
      <c r="K124" s="180"/>
      <c r="L124" s="180"/>
      <c r="M124" s="181"/>
      <c r="N124" s="205"/>
      <c r="O124" s="323"/>
      <c r="P124" s="324"/>
      <c r="Q124" s="324"/>
      <c r="R124" s="324"/>
      <c r="S124" s="324"/>
      <c r="T124" s="324"/>
      <c r="U124" s="325"/>
      <c r="V124" s="323"/>
      <c r="W124" s="324"/>
      <c r="X124" s="324"/>
      <c r="Y124" s="324"/>
      <c r="Z124" s="324"/>
      <c r="AA124" s="324"/>
      <c r="AB124" s="324"/>
      <c r="AC124" s="324"/>
      <c r="AD124" s="325"/>
    </row>
    <row r="125" spans="1:30" x14ac:dyDescent="0.3">
      <c r="A125" s="116">
        <v>121</v>
      </c>
      <c r="B125" s="129"/>
      <c r="C125" s="130"/>
      <c r="D125" s="152"/>
      <c r="E125" s="135"/>
      <c r="F125" s="152"/>
      <c r="G125" s="135"/>
      <c r="H125" s="174" t="e" cm="1">
        <f t="array" ref="H125">_xlfn.IFS(G125=1,0,G125=2,1,G125=3,1,G125=4,2,G125=5,2,G125=6,3,G125=7,3,G125=8,4,G125=9,4,G125=10,5)</f>
        <v>#N/A</v>
      </c>
      <c r="I125" s="228"/>
      <c r="J125" s="204"/>
      <c r="K125" s="180"/>
      <c r="L125" s="180"/>
      <c r="M125" s="181"/>
      <c r="N125" s="205"/>
      <c r="O125" s="323"/>
      <c r="P125" s="324"/>
      <c r="Q125" s="324"/>
      <c r="R125" s="324"/>
      <c r="S125" s="324"/>
      <c r="T125" s="324"/>
      <c r="U125" s="325"/>
      <c r="V125" s="323"/>
      <c r="W125" s="324"/>
      <c r="X125" s="324"/>
      <c r="Y125" s="324"/>
      <c r="Z125" s="324"/>
      <c r="AA125" s="324"/>
      <c r="AB125" s="324"/>
      <c r="AC125" s="324"/>
      <c r="AD125" s="325"/>
    </row>
    <row r="126" spans="1:30" x14ac:dyDescent="0.3">
      <c r="A126" s="116">
        <v>122</v>
      </c>
      <c r="B126" s="129"/>
      <c r="C126" s="130"/>
      <c r="D126" s="152"/>
      <c r="E126" s="135"/>
      <c r="F126" s="152"/>
      <c r="G126" s="135"/>
      <c r="H126" s="174" t="e" cm="1">
        <f t="array" ref="H126">_xlfn.IFS(G126=1,0,G126=2,1,G126=3,1,G126=4,2,G126=5,2,G126=6,3,G126=7,3,G126=8,4,G126=9,4,G126=10,5)</f>
        <v>#N/A</v>
      </c>
      <c r="I126" s="228"/>
      <c r="J126" s="204"/>
      <c r="K126" s="180"/>
      <c r="L126" s="180"/>
      <c r="M126" s="181"/>
      <c r="N126" s="205"/>
      <c r="O126" s="323"/>
      <c r="P126" s="324"/>
      <c r="Q126" s="324"/>
      <c r="R126" s="324"/>
      <c r="S126" s="324"/>
      <c r="T126" s="324"/>
      <c r="U126" s="325"/>
      <c r="V126" s="323"/>
      <c r="W126" s="324"/>
      <c r="X126" s="324"/>
      <c r="Y126" s="324"/>
      <c r="Z126" s="324"/>
      <c r="AA126" s="324"/>
      <c r="AB126" s="324"/>
      <c r="AC126" s="324"/>
      <c r="AD126" s="325"/>
    </row>
    <row r="127" spans="1:30" x14ac:dyDescent="0.3">
      <c r="A127" s="116">
        <v>123</v>
      </c>
      <c r="B127" s="129"/>
      <c r="C127" s="130"/>
      <c r="D127" s="152"/>
      <c r="E127" s="135"/>
      <c r="F127" s="152"/>
      <c r="G127" s="135"/>
      <c r="H127" s="174" t="e" cm="1">
        <f t="array" ref="H127">_xlfn.IFS(G127=1,0,G127=2,1,G127=3,1,G127=4,2,G127=5,2,G127=6,3,G127=7,3,G127=8,4,G127=9,4,G127=10,5)</f>
        <v>#N/A</v>
      </c>
      <c r="I127" s="228"/>
      <c r="J127" s="204"/>
      <c r="K127" s="180"/>
      <c r="L127" s="180"/>
      <c r="M127" s="181"/>
      <c r="N127" s="205"/>
      <c r="O127" s="323"/>
      <c r="P127" s="324"/>
      <c r="Q127" s="324"/>
      <c r="R127" s="324"/>
      <c r="S127" s="324"/>
      <c r="T127" s="324"/>
      <c r="U127" s="325"/>
      <c r="V127" s="323"/>
      <c r="W127" s="324"/>
      <c r="X127" s="324"/>
      <c r="Y127" s="324"/>
      <c r="Z127" s="324"/>
      <c r="AA127" s="324"/>
      <c r="AB127" s="324"/>
      <c r="AC127" s="324"/>
      <c r="AD127" s="325"/>
    </row>
    <row r="128" spans="1:30" x14ac:dyDescent="0.3">
      <c r="A128" s="116">
        <v>124</v>
      </c>
      <c r="B128" s="129"/>
      <c r="C128" s="130"/>
      <c r="D128" s="152"/>
      <c r="E128" s="135"/>
      <c r="F128" s="152"/>
      <c r="G128" s="135"/>
      <c r="H128" s="174" t="e" cm="1">
        <f t="array" ref="H128">_xlfn.IFS(G128=1,0,G128=2,1,G128=3,1,G128=4,2,G128=5,2,G128=6,3,G128=7,3,G128=8,4,G128=9,4,G128=10,5)</f>
        <v>#N/A</v>
      </c>
      <c r="I128" s="228"/>
      <c r="J128" s="204"/>
      <c r="K128" s="180"/>
      <c r="L128" s="180"/>
      <c r="M128" s="181"/>
      <c r="N128" s="205"/>
      <c r="O128" s="323"/>
      <c r="P128" s="324"/>
      <c r="Q128" s="324"/>
      <c r="R128" s="324"/>
      <c r="S128" s="324"/>
      <c r="T128" s="324"/>
      <c r="U128" s="325"/>
      <c r="V128" s="323"/>
      <c r="W128" s="324"/>
      <c r="X128" s="324"/>
      <c r="Y128" s="324"/>
      <c r="Z128" s="324"/>
      <c r="AA128" s="324"/>
      <c r="AB128" s="324"/>
      <c r="AC128" s="324"/>
      <c r="AD128" s="325"/>
    </row>
    <row r="129" spans="1:30" x14ac:dyDescent="0.3">
      <c r="A129" s="116">
        <v>125</v>
      </c>
      <c r="B129" s="129"/>
      <c r="C129" s="130"/>
      <c r="D129" s="152"/>
      <c r="E129" s="135"/>
      <c r="F129" s="152"/>
      <c r="G129" s="135"/>
      <c r="H129" s="174" t="e" cm="1">
        <f t="array" ref="H129">_xlfn.IFS(G129=1,0,G129=2,1,G129=3,1,G129=4,2,G129=5,2,G129=6,3,G129=7,3,G129=8,4,G129=9,4,G129=10,5)</f>
        <v>#N/A</v>
      </c>
      <c r="I129" s="228"/>
      <c r="J129" s="204"/>
      <c r="K129" s="180"/>
      <c r="L129" s="180"/>
      <c r="M129" s="181"/>
      <c r="N129" s="205"/>
      <c r="O129" s="323"/>
      <c r="P129" s="324"/>
      <c r="Q129" s="324"/>
      <c r="R129" s="324"/>
      <c r="S129" s="324"/>
      <c r="T129" s="324"/>
      <c r="U129" s="325"/>
      <c r="V129" s="323"/>
      <c r="W129" s="324"/>
      <c r="X129" s="324"/>
      <c r="Y129" s="324"/>
      <c r="Z129" s="324"/>
      <c r="AA129" s="324"/>
      <c r="AB129" s="324"/>
      <c r="AC129" s="324"/>
      <c r="AD129" s="325"/>
    </row>
    <row r="130" spans="1:30" x14ac:dyDescent="0.3">
      <c r="A130" s="116">
        <v>126</v>
      </c>
      <c r="B130" s="129"/>
      <c r="C130" s="130"/>
      <c r="D130" s="152"/>
      <c r="E130" s="135"/>
      <c r="F130" s="152"/>
      <c r="G130" s="135"/>
      <c r="H130" s="174" t="e" cm="1">
        <f t="array" ref="H130">_xlfn.IFS(G130=1,0,G130=2,1,G130=3,1,G130=4,2,G130=5,2,G130=6,3,G130=7,3,G130=8,4,G130=9,4,G130=10,5)</f>
        <v>#N/A</v>
      </c>
      <c r="I130" s="228"/>
      <c r="J130" s="204"/>
      <c r="K130" s="180"/>
      <c r="L130" s="180"/>
      <c r="M130" s="181"/>
      <c r="N130" s="205"/>
      <c r="O130" s="323"/>
      <c r="P130" s="324"/>
      <c r="Q130" s="324"/>
      <c r="R130" s="324"/>
      <c r="S130" s="324"/>
      <c r="T130" s="324"/>
      <c r="U130" s="325"/>
      <c r="V130" s="323"/>
      <c r="W130" s="324"/>
      <c r="X130" s="324"/>
      <c r="Y130" s="324"/>
      <c r="Z130" s="324"/>
      <c r="AA130" s="324"/>
      <c r="AB130" s="324"/>
      <c r="AC130" s="324"/>
      <c r="AD130" s="325"/>
    </row>
    <row r="131" spans="1:30" x14ac:dyDescent="0.3">
      <c r="A131" s="116">
        <v>127</v>
      </c>
      <c r="B131" s="129"/>
      <c r="C131" s="130"/>
      <c r="D131" s="152"/>
      <c r="E131" s="135"/>
      <c r="F131" s="152"/>
      <c r="G131" s="135"/>
      <c r="H131" s="174" t="e" cm="1">
        <f t="array" ref="H131">_xlfn.IFS(G131=1,0,G131=2,1,G131=3,1,G131=4,2,G131=5,2,G131=6,3,G131=7,3,G131=8,4,G131=9,4,G131=10,5)</f>
        <v>#N/A</v>
      </c>
      <c r="I131" s="228"/>
      <c r="J131" s="204"/>
      <c r="K131" s="180"/>
      <c r="L131" s="180"/>
      <c r="M131" s="181"/>
      <c r="N131" s="205"/>
      <c r="O131" s="323"/>
      <c r="P131" s="324"/>
      <c r="Q131" s="324"/>
      <c r="R131" s="324"/>
      <c r="S131" s="324"/>
      <c r="T131" s="324"/>
      <c r="U131" s="325"/>
      <c r="V131" s="323"/>
      <c r="W131" s="324"/>
      <c r="X131" s="324"/>
      <c r="Y131" s="324"/>
      <c r="Z131" s="324"/>
      <c r="AA131" s="324"/>
      <c r="AB131" s="324"/>
      <c r="AC131" s="324"/>
      <c r="AD131" s="325"/>
    </row>
    <row r="132" spans="1:30" x14ac:dyDescent="0.3">
      <c r="A132" s="116">
        <v>128</v>
      </c>
      <c r="B132" s="129"/>
      <c r="C132" s="130"/>
      <c r="D132" s="152"/>
      <c r="E132" s="135"/>
      <c r="F132" s="152"/>
      <c r="G132" s="135"/>
      <c r="H132" s="174" t="e" cm="1">
        <f t="array" ref="H132">_xlfn.IFS(G132=1,0,G132=2,1,G132=3,1,G132=4,2,G132=5,2,G132=6,3,G132=7,3,G132=8,4,G132=9,4,G132=10,5)</f>
        <v>#N/A</v>
      </c>
      <c r="I132" s="228"/>
      <c r="J132" s="204"/>
      <c r="K132" s="180"/>
      <c r="L132" s="180"/>
      <c r="M132" s="181"/>
      <c r="N132" s="205"/>
      <c r="O132" s="323"/>
      <c r="P132" s="324"/>
      <c r="Q132" s="324"/>
      <c r="R132" s="324"/>
      <c r="S132" s="324"/>
      <c r="T132" s="324"/>
      <c r="U132" s="325"/>
      <c r="V132" s="323"/>
      <c r="W132" s="324"/>
      <c r="X132" s="324"/>
      <c r="Y132" s="324"/>
      <c r="Z132" s="324"/>
      <c r="AA132" s="324"/>
      <c r="AB132" s="324"/>
      <c r="AC132" s="324"/>
      <c r="AD132" s="325"/>
    </row>
    <row r="133" spans="1:30" x14ac:dyDescent="0.3">
      <c r="A133" s="116">
        <v>129</v>
      </c>
      <c r="B133" s="129"/>
      <c r="C133" s="130"/>
      <c r="D133" s="152"/>
      <c r="E133" s="135"/>
      <c r="F133" s="152"/>
      <c r="G133" s="135"/>
      <c r="H133" s="174" t="e" cm="1">
        <f t="array" ref="H133">_xlfn.IFS(G133=1,0,G133=2,1,G133=3,1,G133=4,2,G133=5,2,G133=6,3,G133=7,3,G133=8,4,G133=9,4,G133=10,5)</f>
        <v>#N/A</v>
      </c>
      <c r="I133" s="228"/>
      <c r="J133" s="204"/>
      <c r="K133" s="180"/>
      <c r="L133" s="180"/>
      <c r="M133" s="181"/>
      <c r="N133" s="205"/>
      <c r="O133" s="323"/>
      <c r="P133" s="324"/>
      <c r="Q133" s="324"/>
      <c r="R133" s="324"/>
      <c r="S133" s="324"/>
      <c r="T133" s="324"/>
      <c r="U133" s="325"/>
      <c r="V133" s="323"/>
      <c r="W133" s="324"/>
      <c r="X133" s="324"/>
      <c r="Y133" s="324"/>
      <c r="Z133" s="324"/>
      <c r="AA133" s="324"/>
      <c r="AB133" s="324"/>
      <c r="AC133" s="324"/>
      <c r="AD133" s="325"/>
    </row>
    <row r="134" spans="1:30" x14ac:dyDescent="0.3">
      <c r="A134" s="116">
        <v>130</v>
      </c>
      <c r="B134" s="129"/>
      <c r="C134" s="130"/>
      <c r="D134" s="152"/>
      <c r="E134" s="135"/>
      <c r="F134" s="152"/>
      <c r="G134" s="135"/>
      <c r="H134" s="174" t="e" cm="1">
        <f t="array" ref="H134">_xlfn.IFS(G134=1,0,G134=2,1,G134=3,1,G134=4,2,G134=5,2,G134=6,3,G134=7,3,G134=8,4,G134=9,4,G134=10,5)</f>
        <v>#N/A</v>
      </c>
      <c r="I134" s="228"/>
      <c r="J134" s="204"/>
      <c r="K134" s="180"/>
      <c r="L134" s="180"/>
      <c r="M134" s="181"/>
      <c r="N134" s="205"/>
      <c r="O134" s="323"/>
      <c r="P134" s="324"/>
      <c r="Q134" s="324"/>
      <c r="R134" s="324"/>
      <c r="S134" s="324"/>
      <c r="T134" s="324"/>
      <c r="U134" s="325"/>
      <c r="V134" s="323"/>
      <c r="W134" s="324"/>
      <c r="X134" s="324"/>
      <c r="Y134" s="324"/>
      <c r="Z134" s="324"/>
      <c r="AA134" s="324"/>
      <c r="AB134" s="324"/>
      <c r="AC134" s="324"/>
      <c r="AD134" s="325"/>
    </row>
    <row r="135" spans="1:30" x14ac:dyDescent="0.3">
      <c r="A135" s="116">
        <v>131</v>
      </c>
      <c r="B135" s="129"/>
      <c r="C135" s="130"/>
      <c r="D135" s="152"/>
      <c r="E135" s="135"/>
      <c r="F135" s="152"/>
      <c r="G135" s="135"/>
      <c r="H135" s="174" t="e" cm="1">
        <f t="array" ref="H135">_xlfn.IFS(G135=1,0,G135=2,1,G135=3,1,G135=4,2,G135=5,2,G135=6,3,G135=7,3,G135=8,4,G135=9,4,G135=10,5)</f>
        <v>#N/A</v>
      </c>
      <c r="I135" s="228"/>
      <c r="J135" s="204"/>
      <c r="K135" s="180"/>
      <c r="L135" s="180"/>
      <c r="M135" s="181"/>
      <c r="N135" s="205"/>
      <c r="O135" s="323"/>
      <c r="P135" s="324"/>
      <c r="Q135" s="324"/>
      <c r="R135" s="324"/>
      <c r="S135" s="324"/>
      <c r="T135" s="324"/>
      <c r="U135" s="325"/>
      <c r="V135" s="323"/>
      <c r="W135" s="324"/>
      <c r="X135" s="324"/>
      <c r="Y135" s="324"/>
      <c r="Z135" s="324"/>
      <c r="AA135" s="324"/>
      <c r="AB135" s="324"/>
      <c r="AC135" s="324"/>
      <c r="AD135" s="325"/>
    </row>
    <row r="136" spans="1:30" x14ac:dyDescent="0.3">
      <c r="A136" s="116">
        <v>132</v>
      </c>
      <c r="B136" s="129"/>
      <c r="C136" s="130"/>
      <c r="D136" s="152"/>
      <c r="E136" s="135"/>
      <c r="F136" s="152"/>
      <c r="G136" s="135"/>
      <c r="H136" s="174" t="e" cm="1">
        <f t="array" ref="H136">_xlfn.IFS(G136=1,0,G136=2,1,G136=3,1,G136=4,2,G136=5,2,G136=6,3,G136=7,3,G136=8,4,G136=9,4,G136=10,5)</f>
        <v>#N/A</v>
      </c>
      <c r="I136" s="228"/>
      <c r="J136" s="204"/>
      <c r="K136" s="180"/>
      <c r="L136" s="180"/>
      <c r="M136" s="181"/>
      <c r="N136" s="205"/>
      <c r="O136" s="323"/>
      <c r="P136" s="324"/>
      <c r="Q136" s="324"/>
      <c r="R136" s="324"/>
      <c r="S136" s="324"/>
      <c r="T136" s="324"/>
      <c r="U136" s="325"/>
      <c r="V136" s="323"/>
      <c r="W136" s="324"/>
      <c r="X136" s="324"/>
      <c r="Y136" s="324"/>
      <c r="Z136" s="324"/>
      <c r="AA136" s="324"/>
      <c r="AB136" s="324"/>
      <c r="AC136" s="324"/>
      <c r="AD136" s="325"/>
    </row>
    <row r="137" spans="1:30" x14ac:dyDescent="0.3">
      <c r="A137" s="116">
        <v>133</v>
      </c>
      <c r="B137" s="129"/>
      <c r="C137" s="130"/>
      <c r="D137" s="152"/>
      <c r="E137" s="135"/>
      <c r="F137" s="152"/>
      <c r="G137" s="135"/>
      <c r="H137" s="174" t="e" cm="1">
        <f t="array" ref="H137">_xlfn.IFS(G137=1,0,G137=2,1,G137=3,1,G137=4,2,G137=5,2,G137=6,3,G137=7,3,G137=8,4,G137=9,4,G137=10,5)</f>
        <v>#N/A</v>
      </c>
      <c r="I137" s="228"/>
      <c r="J137" s="204"/>
      <c r="K137" s="180"/>
      <c r="L137" s="180"/>
      <c r="M137" s="181"/>
      <c r="N137" s="205"/>
      <c r="O137" s="323"/>
      <c r="P137" s="324"/>
      <c r="Q137" s="324"/>
      <c r="R137" s="324"/>
      <c r="S137" s="324"/>
      <c r="T137" s="324"/>
      <c r="U137" s="325"/>
      <c r="V137" s="323"/>
      <c r="W137" s="324"/>
      <c r="X137" s="324"/>
      <c r="Y137" s="324"/>
      <c r="Z137" s="324"/>
      <c r="AA137" s="324"/>
      <c r="AB137" s="324"/>
      <c r="AC137" s="324"/>
      <c r="AD137" s="325"/>
    </row>
    <row r="138" spans="1:30" x14ac:dyDescent="0.3">
      <c r="A138" s="116">
        <v>134</v>
      </c>
      <c r="B138" s="129"/>
      <c r="C138" s="130"/>
      <c r="D138" s="152"/>
      <c r="E138" s="135"/>
      <c r="F138" s="152"/>
      <c r="G138" s="135"/>
      <c r="H138" s="174" t="e" cm="1">
        <f t="array" ref="H138">_xlfn.IFS(G138=1,0,G138=2,1,G138=3,1,G138=4,2,G138=5,2,G138=6,3,G138=7,3,G138=8,4,G138=9,4,G138=10,5)</f>
        <v>#N/A</v>
      </c>
      <c r="I138" s="228"/>
      <c r="J138" s="204"/>
      <c r="K138" s="180"/>
      <c r="L138" s="180"/>
      <c r="M138" s="181"/>
      <c r="N138" s="205"/>
      <c r="O138" s="323"/>
      <c r="P138" s="324"/>
      <c r="Q138" s="324"/>
      <c r="R138" s="324"/>
      <c r="S138" s="324"/>
      <c r="T138" s="324"/>
      <c r="U138" s="325"/>
      <c r="V138" s="323"/>
      <c r="W138" s="324"/>
      <c r="X138" s="324"/>
      <c r="Y138" s="324"/>
      <c r="Z138" s="324"/>
      <c r="AA138" s="324"/>
      <c r="AB138" s="324"/>
      <c r="AC138" s="324"/>
      <c r="AD138" s="325"/>
    </row>
    <row r="139" spans="1:30" x14ac:dyDescent="0.3">
      <c r="A139" s="116">
        <v>135</v>
      </c>
      <c r="B139" s="129"/>
      <c r="C139" s="130"/>
      <c r="D139" s="152"/>
      <c r="E139" s="135"/>
      <c r="F139" s="152"/>
      <c r="G139" s="135"/>
      <c r="H139" s="174" t="e" cm="1">
        <f t="array" ref="H139">_xlfn.IFS(G139=1,0,G139=2,1,G139=3,1,G139=4,2,G139=5,2,G139=6,3,G139=7,3,G139=8,4,G139=9,4,G139=10,5)</f>
        <v>#N/A</v>
      </c>
      <c r="I139" s="228"/>
      <c r="J139" s="204"/>
      <c r="K139" s="180"/>
      <c r="L139" s="180"/>
      <c r="M139" s="181"/>
      <c r="N139" s="205"/>
      <c r="O139" s="323"/>
      <c r="P139" s="324"/>
      <c r="Q139" s="324"/>
      <c r="R139" s="324"/>
      <c r="S139" s="324"/>
      <c r="T139" s="324"/>
      <c r="U139" s="325"/>
      <c r="V139" s="323"/>
      <c r="W139" s="324"/>
      <c r="X139" s="324"/>
      <c r="Y139" s="324"/>
      <c r="Z139" s="324"/>
      <c r="AA139" s="324"/>
      <c r="AB139" s="324"/>
      <c r="AC139" s="324"/>
      <c r="AD139" s="325"/>
    </row>
    <row r="140" spans="1:30" x14ac:dyDescent="0.3">
      <c r="A140" s="116">
        <v>136</v>
      </c>
      <c r="B140" s="129"/>
      <c r="C140" s="130"/>
      <c r="D140" s="152"/>
      <c r="E140" s="135"/>
      <c r="F140" s="152"/>
      <c r="G140" s="135"/>
      <c r="H140" s="174" t="e" cm="1">
        <f t="array" ref="H140">_xlfn.IFS(G140=1,0,G140=2,1,G140=3,1,G140=4,2,G140=5,2,G140=6,3,G140=7,3,G140=8,4,G140=9,4,G140=10,5)</f>
        <v>#N/A</v>
      </c>
      <c r="I140" s="228"/>
      <c r="J140" s="204"/>
      <c r="K140" s="180"/>
      <c r="L140" s="180"/>
      <c r="M140" s="181"/>
      <c r="N140" s="205"/>
      <c r="O140" s="323"/>
      <c r="P140" s="324"/>
      <c r="Q140" s="324"/>
      <c r="R140" s="324"/>
      <c r="S140" s="324"/>
      <c r="T140" s="324"/>
      <c r="U140" s="325"/>
      <c r="V140" s="323"/>
      <c r="W140" s="324"/>
      <c r="X140" s="324"/>
      <c r="Y140" s="324"/>
      <c r="Z140" s="324"/>
      <c r="AA140" s="324"/>
      <c r="AB140" s="324"/>
      <c r="AC140" s="324"/>
      <c r="AD140" s="325"/>
    </row>
    <row r="141" spans="1:30" x14ac:dyDescent="0.3">
      <c r="A141" s="116">
        <v>137</v>
      </c>
      <c r="B141" s="129"/>
      <c r="C141" s="130"/>
      <c r="D141" s="152"/>
      <c r="E141" s="135"/>
      <c r="F141" s="152"/>
      <c r="G141" s="135"/>
      <c r="H141" s="174" t="e" cm="1">
        <f t="array" ref="H141">_xlfn.IFS(G141=1,0,G141=2,1,G141=3,1,G141=4,2,G141=5,2,G141=6,3,G141=7,3,G141=8,4,G141=9,4,G141=10,5)</f>
        <v>#N/A</v>
      </c>
      <c r="I141" s="228"/>
      <c r="J141" s="204"/>
      <c r="K141" s="180"/>
      <c r="L141" s="180"/>
      <c r="M141" s="181"/>
      <c r="N141" s="205"/>
      <c r="O141" s="323"/>
      <c r="P141" s="324"/>
      <c r="Q141" s="324"/>
      <c r="R141" s="324"/>
      <c r="S141" s="324"/>
      <c r="T141" s="324"/>
      <c r="U141" s="325"/>
      <c r="V141" s="323"/>
      <c r="W141" s="324"/>
      <c r="X141" s="324"/>
      <c r="Y141" s="324"/>
      <c r="Z141" s="324"/>
      <c r="AA141" s="324"/>
      <c r="AB141" s="324"/>
      <c r="AC141" s="324"/>
      <c r="AD141" s="325"/>
    </row>
    <row r="142" spans="1:30" x14ac:dyDescent="0.3">
      <c r="A142" s="116">
        <v>138</v>
      </c>
      <c r="B142" s="129"/>
      <c r="C142" s="130"/>
      <c r="D142" s="152"/>
      <c r="E142" s="135"/>
      <c r="F142" s="152"/>
      <c r="G142" s="135"/>
      <c r="H142" s="174" t="e" cm="1">
        <f t="array" ref="H142">_xlfn.IFS(G142=1,0,G142=2,1,G142=3,1,G142=4,2,G142=5,2,G142=6,3,G142=7,3,G142=8,4,G142=9,4,G142=10,5)</f>
        <v>#N/A</v>
      </c>
      <c r="I142" s="228"/>
      <c r="J142" s="204"/>
      <c r="K142" s="180"/>
      <c r="L142" s="180"/>
      <c r="M142" s="181"/>
      <c r="N142" s="205"/>
      <c r="O142" s="323"/>
      <c r="P142" s="324"/>
      <c r="Q142" s="324"/>
      <c r="R142" s="324"/>
      <c r="S142" s="324"/>
      <c r="T142" s="324"/>
      <c r="U142" s="325"/>
      <c r="V142" s="323"/>
      <c r="W142" s="324"/>
      <c r="X142" s="324"/>
      <c r="Y142" s="324"/>
      <c r="Z142" s="324"/>
      <c r="AA142" s="324"/>
      <c r="AB142" s="324"/>
      <c r="AC142" s="324"/>
      <c r="AD142" s="325"/>
    </row>
    <row r="143" spans="1:30" x14ac:dyDescent="0.3">
      <c r="A143" s="116">
        <v>139</v>
      </c>
      <c r="B143" s="129"/>
      <c r="C143" s="130"/>
      <c r="D143" s="152"/>
      <c r="E143" s="135"/>
      <c r="F143" s="152"/>
      <c r="G143" s="135"/>
      <c r="H143" s="174" t="e" cm="1">
        <f t="array" ref="H143">_xlfn.IFS(G143=1,0,G143=2,1,G143=3,1,G143=4,2,G143=5,2,G143=6,3,G143=7,3,G143=8,4,G143=9,4,G143=10,5)</f>
        <v>#N/A</v>
      </c>
      <c r="I143" s="228"/>
      <c r="J143" s="204"/>
      <c r="K143" s="180"/>
      <c r="L143" s="180"/>
      <c r="M143" s="181"/>
      <c r="N143" s="205"/>
      <c r="O143" s="323"/>
      <c r="P143" s="324"/>
      <c r="Q143" s="324"/>
      <c r="R143" s="324"/>
      <c r="S143" s="324"/>
      <c r="T143" s="324"/>
      <c r="U143" s="325"/>
      <c r="V143" s="323"/>
      <c r="W143" s="324"/>
      <c r="X143" s="324"/>
      <c r="Y143" s="324"/>
      <c r="Z143" s="324"/>
      <c r="AA143" s="324"/>
      <c r="AB143" s="324"/>
      <c r="AC143" s="324"/>
      <c r="AD143" s="325"/>
    </row>
    <row r="144" spans="1:30" x14ac:dyDescent="0.3">
      <c r="A144" s="116">
        <v>140</v>
      </c>
      <c r="B144" s="129"/>
      <c r="C144" s="130"/>
      <c r="D144" s="152"/>
      <c r="E144" s="135"/>
      <c r="F144" s="152"/>
      <c r="G144" s="135"/>
      <c r="H144" s="174" t="e" cm="1">
        <f t="array" ref="H144">_xlfn.IFS(G144=1,0,G144=2,1,G144=3,1,G144=4,2,G144=5,2,G144=6,3,G144=7,3,G144=8,4,G144=9,4,G144=10,5)</f>
        <v>#N/A</v>
      </c>
      <c r="I144" s="228"/>
      <c r="J144" s="204"/>
      <c r="K144" s="180"/>
      <c r="L144" s="180"/>
      <c r="M144" s="181"/>
      <c r="N144" s="205"/>
      <c r="O144" s="323"/>
      <c r="P144" s="324"/>
      <c r="Q144" s="324"/>
      <c r="R144" s="324"/>
      <c r="S144" s="324"/>
      <c r="T144" s="324"/>
      <c r="U144" s="325"/>
      <c r="V144" s="323"/>
      <c r="W144" s="324"/>
      <c r="X144" s="324"/>
      <c r="Y144" s="324"/>
      <c r="Z144" s="324"/>
      <c r="AA144" s="324"/>
      <c r="AB144" s="324"/>
      <c r="AC144" s="324"/>
      <c r="AD144" s="325"/>
    </row>
    <row r="145" spans="1:30" x14ac:dyDescent="0.3">
      <c r="A145" s="116">
        <v>141</v>
      </c>
      <c r="B145" s="129"/>
      <c r="C145" s="130"/>
      <c r="D145" s="152"/>
      <c r="E145" s="135"/>
      <c r="F145" s="152"/>
      <c r="G145" s="135"/>
      <c r="H145" s="174" t="e" cm="1">
        <f t="array" ref="H145">_xlfn.IFS(G145=1,0,G145=2,1,G145=3,1,G145=4,2,G145=5,2,G145=6,3,G145=7,3,G145=8,4,G145=9,4,G145=10,5)</f>
        <v>#N/A</v>
      </c>
      <c r="I145" s="228"/>
      <c r="J145" s="204"/>
      <c r="K145" s="180"/>
      <c r="L145" s="180"/>
      <c r="M145" s="181"/>
      <c r="N145" s="205"/>
      <c r="O145" s="323"/>
      <c r="P145" s="324"/>
      <c r="Q145" s="324"/>
      <c r="R145" s="324"/>
      <c r="S145" s="324"/>
      <c r="T145" s="324"/>
      <c r="U145" s="325"/>
      <c r="V145" s="323"/>
      <c r="W145" s="324"/>
      <c r="X145" s="324"/>
      <c r="Y145" s="324"/>
      <c r="Z145" s="324"/>
      <c r="AA145" s="324"/>
      <c r="AB145" s="324"/>
      <c r="AC145" s="324"/>
      <c r="AD145" s="325"/>
    </row>
    <row r="146" spans="1:30" x14ac:dyDescent="0.3">
      <c r="A146" s="116">
        <v>142</v>
      </c>
      <c r="B146" s="129"/>
      <c r="C146" s="130"/>
      <c r="D146" s="152"/>
      <c r="E146" s="135"/>
      <c r="F146" s="152"/>
      <c r="G146" s="135"/>
      <c r="H146" s="174" t="e" cm="1">
        <f t="array" ref="H146">_xlfn.IFS(G146=1,0,G146=2,1,G146=3,1,G146=4,2,G146=5,2,G146=6,3,G146=7,3,G146=8,4,G146=9,4,G146=10,5)</f>
        <v>#N/A</v>
      </c>
      <c r="I146" s="228"/>
      <c r="J146" s="204"/>
      <c r="K146" s="180"/>
      <c r="L146" s="180"/>
      <c r="M146" s="181"/>
      <c r="N146" s="205"/>
      <c r="O146" s="323"/>
      <c r="P146" s="324"/>
      <c r="Q146" s="324"/>
      <c r="R146" s="324"/>
      <c r="S146" s="324"/>
      <c r="T146" s="324"/>
      <c r="U146" s="325"/>
      <c r="V146" s="323"/>
      <c r="W146" s="324"/>
      <c r="X146" s="324"/>
      <c r="Y146" s="324"/>
      <c r="Z146" s="324"/>
      <c r="AA146" s="324"/>
      <c r="AB146" s="324"/>
      <c r="AC146" s="324"/>
      <c r="AD146" s="325"/>
    </row>
    <row r="147" spans="1:30" x14ac:dyDescent="0.3">
      <c r="A147" s="116">
        <v>143</v>
      </c>
      <c r="B147" s="129"/>
      <c r="C147" s="130"/>
      <c r="D147" s="152"/>
      <c r="E147" s="135"/>
      <c r="F147" s="152"/>
      <c r="G147" s="135"/>
      <c r="H147" s="174" t="e" cm="1">
        <f t="array" ref="H147">_xlfn.IFS(G147=1,0,G147=2,1,G147=3,1,G147=4,2,G147=5,2,G147=6,3,G147=7,3,G147=8,4,G147=9,4,G147=10,5)</f>
        <v>#N/A</v>
      </c>
      <c r="I147" s="228"/>
      <c r="J147" s="204"/>
      <c r="K147" s="180"/>
      <c r="L147" s="180"/>
      <c r="M147" s="181"/>
      <c r="N147" s="205"/>
      <c r="O147" s="323"/>
      <c r="P147" s="324"/>
      <c r="Q147" s="324"/>
      <c r="R147" s="324"/>
      <c r="S147" s="324"/>
      <c r="T147" s="324"/>
      <c r="U147" s="325"/>
      <c r="V147" s="323"/>
      <c r="W147" s="324"/>
      <c r="X147" s="324"/>
      <c r="Y147" s="324"/>
      <c r="Z147" s="324"/>
      <c r="AA147" s="324"/>
      <c r="AB147" s="324"/>
      <c r="AC147" s="324"/>
      <c r="AD147" s="325"/>
    </row>
    <row r="148" spans="1:30" x14ac:dyDescent="0.3">
      <c r="A148" s="116">
        <v>144</v>
      </c>
      <c r="B148" s="129"/>
      <c r="C148" s="130"/>
      <c r="D148" s="152"/>
      <c r="E148" s="135"/>
      <c r="F148" s="152"/>
      <c r="G148" s="135"/>
      <c r="H148" s="174" t="e" cm="1">
        <f t="array" ref="H148">_xlfn.IFS(G148=1,0,G148=2,1,G148=3,1,G148=4,2,G148=5,2,G148=6,3,G148=7,3,G148=8,4,G148=9,4,G148=10,5)</f>
        <v>#N/A</v>
      </c>
      <c r="I148" s="228"/>
      <c r="J148" s="204"/>
      <c r="K148" s="180"/>
      <c r="L148" s="180"/>
      <c r="M148" s="181"/>
      <c r="N148" s="205"/>
      <c r="O148" s="323"/>
      <c r="P148" s="324"/>
      <c r="Q148" s="324"/>
      <c r="R148" s="324"/>
      <c r="S148" s="324"/>
      <c r="T148" s="324"/>
      <c r="U148" s="325"/>
      <c r="V148" s="323"/>
      <c r="W148" s="324"/>
      <c r="X148" s="324"/>
      <c r="Y148" s="324"/>
      <c r="Z148" s="324"/>
      <c r="AA148" s="324"/>
      <c r="AB148" s="324"/>
      <c r="AC148" s="324"/>
      <c r="AD148" s="325"/>
    </row>
    <row r="149" spans="1:30" x14ac:dyDescent="0.3">
      <c r="A149" s="116">
        <v>145</v>
      </c>
      <c r="B149" s="129"/>
      <c r="C149" s="130"/>
      <c r="D149" s="152"/>
      <c r="E149" s="135"/>
      <c r="F149" s="152"/>
      <c r="G149" s="135"/>
      <c r="H149" s="174" t="e" cm="1">
        <f t="array" ref="H149">_xlfn.IFS(G149=1,0,G149=2,1,G149=3,1,G149=4,2,G149=5,2,G149=6,3,G149=7,3,G149=8,4,G149=9,4,G149=10,5)</f>
        <v>#N/A</v>
      </c>
      <c r="I149" s="228"/>
      <c r="J149" s="204"/>
      <c r="K149" s="180"/>
      <c r="L149" s="180"/>
      <c r="M149" s="181"/>
      <c r="N149" s="205"/>
      <c r="O149" s="323"/>
      <c r="P149" s="324"/>
      <c r="Q149" s="324"/>
      <c r="R149" s="324"/>
      <c r="S149" s="324"/>
      <c r="T149" s="324"/>
      <c r="U149" s="325"/>
      <c r="V149" s="323"/>
      <c r="W149" s="324"/>
      <c r="X149" s="324"/>
      <c r="Y149" s="324"/>
      <c r="Z149" s="324"/>
      <c r="AA149" s="324"/>
      <c r="AB149" s="324"/>
      <c r="AC149" s="324"/>
      <c r="AD149" s="325"/>
    </row>
    <row r="150" spans="1:30" x14ac:dyDescent="0.3">
      <c r="A150" s="116">
        <v>146</v>
      </c>
      <c r="B150" s="129"/>
      <c r="C150" s="130"/>
      <c r="D150" s="152"/>
      <c r="E150" s="135"/>
      <c r="F150" s="152"/>
      <c r="G150" s="135"/>
      <c r="H150" s="174" t="e" cm="1">
        <f t="array" ref="H150">_xlfn.IFS(G150=1,0,G150=2,1,G150=3,1,G150=4,2,G150=5,2,G150=6,3,G150=7,3,G150=8,4,G150=9,4,G150=10,5)</f>
        <v>#N/A</v>
      </c>
      <c r="I150" s="228"/>
      <c r="J150" s="204"/>
      <c r="K150" s="180"/>
      <c r="L150" s="180"/>
      <c r="M150" s="181"/>
      <c r="N150" s="205"/>
      <c r="O150" s="323"/>
      <c r="P150" s="324"/>
      <c r="Q150" s="324"/>
      <c r="R150" s="324"/>
      <c r="S150" s="324"/>
      <c r="T150" s="324"/>
      <c r="U150" s="325"/>
      <c r="V150" s="323"/>
      <c r="W150" s="324"/>
      <c r="X150" s="324"/>
      <c r="Y150" s="324"/>
      <c r="Z150" s="324"/>
      <c r="AA150" s="324"/>
      <c r="AB150" s="324"/>
      <c r="AC150" s="324"/>
      <c r="AD150" s="325"/>
    </row>
    <row r="151" spans="1:30" x14ac:dyDescent="0.3">
      <c r="A151" s="116">
        <v>147</v>
      </c>
      <c r="B151" s="129"/>
      <c r="C151" s="130"/>
      <c r="D151" s="152"/>
      <c r="E151" s="135"/>
      <c r="F151" s="152"/>
      <c r="G151" s="135"/>
      <c r="H151" s="174" t="e" cm="1">
        <f t="array" ref="H151">_xlfn.IFS(G151=1,0,G151=2,1,G151=3,1,G151=4,2,G151=5,2,G151=6,3,G151=7,3,G151=8,4,G151=9,4,G151=10,5)</f>
        <v>#N/A</v>
      </c>
      <c r="I151" s="228"/>
      <c r="J151" s="204"/>
      <c r="K151" s="180"/>
      <c r="L151" s="180"/>
      <c r="M151" s="181"/>
      <c r="N151" s="205"/>
      <c r="O151" s="323"/>
      <c r="P151" s="324"/>
      <c r="Q151" s="324"/>
      <c r="R151" s="324"/>
      <c r="S151" s="324"/>
      <c r="T151" s="324"/>
      <c r="U151" s="325"/>
      <c r="V151" s="323"/>
      <c r="W151" s="324"/>
      <c r="X151" s="324"/>
      <c r="Y151" s="324"/>
      <c r="Z151" s="324"/>
      <c r="AA151" s="324"/>
      <c r="AB151" s="324"/>
      <c r="AC151" s="324"/>
      <c r="AD151" s="325"/>
    </row>
    <row r="152" spans="1:30" x14ac:dyDescent="0.3">
      <c r="A152" s="116">
        <v>148</v>
      </c>
      <c r="B152" s="129"/>
      <c r="C152" s="130"/>
      <c r="D152" s="152"/>
      <c r="E152" s="135"/>
      <c r="F152" s="152"/>
      <c r="G152" s="135"/>
      <c r="H152" s="174" t="e" cm="1">
        <f t="array" ref="H152">_xlfn.IFS(G152=1,0,G152=2,1,G152=3,1,G152=4,2,G152=5,2,G152=6,3,G152=7,3,G152=8,4,G152=9,4,G152=10,5)</f>
        <v>#N/A</v>
      </c>
      <c r="I152" s="228"/>
      <c r="J152" s="204"/>
      <c r="K152" s="180"/>
      <c r="L152" s="180"/>
      <c r="M152" s="181"/>
      <c r="N152" s="205"/>
      <c r="O152" s="323"/>
      <c r="P152" s="324"/>
      <c r="Q152" s="324"/>
      <c r="R152" s="324"/>
      <c r="S152" s="324"/>
      <c r="T152" s="324"/>
      <c r="U152" s="325"/>
      <c r="V152" s="323"/>
      <c r="W152" s="324"/>
      <c r="X152" s="324"/>
      <c r="Y152" s="324"/>
      <c r="Z152" s="324"/>
      <c r="AA152" s="324"/>
      <c r="AB152" s="324"/>
      <c r="AC152" s="324"/>
      <c r="AD152" s="325"/>
    </row>
    <row r="153" spans="1:30" x14ac:dyDescent="0.3">
      <c r="A153" s="116">
        <v>149</v>
      </c>
      <c r="B153" s="129"/>
      <c r="C153" s="130"/>
      <c r="D153" s="152"/>
      <c r="E153" s="135"/>
      <c r="F153" s="152"/>
      <c r="G153" s="135"/>
      <c r="H153" s="174" t="e" cm="1">
        <f t="array" ref="H153">_xlfn.IFS(G153=1,0,G153=2,1,G153=3,1,G153=4,2,G153=5,2,G153=6,3,G153=7,3,G153=8,4,G153=9,4,G153=10,5)</f>
        <v>#N/A</v>
      </c>
      <c r="I153" s="228"/>
      <c r="J153" s="204"/>
      <c r="K153" s="180"/>
      <c r="L153" s="180"/>
      <c r="M153" s="181"/>
      <c r="N153" s="205"/>
      <c r="O153" s="323"/>
      <c r="P153" s="324"/>
      <c r="Q153" s="324"/>
      <c r="R153" s="324"/>
      <c r="S153" s="324"/>
      <c r="T153" s="324"/>
      <c r="U153" s="325"/>
      <c r="V153" s="323"/>
      <c r="W153" s="324"/>
      <c r="X153" s="324"/>
      <c r="Y153" s="324"/>
      <c r="Z153" s="324"/>
      <c r="AA153" s="324"/>
      <c r="AB153" s="324"/>
      <c r="AC153" s="324"/>
      <c r="AD153" s="325"/>
    </row>
    <row r="154" spans="1:30" x14ac:dyDescent="0.3">
      <c r="A154" s="116">
        <v>150</v>
      </c>
      <c r="B154" s="129"/>
      <c r="C154" s="130"/>
      <c r="D154" s="152"/>
      <c r="E154" s="135"/>
      <c r="F154" s="152"/>
      <c r="G154" s="135"/>
      <c r="H154" s="174" t="e" cm="1">
        <f t="array" ref="H154">_xlfn.IFS(G154=1,0,G154=2,1,G154=3,1,G154=4,2,G154=5,2,G154=6,3,G154=7,3,G154=8,4,G154=9,4,G154=10,5)</f>
        <v>#N/A</v>
      </c>
      <c r="I154" s="228"/>
      <c r="J154" s="204"/>
      <c r="K154" s="180"/>
      <c r="L154" s="180"/>
      <c r="M154" s="181"/>
      <c r="N154" s="205"/>
      <c r="O154" s="323"/>
      <c r="P154" s="324"/>
      <c r="Q154" s="324"/>
      <c r="R154" s="324"/>
      <c r="S154" s="324"/>
      <c r="T154" s="324"/>
      <c r="U154" s="325"/>
      <c r="V154" s="323"/>
      <c r="W154" s="324"/>
      <c r="X154" s="324"/>
      <c r="Y154" s="324"/>
      <c r="Z154" s="324"/>
      <c r="AA154" s="324"/>
      <c r="AB154" s="324"/>
      <c r="AC154" s="324"/>
      <c r="AD154" s="325"/>
    </row>
    <row r="155" spans="1:30" x14ac:dyDescent="0.3">
      <c r="A155" s="116">
        <v>151</v>
      </c>
      <c r="B155" s="129"/>
      <c r="C155" s="130"/>
      <c r="D155" s="152"/>
      <c r="E155" s="135"/>
      <c r="F155" s="152"/>
      <c r="G155" s="135"/>
      <c r="H155" s="174" t="e" cm="1">
        <f t="array" ref="H155">_xlfn.IFS(G155=1,0,G155=2,1,G155=3,1,G155=4,2,G155=5,2,G155=6,3,G155=7,3,G155=8,4,G155=9,4,G155=10,5)</f>
        <v>#N/A</v>
      </c>
      <c r="I155" s="228"/>
      <c r="J155" s="204"/>
      <c r="K155" s="180"/>
      <c r="L155" s="180"/>
      <c r="M155" s="181"/>
      <c r="N155" s="205"/>
      <c r="O155" s="323"/>
      <c r="P155" s="324"/>
      <c r="Q155" s="324"/>
      <c r="R155" s="324"/>
      <c r="S155" s="324"/>
      <c r="T155" s="324"/>
      <c r="U155" s="325"/>
      <c r="V155" s="323"/>
      <c r="W155" s="324"/>
      <c r="X155" s="324"/>
      <c r="Y155" s="324"/>
      <c r="Z155" s="324"/>
      <c r="AA155" s="324"/>
      <c r="AB155" s="324"/>
      <c r="AC155" s="324"/>
      <c r="AD155" s="325"/>
    </row>
    <row r="156" spans="1:30" x14ac:dyDescent="0.3">
      <c r="A156" s="116">
        <v>152</v>
      </c>
      <c r="B156" s="129"/>
      <c r="C156" s="130"/>
      <c r="D156" s="152"/>
      <c r="E156" s="135"/>
      <c r="F156" s="152"/>
      <c r="G156" s="135"/>
      <c r="H156" s="174" t="e" cm="1">
        <f t="array" ref="H156">_xlfn.IFS(G156=1,0,G156=2,1,G156=3,1,G156=4,2,G156=5,2,G156=6,3,G156=7,3,G156=8,4,G156=9,4,G156=10,5)</f>
        <v>#N/A</v>
      </c>
      <c r="I156" s="228"/>
      <c r="J156" s="204"/>
      <c r="K156" s="180"/>
      <c r="L156" s="180"/>
      <c r="M156" s="181"/>
      <c r="N156" s="205"/>
      <c r="O156" s="323"/>
      <c r="P156" s="324"/>
      <c r="Q156" s="324"/>
      <c r="R156" s="324"/>
      <c r="S156" s="324"/>
      <c r="T156" s="324"/>
      <c r="U156" s="325"/>
      <c r="V156" s="323"/>
      <c r="W156" s="324"/>
      <c r="X156" s="324"/>
      <c r="Y156" s="324"/>
      <c r="Z156" s="324"/>
      <c r="AA156" s="324"/>
      <c r="AB156" s="324"/>
      <c r="AC156" s="324"/>
      <c r="AD156" s="325"/>
    </row>
    <row r="157" spans="1:30" x14ac:dyDescent="0.3">
      <c r="A157" s="116">
        <v>153</v>
      </c>
      <c r="B157" s="129"/>
      <c r="C157" s="130"/>
      <c r="D157" s="152"/>
      <c r="E157" s="135"/>
      <c r="F157" s="152"/>
      <c r="G157" s="135"/>
      <c r="H157" s="174" t="e" cm="1">
        <f t="array" ref="H157">_xlfn.IFS(G157=1,0,G157=2,1,G157=3,1,G157=4,2,G157=5,2,G157=6,3,G157=7,3,G157=8,4,G157=9,4,G157=10,5)</f>
        <v>#N/A</v>
      </c>
      <c r="I157" s="228"/>
      <c r="J157" s="204"/>
      <c r="K157" s="180"/>
      <c r="L157" s="180"/>
      <c r="M157" s="181"/>
      <c r="N157" s="205"/>
      <c r="O157" s="323"/>
      <c r="P157" s="324"/>
      <c r="Q157" s="324"/>
      <c r="R157" s="324"/>
      <c r="S157" s="324"/>
      <c r="T157" s="324"/>
      <c r="U157" s="325"/>
      <c r="V157" s="323"/>
      <c r="W157" s="324"/>
      <c r="X157" s="324"/>
      <c r="Y157" s="324"/>
      <c r="Z157" s="324"/>
      <c r="AA157" s="324"/>
      <c r="AB157" s="324"/>
      <c r="AC157" s="324"/>
      <c r="AD157" s="325"/>
    </row>
    <row r="158" spans="1:30" x14ac:dyDescent="0.3">
      <c r="A158" s="116">
        <v>154</v>
      </c>
      <c r="B158" s="129"/>
      <c r="C158" s="130"/>
      <c r="D158" s="152"/>
      <c r="E158" s="135"/>
      <c r="F158" s="152"/>
      <c r="G158" s="135"/>
      <c r="H158" s="174" t="e" cm="1">
        <f t="array" ref="H158">_xlfn.IFS(G158=1,0,G158=2,1,G158=3,1,G158=4,2,G158=5,2,G158=6,3,G158=7,3,G158=8,4,G158=9,4,G158=10,5)</f>
        <v>#N/A</v>
      </c>
      <c r="I158" s="228"/>
      <c r="J158" s="204"/>
      <c r="K158" s="180"/>
      <c r="L158" s="180"/>
      <c r="M158" s="181"/>
      <c r="N158" s="205"/>
      <c r="O158" s="323"/>
      <c r="P158" s="324"/>
      <c r="Q158" s="324"/>
      <c r="R158" s="324"/>
      <c r="S158" s="324"/>
      <c r="T158" s="324"/>
      <c r="U158" s="325"/>
      <c r="V158" s="323"/>
      <c r="W158" s="324"/>
      <c r="X158" s="324"/>
      <c r="Y158" s="324"/>
      <c r="Z158" s="324"/>
      <c r="AA158" s="324"/>
      <c r="AB158" s="324"/>
      <c r="AC158" s="324"/>
      <c r="AD158" s="325"/>
    </row>
    <row r="159" spans="1:30" x14ac:dyDescent="0.3">
      <c r="A159" s="116">
        <v>155</v>
      </c>
      <c r="B159" s="129"/>
      <c r="C159" s="130"/>
      <c r="D159" s="152"/>
      <c r="E159" s="135"/>
      <c r="F159" s="152"/>
      <c r="G159" s="135"/>
      <c r="H159" s="174" t="e" cm="1">
        <f t="array" ref="H159">_xlfn.IFS(G159=1,0,G159=2,1,G159=3,1,G159=4,2,G159=5,2,G159=6,3,G159=7,3,G159=8,4,G159=9,4,G159=10,5)</f>
        <v>#N/A</v>
      </c>
      <c r="I159" s="228"/>
      <c r="J159" s="204"/>
      <c r="K159" s="180"/>
      <c r="L159" s="180"/>
      <c r="M159" s="181"/>
      <c r="N159" s="205"/>
      <c r="O159" s="323"/>
      <c r="P159" s="324"/>
      <c r="Q159" s="324"/>
      <c r="R159" s="324"/>
      <c r="S159" s="324"/>
      <c r="T159" s="324"/>
      <c r="U159" s="325"/>
      <c r="V159" s="323"/>
      <c r="W159" s="324"/>
      <c r="X159" s="324"/>
      <c r="Y159" s="324"/>
      <c r="Z159" s="324"/>
      <c r="AA159" s="324"/>
      <c r="AB159" s="324"/>
      <c r="AC159" s="324"/>
      <c r="AD159" s="325"/>
    </row>
    <row r="160" spans="1:30" x14ac:dyDescent="0.3">
      <c r="A160" s="116">
        <v>156</v>
      </c>
      <c r="B160" s="129"/>
      <c r="C160" s="130"/>
      <c r="D160" s="152"/>
      <c r="E160" s="135"/>
      <c r="F160" s="152"/>
      <c r="G160" s="135"/>
      <c r="H160" s="174" t="e" cm="1">
        <f t="array" ref="H160">_xlfn.IFS(G160=1,0,G160=2,1,G160=3,1,G160=4,2,G160=5,2,G160=6,3,G160=7,3,G160=8,4,G160=9,4,G160=10,5)</f>
        <v>#N/A</v>
      </c>
      <c r="I160" s="228"/>
      <c r="J160" s="204"/>
      <c r="K160" s="180"/>
      <c r="L160" s="180"/>
      <c r="M160" s="181"/>
      <c r="N160" s="205"/>
      <c r="O160" s="323"/>
      <c r="P160" s="324"/>
      <c r="Q160" s="324"/>
      <c r="R160" s="324"/>
      <c r="S160" s="324"/>
      <c r="T160" s="324"/>
      <c r="U160" s="325"/>
      <c r="V160" s="323"/>
      <c r="W160" s="324"/>
      <c r="X160" s="324"/>
      <c r="Y160" s="324"/>
      <c r="Z160" s="324"/>
      <c r="AA160" s="324"/>
      <c r="AB160" s="324"/>
      <c r="AC160" s="324"/>
      <c r="AD160" s="325"/>
    </row>
    <row r="161" spans="1:30" x14ac:dyDescent="0.3">
      <c r="A161" s="116">
        <v>157</v>
      </c>
      <c r="B161" s="129"/>
      <c r="C161" s="130"/>
      <c r="D161" s="152"/>
      <c r="E161" s="135"/>
      <c r="F161" s="152"/>
      <c r="G161" s="135"/>
      <c r="H161" s="174" t="e" cm="1">
        <f t="array" ref="H161">_xlfn.IFS(G161=1,0,G161=2,1,G161=3,1,G161=4,2,G161=5,2,G161=6,3,G161=7,3,G161=8,4,G161=9,4,G161=10,5)</f>
        <v>#N/A</v>
      </c>
      <c r="I161" s="228"/>
      <c r="J161" s="204"/>
      <c r="K161" s="180"/>
      <c r="L161" s="180"/>
      <c r="M161" s="181"/>
      <c r="N161" s="205"/>
      <c r="O161" s="323"/>
      <c r="P161" s="324"/>
      <c r="Q161" s="324"/>
      <c r="R161" s="324"/>
      <c r="S161" s="324"/>
      <c r="T161" s="324"/>
      <c r="U161" s="325"/>
      <c r="V161" s="323"/>
      <c r="W161" s="324"/>
      <c r="X161" s="324"/>
      <c r="Y161" s="324"/>
      <c r="Z161" s="324"/>
      <c r="AA161" s="324"/>
      <c r="AB161" s="324"/>
      <c r="AC161" s="324"/>
      <c r="AD161" s="325"/>
    </row>
    <row r="162" spans="1:30" x14ac:dyDescent="0.3">
      <c r="A162" s="116">
        <v>158</v>
      </c>
      <c r="B162" s="129"/>
      <c r="C162" s="130"/>
      <c r="D162" s="152"/>
      <c r="E162" s="135"/>
      <c r="F162" s="152"/>
      <c r="G162" s="135"/>
      <c r="H162" s="174" t="e" cm="1">
        <f t="array" ref="H162">_xlfn.IFS(G162=1,0,G162=2,1,G162=3,1,G162=4,2,G162=5,2,G162=6,3,G162=7,3,G162=8,4,G162=9,4,G162=10,5)</f>
        <v>#N/A</v>
      </c>
      <c r="I162" s="228"/>
      <c r="J162" s="204"/>
      <c r="K162" s="180"/>
      <c r="L162" s="180"/>
      <c r="M162" s="181"/>
      <c r="N162" s="205"/>
      <c r="O162" s="323"/>
      <c r="P162" s="324"/>
      <c r="Q162" s="324"/>
      <c r="R162" s="324"/>
      <c r="S162" s="324"/>
      <c r="T162" s="324"/>
      <c r="U162" s="325"/>
      <c r="V162" s="323"/>
      <c r="W162" s="324"/>
      <c r="X162" s="324"/>
      <c r="Y162" s="324"/>
      <c r="Z162" s="324"/>
      <c r="AA162" s="324"/>
      <c r="AB162" s="324"/>
      <c r="AC162" s="324"/>
      <c r="AD162" s="325"/>
    </row>
    <row r="163" spans="1:30" x14ac:dyDescent="0.3">
      <c r="A163" s="116">
        <v>159</v>
      </c>
      <c r="B163" s="129"/>
      <c r="C163" s="130"/>
      <c r="D163" s="152"/>
      <c r="E163" s="135"/>
      <c r="F163" s="152"/>
      <c r="G163" s="135"/>
      <c r="H163" s="174" t="e" cm="1">
        <f t="array" ref="H163">_xlfn.IFS(G163=1,0,G163=2,1,G163=3,1,G163=4,2,G163=5,2,G163=6,3,G163=7,3,G163=8,4,G163=9,4,G163=10,5)</f>
        <v>#N/A</v>
      </c>
      <c r="I163" s="228"/>
      <c r="J163" s="204"/>
      <c r="K163" s="180"/>
      <c r="L163" s="180"/>
      <c r="M163" s="181"/>
      <c r="N163" s="205"/>
      <c r="O163" s="323"/>
      <c r="P163" s="324"/>
      <c r="Q163" s="324"/>
      <c r="R163" s="324"/>
      <c r="S163" s="324"/>
      <c r="T163" s="324"/>
      <c r="U163" s="325"/>
      <c r="V163" s="323"/>
      <c r="W163" s="324"/>
      <c r="X163" s="324"/>
      <c r="Y163" s="324"/>
      <c r="Z163" s="324"/>
      <c r="AA163" s="324"/>
      <c r="AB163" s="324"/>
      <c r="AC163" s="324"/>
      <c r="AD163" s="325"/>
    </row>
    <row r="164" spans="1:30" x14ac:dyDescent="0.3">
      <c r="A164" s="116">
        <v>160</v>
      </c>
      <c r="B164" s="129"/>
      <c r="C164" s="130"/>
      <c r="D164" s="152"/>
      <c r="E164" s="135"/>
      <c r="F164" s="152"/>
      <c r="G164" s="135"/>
      <c r="H164" s="174" t="e" cm="1">
        <f t="array" ref="H164">_xlfn.IFS(G164=1,0,G164=2,1,G164=3,1,G164=4,2,G164=5,2,G164=6,3,G164=7,3,G164=8,4,G164=9,4,G164=10,5)</f>
        <v>#N/A</v>
      </c>
      <c r="I164" s="228"/>
      <c r="J164" s="204"/>
      <c r="K164" s="180"/>
      <c r="L164" s="180"/>
      <c r="M164" s="181"/>
      <c r="N164" s="205"/>
      <c r="O164" s="323"/>
      <c r="P164" s="324"/>
      <c r="Q164" s="324"/>
      <c r="R164" s="324"/>
      <c r="S164" s="324"/>
      <c r="T164" s="324"/>
      <c r="U164" s="325"/>
      <c r="V164" s="323"/>
      <c r="W164" s="324"/>
      <c r="X164" s="324"/>
      <c r="Y164" s="324"/>
      <c r="Z164" s="324"/>
      <c r="AA164" s="324"/>
      <c r="AB164" s="324"/>
      <c r="AC164" s="324"/>
      <c r="AD164" s="325"/>
    </row>
    <row r="165" spans="1:30" x14ac:dyDescent="0.3">
      <c r="A165" s="116">
        <v>161</v>
      </c>
      <c r="B165" s="129"/>
      <c r="C165" s="130"/>
      <c r="D165" s="152"/>
      <c r="E165" s="135"/>
      <c r="F165" s="152"/>
      <c r="G165" s="135"/>
      <c r="H165" s="174" t="e" cm="1">
        <f t="array" ref="H165">_xlfn.IFS(G165=1,0,G165=2,1,G165=3,1,G165=4,2,G165=5,2,G165=6,3,G165=7,3,G165=8,4,G165=9,4,G165=10,5)</f>
        <v>#N/A</v>
      </c>
      <c r="I165" s="228"/>
      <c r="J165" s="204"/>
      <c r="K165" s="180"/>
      <c r="L165" s="180"/>
      <c r="M165" s="181"/>
      <c r="N165" s="205"/>
      <c r="O165" s="323"/>
      <c r="P165" s="324"/>
      <c r="Q165" s="324"/>
      <c r="R165" s="324"/>
      <c r="S165" s="324"/>
      <c r="T165" s="324"/>
      <c r="U165" s="325"/>
      <c r="V165" s="323"/>
      <c r="W165" s="324"/>
      <c r="X165" s="324"/>
      <c r="Y165" s="324"/>
      <c r="Z165" s="324"/>
      <c r="AA165" s="324"/>
      <c r="AB165" s="324"/>
      <c r="AC165" s="324"/>
      <c r="AD165" s="325"/>
    </row>
    <row r="166" spans="1:30" x14ac:dyDescent="0.3">
      <c r="A166" s="116">
        <v>162</v>
      </c>
      <c r="B166" s="129"/>
      <c r="C166" s="130"/>
      <c r="D166" s="152"/>
      <c r="E166" s="135"/>
      <c r="F166" s="152"/>
      <c r="G166" s="135"/>
      <c r="H166" s="174" t="e" cm="1">
        <f t="array" ref="H166">_xlfn.IFS(G166=1,0,G166=2,1,G166=3,1,G166=4,2,G166=5,2,G166=6,3,G166=7,3,G166=8,4,G166=9,4,G166=10,5)</f>
        <v>#N/A</v>
      </c>
      <c r="I166" s="228"/>
      <c r="J166" s="204"/>
      <c r="K166" s="180"/>
      <c r="L166" s="180"/>
      <c r="M166" s="181"/>
      <c r="N166" s="205"/>
      <c r="O166" s="323"/>
      <c r="P166" s="324"/>
      <c r="Q166" s="324"/>
      <c r="R166" s="324"/>
      <c r="S166" s="324"/>
      <c r="T166" s="324"/>
      <c r="U166" s="325"/>
      <c r="V166" s="323"/>
      <c r="W166" s="324"/>
      <c r="X166" s="324"/>
      <c r="Y166" s="324"/>
      <c r="Z166" s="324"/>
      <c r="AA166" s="324"/>
      <c r="AB166" s="324"/>
      <c r="AC166" s="324"/>
      <c r="AD166" s="325"/>
    </row>
    <row r="167" spans="1:30" x14ac:dyDescent="0.3">
      <c r="A167" s="116">
        <v>163</v>
      </c>
      <c r="B167" s="129"/>
      <c r="C167" s="130"/>
      <c r="D167" s="152"/>
      <c r="E167" s="135"/>
      <c r="F167" s="152"/>
      <c r="G167" s="135"/>
      <c r="H167" s="174" t="e" cm="1">
        <f t="array" ref="H167">_xlfn.IFS(G167=1,0,G167=2,1,G167=3,1,G167=4,2,G167=5,2,G167=6,3,G167=7,3,G167=8,4,G167=9,4,G167=10,5)</f>
        <v>#N/A</v>
      </c>
      <c r="I167" s="228"/>
      <c r="J167" s="204"/>
      <c r="K167" s="180"/>
      <c r="L167" s="180"/>
      <c r="M167" s="181"/>
      <c r="N167" s="205"/>
      <c r="O167" s="323"/>
      <c r="P167" s="324"/>
      <c r="Q167" s="324"/>
      <c r="R167" s="324"/>
      <c r="S167" s="324"/>
      <c r="T167" s="324"/>
      <c r="U167" s="325"/>
      <c r="V167" s="323"/>
      <c r="W167" s="324"/>
      <c r="X167" s="324"/>
      <c r="Y167" s="324"/>
      <c r="Z167" s="324"/>
      <c r="AA167" s="324"/>
      <c r="AB167" s="324"/>
      <c r="AC167" s="324"/>
      <c r="AD167" s="325"/>
    </row>
    <row r="168" spans="1:30" x14ac:dyDescent="0.3">
      <c r="A168" s="116">
        <v>164</v>
      </c>
      <c r="B168" s="129"/>
      <c r="C168" s="130"/>
      <c r="D168" s="152"/>
      <c r="E168" s="135"/>
      <c r="F168" s="152"/>
      <c r="G168" s="135"/>
      <c r="H168" s="174" t="e" cm="1">
        <f t="array" ref="H168">_xlfn.IFS(G168=1,0,G168=2,1,G168=3,1,G168=4,2,G168=5,2,G168=6,3,G168=7,3,G168=8,4,G168=9,4,G168=10,5)</f>
        <v>#N/A</v>
      </c>
      <c r="I168" s="228"/>
      <c r="J168" s="204"/>
      <c r="K168" s="180"/>
      <c r="L168" s="180"/>
      <c r="M168" s="181"/>
      <c r="N168" s="205"/>
      <c r="O168" s="323"/>
      <c r="P168" s="324"/>
      <c r="Q168" s="324"/>
      <c r="R168" s="324"/>
      <c r="S168" s="324"/>
      <c r="T168" s="324"/>
      <c r="U168" s="325"/>
      <c r="V168" s="323"/>
      <c r="W168" s="324"/>
      <c r="X168" s="324"/>
      <c r="Y168" s="324"/>
      <c r="Z168" s="324"/>
      <c r="AA168" s="324"/>
      <c r="AB168" s="324"/>
      <c r="AC168" s="324"/>
      <c r="AD168" s="325"/>
    </row>
    <row r="169" spans="1:30" x14ac:dyDescent="0.3">
      <c r="A169" s="116">
        <v>165</v>
      </c>
      <c r="B169" s="129"/>
      <c r="C169" s="130"/>
      <c r="D169" s="152"/>
      <c r="E169" s="135"/>
      <c r="F169" s="152"/>
      <c r="G169" s="135"/>
      <c r="H169" s="174" t="e" cm="1">
        <f t="array" ref="H169">_xlfn.IFS(G169=1,0,G169=2,1,G169=3,1,G169=4,2,G169=5,2,G169=6,3,G169=7,3,G169=8,4,G169=9,4,G169=10,5)</f>
        <v>#N/A</v>
      </c>
      <c r="I169" s="228"/>
      <c r="J169" s="204"/>
      <c r="K169" s="180"/>
      <c r="L169" s="180"/>
      <c r="M169" s="181"/>
      <c r="N169" s="205"/>
      <c r="O169" s="323"/>
      <c r="P169" s="324"/>
      <c r="Q169" s="324"/>
      <c r="R169" s="324"/>
      <c r="S169" s="324"/>
      <c r="T169" s="324"/>
      <c r="U169" s="325"/>
      <c r="V169" s="323"/>
      <c r="W169" s="324"/>
      <c r="X169" s="324"/>
      <c r="Y169" s="324"/>
      <c r="Z169" s="324"/>
      <c r="AA169" s="324"/>
      <c r="AB169" s="324"/>
      <c r="AC169" s="324"/>
      <c r="AD169" s="325"/>
    </row>
    <row r="170" spans="1:30" x14ac:dyDescent="0.3">
      <c r="A170" s="116">
        <v>166</v>
      </c>
      <c r="B170" s="129"/>
      <c r="C170" s="130"/>
      <c r="D170" s="152"/>
      <c r="E170" s="135"/>
      <c r="F170" s="152"/>
      <c r="G170" s="135"/>
      <c r="H170" s="174" t="e" cm="1">
        <f t="array" ref="H170">_xlfn.IFS(G170=1,0,G170=2,1,G170=3,1,G170=4,2,G170=5,2,G170=6,3,G170=7,3,G170=8,4,G170=9,4,G170=10,5)</f>
        <v>#N/A</v>
      </c>
      <c r="I170" s="228"/>
      <c r="J170" s="204"/>
      <c r="K170" s="180"/>
      <c r="L170" s="180"/>
      <c r="M170" s="181"/>
      <c r="N170" s="205"/>
      <c r="O170" s="323"/>
      <c r="P170" s="324"/>
      <c r="Q170" s="324"/>
      <c r="R170" s="324"/>
      <c r="S170" s="324"/>
      <c r="T170" s="324"/>
      <c r="U170" s="325"/>
      <c r="V170" s="323"/>
      <c r="W170" s="324"/>
      <c r="X170" s="324"/>
      <c r="Y170" s="324"/>
      <c r="Z170" s="324"/>
      <c r="AA170" s="324"/>
      <c r="AB170" s="324"/>
      <c r="AC170" s="324"/>
      <c r="AD170" s="325"/>
    </row>
    <row r="171" spans="1:30" x14ac:dyDescent="0.3">
      <c r="A171" s="116">
        <v>167</v>
      </c>
      <c r="B171" s="129"/>
      <c r="C171" s="130"/>
      <c r="D171" s="152"/>
      <c r="E171" s="135"/>
      <c r="F171" s="152"/>
      <c r="G171" s="135"/>
      <c r="H171" s="174" t="e" cm="1">
        <f t="array" ref="H171">_xlfn.IFS(G171=1,0,G171=2,1,G171=3,1,G171=4,2,G171=5,2,G171=6,3,G171=7,3,G171=8,4,G171=9,4,G171=10,5)</f>
        <v>#N/A</v>
      </c>
      <c r="I171" s="228"/>
      <c r="J171" s="204"/>
      <c r="K171" s="180"/>
      <c r="L171" s="180"/>
      <c r="M171" s="181"/>
      <c r="N171" s="205"/>
      <c r="O171" s="323"/>
      <c r="P171" s="324"/>
      <c r="Q171" s="324"/>
      <c r="R171" s="324"/>
      <c r="S171" s="324"/>
      <c r="T171" s="324"/>
      <c r="U171" s="325"/>
      <c r="V171" s="323"/>
      <c r="W171" s="324"/>
      <c r="X171" s="324"/>
      <c r="Y171" s="324"/>
      <c r="Z171" s="324"/>
      <c r="AA171" s="324"/>
      <c r="AB171" s="324"/>
      <c r="AC171" s="324"/>
      <c r="AD171" s="325"/>
    </row>
    <row r="172" spans="1:30" x14ac:dyDescent="0.3">
      <c r="A172" s="116">
        <v>168</v>
      </c>
      <c r="B172" s="129"/>
      <c r="C172" s="130"/>
      <c r="D172" s="152"/>
      <c r="E172" s="135"/>
      <c r="F172" s="152"/>
      <c r="G172" s="135"/>
      <c r="H172" s="174" t="e" cm="1">
        <f t="array" ref="H172">_xlfn.IFS(G172=1,0,G172=2,1,G172=3,1,G172=4,2,G172=5,2,G172=6,3,G172=7,3,G172=8,4,G172=9,4,G172=10,5)</f>
        <v>#N/A</v>
      </c>
      <c r="I172" s="228"/>
      <c r="J172" s="204"/>
      <c r="K172" s="180"/>
      <c r="L172" s="180"/>
      <c r="M172" s="181"/>
      <c r="N172" s="205"/>
      <c r="O172" s="323"/>
      <c r="P172" s="324"/>
      <c r="Q172" s="324"/>
      <c r="R172" s="324"/>
      <c r="S172" s="324"/>
      <c r="T172" s="324"/>
      <c r="U172" s="325"/>
      <c r="V172" s="323"/>
      <c r="W172" s="324"/>
      <c r="X172" s="324"/>
      <c r="Y172" s="324"/>
      <c r="Z172" s="324"/>
      <c r="AA172" s="324"/>
      <c r="AB172" s="324"/>
      <c r="AC172" s="324"/>
      <c r="AD172" s="325"/>
    </row>
    <row r="173" spans="1:30" x14ac:dyDescent="0.3">
      <c r="A173" s="116">
        <v>169</v>
      </c>
      <c r="B173" s="129"/>
      <c r="C173" s="130"/>
      <c r="D173" s="152"/>
      <c r="E173" s="135"/>
      <c r="F173" s="152"/>
      <c r="G173" s="135"/>
      <c r="H173" s="174" t="e" cm="1">
        <f t="array" ref="H173">_xlfn.IFS(G173=1,0,G173=2,1,G173=3,1,G173=4,2,G173=5,2,G173=6,3,G173=7,3,G173=8,4,G173=9,4,G173=10,5)</f>
        <v>#N/A</v>
      </c>
      <c r="I173" s="228"/>
      <c r="J173" s="204"/>
      <c r="K173" s="180"/>
      <c r="L173" s="180"/>
      <c r="M173" s="181"/>
      <c r="N173" s="205"/>
      <c r="O173" s="323"/>
      <c r="P173" s="324"/>
      <c r="Q173" s="324"/>
      <c r="R173" s="324"/>
      <c r="S173" s="324"/>
      <c r="T173" s="324"/>
      <c r="U173" s="325"/>
      <c r="V173" s="323"/>
      <c r="W173" s="324"/>
      <c r="X173" s="324"/>
      <c r="Y173" s="324"/>
      <c r="Z173" s="324"/>
      <c r="AA173" s="324"/>
      <c r="AB173" s="324"/>
      <c r="AC173" s="324"/>
      <c r="AD173" s="325"/>
    </row>
    <row r="174" spans="1:30" x14ac:dyDescent="0.3">
      <c r="A174" s="116">
        <v>170</v>
      </c>
      <c r="B174" s="129"/>
      <c r="C174" s="130"/>
      <c r="D174" s="152"/>
      <c r="E174" s="135"/>
      <c r="F174" s="152"/>
      <c r="G174" s="135"/>
      <c r="H174" s="174" t="e" cm="1">
        <f t="array" ref="H174">_xlfn.IFS(G174=1,0,G174=2,1,G174=3,1,G174=4,2,G174=5,2,G174=6,3,G174=7,3,G174=8,4,G174=9,4,G174=10,5)</f>
        <v>#N/A</v>
      </c>
      <c r="I174" s="228"/>
      <c r="J174" s="204"/>
      <c r="K174" s="180"/>
      <c r="L174" s="180"/>
      <c r="M174" s="181"/>
      <c r="N174" s="205"/>
      <c r="O174" s="323"/>
      <c r="P174" s="324"/>
      <c r="Q174" s="324"/>
      <c r="R174" s="324"/>
      <c r="S174" s="324"/>
      <c r="T174" s="324"/>
      <c r="U174" s="325"/>
      <c r="V174" s="323"/>
      <c r="W174" s="324"/>
      <c r="X174" s="324"/>
      <c r="Y174" s="324"/>
      <c r="Z174" s="324"/>
      <c r="AA174" s="324"/>
      <c r="AB174" s="324"/>
      <c r="AC174" s="324"/>
      <c r="AD174" s="325"/>
    </row>
    <row r="175" spans="1:30" x14ac:dyDescent="0.3">
      <c r="A175" s="116">
        <v>171</v>
      </c>
      <c r="B175" s="129"/>
      <c r="C175" s="130"/>
      <c r="D175" s="152"/>
      <c r="E175" s="135"/>
      <c r="F175" s="152"/>
      <c r="G175" s="135"/>
      <c r="H175" s="174" t="e" cm="1">
        <f t="array" ref="H175">_xlfn.IFS(G175=1,0,G175=2,1,G175=3,1,G175=4,2,G175=5,2,G175=6,3,G175=7,3,G175=8,4,G175=9,4,G175=10,5)</f>
        <v>#N/A</v>
      </c>
      <c r="I175" s="228"/>
      <c r="J175" s="204"/>
      <c r="K175" s="180"/>
      <c r="L175" s="180"/>
      <c r="M175" s="181"/>
      <c r="N175" s="205"/>
      <c r="O175" s="323"/>
      <c r="P175" s="324"/>
      <c r="Q175" s="324"/>
      <c r="R175" s="324"/>
      <c r="S175" s="324"/>
      <c r="T175" s="324"/>
      <c r="U175" s="325"/>
      <c r="V175" s="323"/>
      <c r="W175" s="324"/>
      <c r="X175" s="324"/>
      <c r="Y175" s="324"/>
      <c r="Z175" s="324"/>
      <c r="AA175" s="324"/>
      <c r="AB175" s="324"/>
      <c r="AC175" s="324"/>
      <c r="AD175" s="325"/>
    </row>
    <row r="176" spans="1:30" x14ac:dyDescent="0.3">
      <c r="A176" s="116">
        <v>172</v>
      </c>
      <c r="B176" s="129"/>
      <c r="C176" s="130"/>
      <c r="D176" s="152"/>
      <c r="E176" s="135"/>
      <c r="F176" s="152"/>
      <c r="G176" s="135"/>
      <c r="H176" s="174" t="e" cm="1">
        <f t="array" ref="H176">_xlfn.IFS(G176=1,0,G176=2,1,G176=3,1,G176=4,2,G176=5,2,G176=6,3,G176=7,3,G176=8,4,G176=9,4,G176=10,5)</f>
        <v>#N/A</v>
      </c>
      <c r="I176" s="228"/>
      <c r="J176" s="204"/>
      <c r="K176" s="180"/>
      <c r="L176" s="180"/>
      <c r="M176" s="181"/>
      <c r="N176" s="205"/>
      <c r="O176" s="323"/>
      <c r="P176" s="324"/>
      <c r="Q176" s="324"/>
      <c r="R176" s="324"/>
      <c r="S176" s="324"/>
      <c r="T176" s="324"/>
      <c r="U176" s="325"/>
      <c r="V176" s="323"/>
      <c r="W176" s="324"/>
      <c r="X176" s="324"/>
      <c r="Y176" s="324"/>
      <c r="Z176" s="324"/>
      <c r="AA176" s="324"/>
      <c r="AB176" s="324"/>
      <c r="AC176" s="324"/>
      <c r="AD176" s="325"/>
    </row>
    <row r="177" spans="1:30" x14ac:dyDescent="0.3">
      <c r="A177" s="116">
        <v>173</v>
      </c>
      <c r="B177" s="129"/>
      <c r="C177" s="130"/>
      <c r="D177" s="152"/>
      <c r="E177" s="135"/>
      <c r="F177" s="152"/>
      <c r="G177" s="135"/>
      <c r="H177" s="174" t="e" cm="1">
        <f t="array" ref="H177">_xlfn.IFS(G177=1,0,G177=2,1,G177=3,1,G177=4,2,G177=5,2,G177=6,3,G177=7,3,G177=8,4,G177=9,4,G177=10,5)</f>
        <v>#N/A</v>
      </c>
      <c r="I177" s="228"/>
      <c r="J177" s="204"/>
      <c r="K177" s="180"/>
      <c r="L177" s="180"/>
      <c r="M177" s="181"/>
      <c r="N177" s="205"/>
      <c r="O177" s="323"/>
      <c r="P177" s="324"/>
      <c r="Q177" s="324"/>
      <c r="R177" s="324"/>
      <c r="S177" s="324"/>
      <c r="T177" s="324"/>
      <c r="U177" s="325"/>
      <c r="V177" s="323"/>
      <c r="W177" s="324"/>
      <c r="X177" s="324"/>
      <c r="Y177" s="324"/>
      <c r="Z177" s="324"/>
      <c r="AA177" s="324"/>
      <c r="AB177" s="324"/>
      <c r="AC177" s="324"/>
      <c r="AD177" s="325"/>
    </row>
    <row r="178" spans="1:30" x14ac:dyDescent="0.3">
      <c r="A178" s="116">
        <v>174</v>
      </c>
      <c r="B178" s="129"/>
      <c r="C178" s="130"/>
      <c r="D178" s="152"/>
      <c r="E178" s="135"/>
      <c r="F178" s="152"/>
      <c r="G178" s="135"/>
      <c r="H178" s="174" t="e" cm="1">
        <f t="array" ref="H178">_xlfn.IFS(G178=1,0,G178=2,1,G178=3,1,G178=4,2,G178=5,2,G178=6,3,G178=7,3,G178=8,4,G178=9,4,G178=10,5)</f>
        <v>#N/A</v>
      </c>
      <c r="I178" s="228"/>
      <c r="J178" s="204"/>
      <c r="K178" s="180"/>
      <c r="L178" s="180"/>
      <c r="M178" s="181"/>
      <c r="N178" s="205"/>
      <c r="O178" s="323"/>
      <c r="P178" s="324"/>
      <c r="Q178" s="324"/>
      <c r="R178" s="324"/>
      <c r="S178" s="324"/>
      <c r="T178" s="324"/>
      <c r="U178" s="325"/>
      <c r="V178" s="323"/>
      <c r="W178" s="324"/>
      <c r="X178" s="324"/>
      <c r="Y178" s="324"/>
      <c r="Z178" s="324"/>
      <c r="AA178" s="324"/>
      <c r="AB178" s="324"/>
      <c r="AC178" s="324"/>
      <c r="AD178" s="325"/>
    </row>
    <row r="179" spans="1:30" x14ac:dyDescent="0.3">
      <c r="A179" s="116">
        <v>175</v>
      </c>
      <c r="B179" s="129"/>
      <c r="C179" s="130"/>
      <c r="D179" s="152"/>
      <c r="E179" s="135"/>
      <c r="F179" s="152"/>
      <c r="G179" s="135"/>
      <c r="H179" s="174" t="e" cm="1">
        <f t="array" ref="H179">_xlfn.IFS(G179=1,0,G179=2,1,G179=3,1,G179=4,2,G179=5,2,G179=6,3,G179=7,3,G179=8,4,G179=9,4,G179=10,5)</f>
        <v>#N/A</v>
      </c>
      <c r="I179" s="228"/>
      <c r="J179" s="204"/>
      <c r="K179" s="180"/>
      <c r="L179" s="180"/>
      <c r="M179" s="181"/>
      <c r="N179" s="205"/>
      <c r="O179" s="323"/>
      <c r="P179" s="324"/>
      <c r="Q179" s="324"/>
      <c r="R179" s="324"/>
      <c r="S179" s="324"/>
      <c r="T179" s="324"/>
      <c r="U179" s="325"/>
      <c r="V179" s="323"/>
      <c r="W179" s="324"/>
      <c r="X179" s="324"/>
      <c r="Y179" s="324"/>
      <c r="Z179" s="324"/>
      <c r="AA179" s="324"/>
      <c r="AB179" s="324"/>
      <c r="AC179" s="324"/>
      <c r="AD179" s="325"/>
    </row>
    <row r="180" spans="1:30" x14ac:dyDescent="0.3">
      <c r="A180" s="116">
        <v>176</v>
      </c>
      <c r="B180" s="129"/>
      <c r="C180" s="130"/>
      <c r="D180" s="152"/>
      <c r="E180" s="135"/>
      <c r="F180" s="152"/>
      <c r="G180" s="135"/>
      <c r="H180" s="174" t="e" cm="1">
        <f t="array" ref="H180">_xlfn.IFS(G180=1,0,G180=2,1,G180=3,1,G180=4,2,G180=5,2,G180=6,3,G180=7,3,G180=8,4,G180=9,4,G180=10,5)</f>
        <v>#N/A</v>
      </c>
      <c r="I180" s="228"/>
      <c r="J180" s="204"/>
      <c r="K180" s="180"/>
      <c r="L180" s="180"/>
      <c r="M180" s="181"/>
      <c r="N180" s="205"/>
      <c r="O180" s="323"/>
      <c r="P180" s="324"/>
      <c r="Q180" s="324"/>
      <c r="R180" s="324"/>
      <c r="S180" s="324"/>
      <c r="T180" s="324"/>
      <c r="U180" s="325"/>
      <c r="V180" s="323"/>
      <c r="W180" s="324"/>
      <c r="X180" s="324"/>
      <c r="Y180" s="324"/>
      <c r="Z180" s="324"/>
      <c r="AA180" s="324"/>
      <c r="AB180" s="324"/>
      <c r="AC180" s="324"/>
      <c r="AD180" s="325"/>
    </row>
    <row r="181" spans="1:30" x14ac:dyDescent="0.3">
      <c r="A181" s="116">
        <v>177</v>
      </c>
      <c r="B181" s="129"/>
      <c r="C181" s="130"/>
      <c r="D181" s="152"/>
      <c r="E181" s="135"/>
      <c r="F181" s="152"/>
      <c r="G181" s="135"/>
      <c r="H181" s="174" t="e" cm="1">
        <f t="array" ref="H181">_xlfn.IFS(G181=1,0,G181=2,1,G181=3,1,G181=4,2,G181=5,2,G181=6,3,G181=7,3,G181=8,4,G181=9,4,G181=10,5)</f>
        <v>#N/A</v>
      </c>
      <c r="I181" s="228"/>
      <c r="J181" s="204"/>
      <c r="K181" s="180"/>
      <c r="L181" s="180"/>
      <c r="M181" s="181"/>
      <c r="N181" s="205"/>
      <c r="O181" s="323"/>
      <c r="P181" s="324"/>
      <c r="Q181" s="324"/>
      <c r="R181" s="324"/>
      <c r="S181" s="324"/>
      <c r="T181" s="324"/>
      <c r="U181" s="325"/>
      <c r="V181" s="323"/>
      <c r="W181" s="324"/>
      <c r="X181" s="324"/>
      <c r="Y181" s="324"/>
      <c r="Z181" s="324"/>
      <c r="AA181" s="324"/>
      <c r="AB181" s="324"/>
      <c r="AC181" s="324"/>
      <c r="AD181" s="325"/>
    </row>
    <row r="182" spans="1:30" x14ac:dyDescent="0.3">
      <c r="A182" s="116">
        <v>178</v>
      </c>
      <c r="B182" s="129"/>
      <c r="C182" s="130"/>
      <c r="D182" s="152"/>
      <c r="E182" s="135"/>
      <c r="F182" s="152"/>
      <c r="G182" s="135"/>
      <c r="H182" s="174" t="e" cm="1">
        <f t="array" ref="H182">_xlfn.IFS(G182=1,0,G182=2,1,G182=3,1,G182=4,2,G182=5,2,G182=6,3,G182=7,3,G182=8,4,G182=9,4,G182=10,5)</f>
        <v>#N/A</v>
      </c>
      <c r="I182" s="228"/>
      <c r="J182" s="204"/>
      <c r="K182" s="180"/>
      <c r="L182" s="180"/>
      <c r="M182" s="181"/>
      <c r="N182" s="205"/>
      <c r="O182" s="323"/>
      <c r="P182" s="324"/>
      <c r="Q182" s="324"/>
      <c r="R182" s="324"/>
      <c r="S182" s="324"/>
      <c r="T182" s="324"/>
      <c r="U182" s="325"/>
      <c r="V182" s="323"/>
      <c r="W182" s="324"/>
      <c r="X182" s="324"/>
      <c r="Y182" s="324"/>
      <c r="Z182" s="324"/>
      <c r="AA182" s="324"/>
      <c r="AB182" s="324"/>
      <c r="AC182" s="324"/>
      <c r="AD182" s="325"/>
    </row>
    <row r="183" spans="1:30" x14ac:dyDescent="0.3">
      <c r="A183" s="116">
        <v>179</v>
      </c>
      <c r="B183" s="129"/>
      <c r="C183" s="130"/>
      <c r="D183" s="152"/>
      <c r="E183" s="135"/>
      <c r="F183" s="152"/>
      <c r="G183" s="135"/>
      <c r="H183" s="174" t="e" cm="1">
        <f t="array" ref="H183">_xlfn.IFS(G183=1,0,G183=2,1,G183=3,1,G183=4,2,G183=5,2,G183=6,3,G183=7,3,G183=8,4,G183=9,4,G183=10,5)</f>
        <v>#N/A</v>
      </c>
      <c r="I183" s="228"/>
      <c r="J183" s="204"/>
      <c r="K183" s="180"/>
      <c r="L183" s="180"/>
      <c r="M183" s="181"/>
      <c r="N183" s="205"/>
      <c r="O183" s="323"/>
      <c r="P183" s="324"/>
      <c r="Q183" s="324"/>
      <c r="R183" s="324"/>
      <c r="S183" s="324"/>
      <c r="T183" s="324"/>
      <c r="U183" s="325"/>
      <c r="V183" s="323"/>
      <c r="W183" s="324"/>
      <c r="X183" s="324"/>
      <c r="Y183" s="324"/>
      <c r="Z183" s="324"/>
      <c r="AA183" s="324"/>
      <c r="AB183" s="324"/>
      <c r="AC183" s="324"/>
      <c r="AD183" s="325"/>
    </row>
    <row r="184" spans="1:30" x14ac:dyDescent="0.3">
      <c r="A184" s="116">
        <v>180</v>
      </c>
      <c r="B184" s="129"/>
      <c r="C184" s="130"/>
      <c r="D184" s="152"/>
      <c r="E184" s="135"/>
      <c r="F184" s="152"/>
      <c r="G184" s="135"/>
      <c r="H184" s="174" t="e" cm="1">
        <f t="array" ref="H184">_xlfn.IFS(G184=1,0,G184=2,1,G184=3,1,G184=4,2,G184=5,2,G184=6,3,G184=7,3,G184=8,4,G184=9,4,G184=10,5)</f>
        <v>#N/A</v>
      </c>
      <c r="I184" s="228"/>
      <c r="J184" s="204"/>
      <c r="K184" s="180"/>
      <c r="L184" s="180"/>
      <c r="M184" s="181"/>
      <c r="N184" s="205"/>
      <c r="O184" s="323"/>
      <c r="P184" s="324"/>
      <c r="Q184" s="324"/>
      <c r="R184" s="324"/>
      <c r="S184" s="324"/>
      <c r="T184" s="324"/>
      <c r="U184" s="325"/>
      <c r="V184" s="323"/>
      <c r="W184" s="324"/>
      <c r="X184" s="324"/>
      <c r="Y184" s="324"/>
      <c r="Z184" s="324"/>
      <c r="AA184" s="324"/>
      <c r="AB184" s="324"/>
      <c r="AC184" s="324"/>
      <c r="AD184" s="325"/>
    </row>
    <row r="185" spans="1:30" x14ac:dyDescent="0.3">
      <c r="A185" s="116">
        <v>181</v>
      </c>
      <c r="B185" s="129"/>
      <c r="C185" s="130"/>
      <c r="D185" s="152"/>
      <c r="E185" s="135"/>
      <c r="F185" s="152"/>
      <c r="G185" s="135"/>
      <c r="H185" s="174" t="e" cm="1">
        <f t="array" ref="H185">_xlfn.IFS(G185=1,0,G185=2,1,G185=3,1,G185=4,2,G185=5,2,G185=6,3,G185=7,3,G185=8,4,G185=9,4,G185=10,5)</f>
        <v>#N/A</v>
      </c>
      <c r="I185" s="228"/>
      <c r="J185" s="204"/>
      <c r="K185" s="180"/>
      <c r="L185" s="180"/>
      <c r="M185" s="181"/>
      <c r="N185" s="205"/>
      <c r="O185" s="323"/>
      <c r="P185" s="324"/>
      <c r="Q185" s="324"/>
      <c r="R185" s="324"/>
      <c r="S185" s="324"/>
      <c r="T185" s="324"/>
      <c r="U185" s="325"/>
      <c r="V185" s="323"/>
      <c r="W185" s="324"/>
      <c r="X185" s="324"/>
      <c r="Y185" s="324"/>
      <c r="Z185" s="324"/>
      <c r="AA185" s="324"/>
      <c r="AB185" s="324"/>
      <c r="AC185" s="324"/>
      <c r="AD185" s="325"/>
    </row>
    <row r="186" spans="1:30" x14ac:dyDescent="0.3">
      <c r="A186" s="116">
        <v>182</v>
      </c>
      <c r="B186" s="129"/>
      <c r="C186" s="130"/>
      <c r="D186" s="152"/>
      <c r="E186" s="135"/>
      <c r="F186" s="152"/>
      <c r="G186" s="135"/>
      <c r="H186" s="174" t="e" cm="1">
        <f t="array" ref="H186">_xlfn.IFS(G186=1,0,G186=2,1,G186=3,1,G186=4,2,G186=5,2,G186=6,3,G186=7,3,G186=8,4,G186=9,4,G186=10,5)</f>
        <v>#N/A</v>
      </c>
      <c r="I186" s="228"/>
      <c r="J186" s="204"/>
      <c r="K186" s="180"/>
      <c r="L186" s="180"/>
      <c r="M186" s="181"/>
      <c r="N186" s="205"/>
      <c r="O186" s="323"/>
      <c r="P186" s="324"/>
      <c r="Q186" s="324"/>
      <c r="R186" s="324"/>
      <c r="S186" s="324"/>
      <c r="T186" s="324"/>
      <c r="U186" s="325"/>
      <c r="V186" s="323"/>
      <c r="W186" s="324"/>
      <c r="X186" s="324"/>
      <c r="Y186" s="324"/>
      <c r="Z186" s="324"/>
      <c r="AA186" s="324"/>
      <c r="AB186" s="324"/>
      <c r="AC186" s="324"/>
      <c r="AD186" s="325"/>
    </row>
    <row r="187" spans="1:30" x14ac:dyDescent="0.3">
      <c r="A187" s="116">
        <v>183</v>
      </c>
      <c r="B187" s="129"/>
      <c r="C187" s="130"/>
      <c r="D187" s="152"/>
      <c r="E187" s="135"/>
      <c r="F187" s="152"/>
      <c r="G187" s="135"/>
      <c r="H187" s="174" t="e" cm="1">
        <f t="array" ref="H187">_xlfn.IFS(G187=1,0,G187=2,1,G187=3,1,G187=4,2,G187=5,2,G187=6,3,G187=7,3,G187=8,4,G187=9,4,G187=10,5)</f>
        <v>#N/A</v>
      </c>
      <c r="I187" s="228"/>
      <c r="J187" s="204"/>
      <c r="K187" s="180"/>
      <c r="L187" s="180"/>
      <c r="M187" s="181"/>
      <c r="N187" s="205"/>
      <c r="O187" s="323"/>
      <c r="P187" s="324"/>
      <c r="Q187" s="324"/>
      <c r="R187" s="324"/>
      <c r="S187" s="324"/>
      <c r="T187" s="324"/>
      <c r="U187" s="325"/>
      <c r="V187" s="323"/>
      <c r="W187" s="324"/>
      <c r="X187" s="324"/>
      <c r="Y187" s="324"/>
      <c r="Z187" s="324"/>
      <c r="AA187" s="324"/>
      <c r="AB187" s="324"/>
      <c r="AC187" s="324"/>
      <c r="AD187" s="325"/>
    </row>
    <row r="188" spans="1:30" x14ac:dyDescent="0.3">
      <c r="A188" s="116">
        <v>184</v>
      </c>
      <c r="B188" s="129"/>
      <c r="C188" s="130"/>
      <c r="D188" s="152"/>
      <c r="E188" s="135"/>
      <c r="F188" s="152"/>
      <c r="G188" s="135"/>
      <c r="H188" s="174" t="e" cm="1">
        <f t="array" ref="H188">_xlfn.IFS(G188=1,0,G188=2,1,G188=3,1,G188=4,2,G188=5,2,G188=6,3,G188=7,3,G188=8,4,G188=9,4,G188=10,5)</f>
        <v>#N/A</v>
      </c>
      <c r="I188" s="228"/>
      <c r="J188" s="204"/>
      <c r="K188" s="180"/>
      <c r="L188" s="180"/>
      <c r="M188" s="181"/>
      <c r="N188" s="205"/>
      <c r="O188" s="323"/>
      <c r="P188" s="324"/>
      <c r="Q188" s="324"/>
      <c r="R188" s="324"/>
      <c r="S188" s="324"/>
      <c r="T188" s="324"/>
      <c r="U188" s="325"/>
      <c r="V188" s="323"/>
      <c r="W188" s="324"/>
      <c r="X188" s="324"/>
      <c r="Y188" s="324"/>
      <c r="Z188" s="324"/>
      <c r="AA188" s="324"/>
      <c r="AB188" s="324"/>
      <c r="AC188" s="324"/>
      <c r="AD188" s="325"/>
    </row>
    <row r="189" spans="1:30" x14ac:dyDescent="0.3">
      <c r="A189" s="116">
        <v>185</v>
      </c>
      <c r="B189" s="129"/>
      <c r="C189" s="130"/>
      <c r="D189" s="152"/>
      <c r="E189" s="135"/>
      <c r="F189" s="152"/>
      <c r="G189" s="135"/>
      <c r="H189" s="174" t="e" cm="1">
        <f t="array" ref="H189">_xlfn.IFS(G189=1,0,G189=2,1,G189=3,1,G189=4,2,G189=5,2,G189=6,3,G189=7,3,G189=8,4,G189=9,4,G189=10,5)</f>
        <v>#N/A</v>
      </c>
      <c r="I189" s="228"/>
      <c r="J189" s="204"/>
      <c r="K189" s="180"/>
      <c r="L189" s="180"/>
      <c r="M189" s="181"/>
      <c r="N189" s="205"/>
      <c r="O189" s="323"/>
      <c r="P189" s="324"/>
      <c r="Q189" s="324"/>
      <c r="R189" s="324"/>
      <c r="S189" s="324"/>
      <c r="T189" s="324"/>
      <c r="U189" s="325"/>
      <c r="V189" s="323"/>
      <c r="W189" s="324"/>
      <c r="X189" s="324"/>
      <c r="Y189" s="324"/>
      <c r="Z189" s="324"/>
      <c r="AA189" s="324"/>
      <c r="AB189" s="324"/>
      <c r="AC189" s="324"/>
      <c r="AD189" s="325"/>
    </row>
    <row r="190" spans="1:30" x14ac:dyDescent="0.3">
      <c r="A190" s="116">
        <v>186</v>
      </c>
      <c r="B190" s="129"/>
      <c r="C190" s="130"/>
      <c r="D190" s="152"/>
      <c r="E190" s="135"/>
      <c r="F190" s="152"/>
      <c r="G190" s="135"/>
      <c r="H190" s="174" t="e" cm="1">
        <f t="array" ref="H190">_xlfn.IFS(G190=1,0,G190=2,1,G190=3,1,G190=4,2,G190=5,2,G190=6,3,G190=7,3,G190=8,4,G190=9,4,G190=10,5)</f>
        <v>#N/A</v>
      </c>
      <c r="I190" s="228"/>
      <c r="J190" s="204"/>
      <c r="K190" s="180"/>
      <c r="L190" s="180"/>
      <c r="M190" s="181"/>
      <c r="N190" s="205"/>
      <c r="O190" s="323"/>
      <c r="P190" s="324"/>
      <c r="Q190" s="324"/>
      <c r="R190" s="324"/>
      <c r="S190" s="324"/>
      <c r="T190" s="324"/>
      <c r="U190" s="325"/>
      <c r="V190" s="323"/>
      <c r="W190" s="324"/>
      <c r="X190" s="324"/>
      <c r="Y190" s="324"/>
      <c r="Z190" s="324"/>
      <c r="AA190" s="324"/>
      <c r="AB190" s="324"/>
      <c r="AC190" s="324"/>
      <c r="AD190" s="325"/>
    </row>
    <row r="191" spans="1:30" x14ac:dyDescent="0.3">
      <c r="A191" s="116">
        <v>187</v>
      </c>
      <c r="B191" s="129"/>
      <c r="C191" s="130"/>
      <c r="D191" s="152"/>
      <c r="E191" s="135"/>
      <c r="F191" s="152"/>
      <c r="G191" s="135"/>
      <c r="H191" s="174" t="e" cm="1">
        <f t="array" ref="H191">_xlfn.IFS(G191=1,0,G191=2,1,G191=3,1,G191=4,2,G191=5,2,G191=6,3,G191=7,3,G191=8,4,G191=9,4,G191=10,5)</f>
        <v>#N/A</v>
      </c>
      <c r="I191" s="228"/>
      <c r="J191" s="204"/>
      <c r="K191" s="180"/>
      <c r="L191" s="180"/>
      <c r="M191" s="181"/>
      <c r="N191" s="205"/>
      <c r="O191" s="323"/>
      <c r="P191" s="324"/>
      <c r="Q191" s="324"/>
      <c r="R191" s="324"/>
      <c r="S191" s="324"/>
      <c r="T191" s="324"/>
      <c r="U191" s="325"/>
      <c r="V191" s="323"/>
      <c r="W191" s="324"/>
      <c r="X191" s="324"/>
      <c r="Y191" s="324"/>
      <c r="Z191" s="324"/>
      <c r="AA191" s="324"/>
      <c r="AB191" s="324"/>
      <c r="AC191" s="324"/>
      <c r="AD191" s="325"/>
    </row>
    <row r="192" spans="1:30" x14ac:dyDescent="0.3">
      <c r="A192" s="116">
        <v>188</v>
      </c>
      <c r="B192" s="129"/>
      <c r="C192" s="130"/>
      <c r="D192" s="152"/>
      <c r="E192" s="135"/>
      <c r="F192" s="152"/>
      <c r="G192" s="135"/>
      <c r="H192" s="174" t="e" cm="1">
        <f t="array" ref="H192">_xlfn.IFS(G192=1,0,G192=2,1,G192=3,1,G192=4,2,G192=5,2,G192=6,3,G192=7,3,G192=8,4,G192=9,4,G192=10,5)</f>
        <v>#N/A</v>
      </c>
      <c r="I192" s="228"/>
      <c r="J192" s="204"/>
      <c r="K192" s="180"/>
      <c r="L192" s="180"/>
      <c r="M192" s="181"/>
      <c r="N192" s="205"/>
      <c r="O192" s="323"/>
      <c r="P192" s="324"/>
      <c r="Q192" s="324"/>
      <c r="R192" s="324"/>
      <c r="S192" s="324"/>
      <c r="T192" s="324"/>
      <c r="U192" s="325"/>
      <c r="V192" s="323"/>
      <c r="W192" s="324"/>
      <c r="X192" s="324"/>
      <c r="Y192" s="324"/>
      <c r="Z192" s="324"/>
      <c r="AA192" s="324"/>
      <c r="AB192" s="324"/>
      <c r="AC192" s="324"/>
      <c r="AD192" s="325"/>
    </row>
    <row r="193" spans="1:30" x14ac:dyDescent="0.3">
      <c r="A193" s="116">
        <v>189</v>
      </c>
      <c r="B193" s="129"/>
      <c r="C193" s="130"/>
      <c r="D193" s="152"/>
      <c r="E193" s="135"/>
      <c r="F193" s="152"/>
      <c r="G193" s="135"/>
      <c r="H193" s="174" t="e" cm="1">
        <f t="array" ref="H193">_xlfn.IFS(G193=1,0,G193=2,1,G193=3,1,G193=4,2,G193=5,2,G193=6,3,G193=7,3,G193=8,4,G193=9,4,G193=10,5)</f>
        <v>#N/A</v>
      </c>
      <c r="I193" s="228"/>
      <c r="J193" s="204"/>
      <c r="K193" s="180"/>
      <c r="L193" s="180"/>
      <c r="M193" s="181"/>
      <c r="N193" s="205"/>
      <c r="O193" s="323"/>
      <c r="P193" s="324"/>
      <c r="Q193" s="324"/>
      <c r="R193" s="324"/>
      <c r="S193" s="324"/>
      <c r="T193" s="324"/>
      <c r="U193" s="325"/>
      <c r="V193" s="323"/>
      <c r="W193" s="324"/>
      <c r="X193" s="324"/>
      <c r="Y193" s="324"/>
      <c r="Z193" s="324"/>
      <c r="AA193" s="324"/>
      <c r="AB193" s="324"/>
      <c r="AC193" s="324"/>
      <c r="AD193" s="325"/>
    </row>
    <row r="194" spans="1:30" x14ac:dyDescent="0.3">
      <c r="A194" s="116">
        <v>190</v>
      </c>
      <c r="B194" s="129"/>
      <c r="C194" s="130"/>
      <c r="D194" s="152"/>
      <c r="E194" s="135"/>
      <c r="F194" s="152"/>
      <c r="G194" s="135"/>
      <c r="H194" s="174" t="e" cm="1">
        <f t="array" ref="H194">_xlfn.IFS(G194=1,0,G194=2,1,G194=3,1,G194=4,2,G194=5,2,G194=6,3,G194=7,3,G194=8,4,G194=9,4,G194=10,5)</f>
        <v>#N/A</v>
      </c>
      <c r="I194" s="228"/>
      <c r="J194" s="204"/>
      <c r="K194" s="180"/>
      <c r="L194" s="180"/>
      <c r="M194" s="181"/>
      <c r="N194" s="205"/>
      <c r="O194" s="323"/>
      <c r="P194" s="324"/>
      <c r="Q194" s="324"/>
      <c r="R194" s="324"/>
      <c r="S194" s="324"/>
      <c r="T194" s="324"/>
      <c r="U194" s="325"/>
      <c r="V194" s="323"/>
      <c r="W194" s="324"/>
      <c r="X194" s="324"/>
      <c r="Y194" s="324"/>
      <c r="Z194" s="324"/>
      <c r="AA194" s="324"/>
      <c r="AB194" s="324"/>
      <c r="AC194" s="324"/>
      <c r="AD194" s="325"/>
    </row>
    <row r="195" spans="1:30" x14ac:dyDescent="0.3">
      <c r="A195" s="116">
        <v>191</v>
      </c>
      <c r="B195" s="129"/>
      <c r="C195" s="130"/>
      <c r="D195" s="152"/>
      <c r="E195" s="135"/>
      <c r="F195" s="152"/>
      <c r="G195" s="135"/>
      <c r="H195" s="174" t="e" cm="1">
        <f t="array" ref="H195">_xlfn.IFS(G195=1,0,G195=2,1,G195=3,1,G195=4,2,G195=5,2,G195=6,3,G195=7,3,G195=8,4,G195=9,4,G195=10,5)</f>
        <v>#N/A</v>
      </c>
      <c r="I195" s="228"/>
      <c r="J195" s="204"/>
      <c r="K195" s="180"/>
      <c r="L195" s="180"/>
      <c r="M195" s="181"/>
      <c r="N195" s="205"/>
      <c r="O195" s="323"/>
      <c r="P195" s="324"/>
      <c r="Q195" s="324"/>
      <c r="R195" s="324"/>
      <c r="S195" s="324"/>
      <c r="T195" s="324"/>
      <c r="U195" s="325"/>
      <c r="V195" s="323"/>
      <c r="W195" s="324"/>
      <c r="X195" s="324"/>
      <c r="Y195" s="324"/>
      <c r="Z195" s="324"/>
      <c r="AA195" s="324"/>
      <c r="AB195" s="324"/>
      <c r="AC195" s="324"/>
      <c r="AD195" s="325"/>
    </row>
    <row r="196" spans="1:30" x14ac:dyDescent="0.3">
      <c r="A196" s="116">
        <v>192</v>
      </c>
      <c r="B196" s="129"/>
      <c r="C196" s="130"/>
      <c r="D196" s="152"/>
      <c r="E196" s="135"/>
      <c r="F196" s="152"/>
      <c r="G196" s="135"/>
      <c r="H196" s="174" t="e" cm="1">
        <f t="array" ref="H196">_xlfn.IFS(G196=1,0,G196=2,1,G196=3,1,G196=4,2,G196=5,2,G196=6,3,G196=7,3,G196=8,4,G196=9,4,G196=10,5)</f>
        <v>#N/A</v>
      </c>
      <c r="I196" s="228"/>
      <c r="J196" s="204"/>
      <c r="K196" s="180"/>
      <c r="L196" s="180"/>
      <c r="M196" s="181"/>
      <c r="N196" s="205"/>
      <c r="O196" s="323"/>
      <c r="P196" s="324"/>
      <c r="Q196" s="324"/>
      <c r="R196" s="324"/>
      <c r="S196" s="324"/>
      <c r="T196" s="324"/>
      <c r="U196" s="325"/>
      <c r="V196" s="323"/>
      <c r="W196" s="324"/>
      <c r="X196" s="324"/>
      <c r="Y196" s="324"/>
      <c r="Z196" s="324"/>
      <c r="AA196" s="324"/>
      <c r="AB196" s="324"/>
      <c r="AC196" s="324"/>
      <c r="AD196" s="325"/>
    </row>
    <row r="197" spans="1:30" x14ac:dyDescent="0.3">
      <c r="A197" s="116">
        <v>193</v>
      </c>
      <c r="B197" s="129"/>
      <c r="C197" s="130"/>
      <c r="D197" s="152"/>
      <c r="E197" s="135"/>
      <c r="F197" s="152"/>
      <c r="G197" s="135"/>
      <c r="H197" s="174" t="e" cm="1">
        <f t="array" ref="H197">_xlfn.IFS(G197=1,0,G197=2,1,G197=3,1,G197=4,2,G197=5,2,G197=6,3,G197=7,3,G197=8,4,G197=9,4,G197=10,5)</f>
        <v>#N/A</v>
      </c>
      <c r="I197" s="228"/>
      <c r="J197" s="204"/>
      <c r="K197" s="180"/>
      <c r="L197" s="180"/>
      <c r="M197" s="181"/>
      <c r="N197" s="205"/>
      <c r="O197" s="323"/>
      <c r="P197" s="324"/>
      <c r="Q197" s="324"/>
      <c r="R197" s="324"/>
      <c r="S197" s="324"/>
      <c r="T197" s="324"/>
      <c r="U197" s="325"/>
      <c r="V197" s="323"/>
      <c r="W197" s="324"/>
      <c r="X197" s="324"/>
      <c r="Y197" s="324"/>
      <c r="Z197" s="324"/>
      <c r="AA197" s="324"/>
      <c r="AB197" s="324"/>
      <c r="AC197" s="324"/>
      <c r="AD197" s="325"/>
    </row>
    <row r="198" spans="1:30" x14ac:dyDescent="0.3">
      <c r="A198" s="116">
        <v>194</v>
      </c>
      <c r="B198" s="129"/>
      <c r="C198" s="130"/>
      <c r="D198" s="152"/>
      <c r="E198" s="135"/>
      <c r="F198" s="152"/>
      <c r="G198" s="135"/>
      <c r="H198" s="174" t="e" cm="1">
        <f t="array" ref="H198">_xlfn.IFS(G198=1,0,G198=2,1,G198=3,1,G198=4,2,G198=5,2,G198=6,3,G198=7,3,G198=8,4,G198=9,4,G198=10,5)</f>
        <v>#N/A</v>
      </c>
      <c r="I198" s="228"/>
      <c r="J198" s="204"/>
      <c r="K198" s="180"/>
      <c r="L198" s="180"/>
      <c r="M198" s="181"/>
      <c r="N198" s="205"/>
      <c r="O198" s="323"/>
      <c r="P198" s="324"/>
      <c r="Q198" s="324"/>
      <c r="R198" s="324"/>
      <c r="S198" s="324"/>
      <c r="T198" s="324"/>
      <c r="U198" s="325"/>
      <c r="V198" s="323"/>
      <c r="W198" s="324"/>
      <c r="X198" s="324"/>
      <c r="Y198" s="324"/>
      <c r="Z198" s="324"/>
      <c r="AA198" s="324"/>
      <c r="AB198" s="324"/>
      <c r="AC198" s="324"/>
      <c r="AD198" s="325"/>
    </row>
    <row r="199" spans="1:30" x14ac:dyDescent="0.3">
      <c r="A199" s="116">
        <v>195</v>
      </c>
      <c r="B199" s="129"/>
      <c r="C199" s="130"/>
      <c r="D199" s="152"/>
      <c r="E199" s="135"/>
      <c r="F199" s="152"/>
      <c r="G199" s="135"/>
      <c r="H199" s="174" t="e" cm="1">
        <f t="array" ref="H199">_xlfn.IFS(G199=1,0,G199=2,1,G199=3,1,G199=4,2,G199=5,2,G199=6,3,G199=7,3,G199=8,4,G199=9,4,G199=10,5)</f>
        <v>#N/A</v>
      </c>
      <c r="I199" s="228"/>
      <c r="J199" s="204"/>
      <c r="K199" s="180"/>
      <c r="L199" s="180"/>
      <c r="M199" s="181"/>
      <c r="N199" s="205"/>
      <c r="O199" s="323"/>
      <c r="P199" s="324"/>
      <c r="Q199" s="324"/>
      <c r="R199" s="324"/>
      <c r="S199" s="324"/>
      <c r="T199" s="324"/>
      <c r="U199" s="325"/>
      <c r="V199" s="323"/>
      <c r="W199" s="324"/>
      <c r="X199" s="324"/>
      <c r="Y199" s="324"/>
      <c r="Z199" s="324"/>
      <c r="AA199" s="324"/>
      <c r="AB199" s="324"/>
      <c r="AC199" s="324"/>
      <c r="AD199" s="325"/>
    </row>
    <row r="200" spans="1:30" x14ac:dyDescent="0.3">
      <c r="A200" s="116">
        <v>196</v>
      </c>
      <c r="B200" s="129"/>
      <c r="C200" s="130"/>
      <c r="D200" s="152"/>
      <c r="E200" s="135"/>
      <c r="F200" s="152"/>
      <c r="G200" s="135"/>
      <c r="H200" s="174" t="e" cm="1">
        <f t="array" ref="H200">_xlfn.IFS(G200=1,0,G200=2,1,G200=3,1,G200=4,2,G200=5,2,G200=6,3,G200=7,3,G200=8,4,G200=9,4,G200=10,5)</f>
        <v>#N/A</v>
      </c>
      <c r="I200" s="228"/>
      <c r="J200" s="204"/>
      <c r="K200" s="180"/>
      <c r="L200" s="180"/>
      <c r="M200" s="181"/>
      <c r="N200" s="205"/>
      <c r="O200" s="323"/>
      <c r="P200" s="324"/>
      <c r="Q200" s="324"/>
      <c r="R200" s="324"/>
      <c r="S200" s="324"/>
      <c r="T200" s="324"/>
      <c r="U200" s="325"/>
      <c r="V200" s="323"/>
      <c r="W200" s="324"/>
      <c r="X200" s="324"/>
      <c r="Y200" s="324"/>
      <c r="Z200" s="324"/>
      <c r="AA200" s="324"/>
      <c r="AB200" s="324"/>
      <c r="AC200" s="324"/>
      <c r="AD200" s="325"/>
    </row>
    <row r="201" spans="1:30" x14ac:dyDescent="0.3">
      <c r="A201" s="116">
        <v>197</v>
      </c>
      <c r="B201" s="129"/>
      <c r="C201" s="130"/>
      <c r="D201" s="152"/>
      <c r="E201" s="135"/>
      <c r="F201" s="152"/>
      <c r="G201" s="135"/>
      <c r="H201" s="174" t="e" cm="1">
        <f t="array" ref="H201">_xlfn.IFS(G201=1,0,G201=2,1,G201=3,1,G201=4,2,G201=5,2,G201=6,3,G201=7,3,G201=8,4,G201=9,4,G201=10,5)</f>
        <v>#N/A</v>
      </c>
      <c r="I201" s="228"/>
      <c r="J201" s="204"/>
      <c r="K201" s="180"/>
      <c r="L201" s="180"/>
      <c r="M201" s="181"/>
      <c r="N201" s="205"/>
      <c r="O201" s="323"/>
      <c r="P201" s="324"/>
      <c r="Q201" s="324"/>
      <c r="R201" s="324"/>
      <c r="S201" s="324"/>
      <c r="T201" s="324"/>
      <c r="U201" s="325"/>
      <c r="V201" s="323"/>
      <c r="W201" s="324"/>
      <c r="X201" s="324"/>
      <c r="Y201" s="324"/>
      <c r="Z201" s="324"/>
      <c r="AA201" s="324"/>
      <c r="AB201" s="324"/>
      <c r="AC201" s="324"/>
      <c r="AD201" s="325"/>
    </row>
    <row r="202" spans="1:30" x14ac:dyDescent="0.3">
      <c r="A202" s="116">
        <v>198</v>
      </c>
      <c r="B202" s="129"/>
      <c r="C202" s="130"/>
      <c r="D202" s="152"/>
      <c r="E202" s="135"/>
      <c r="F202" s="152"/>
      <c r="G202" s="135"/>
      <c r="H202" s="174" t="e" cm="1">
        <f t="array" ref="H202">_xlfn.IFS(G202=1,0,G202=2,1,G202=3,1,G202=4,2,G202=5,2,G202=6,3,G202=7,3,G202=8,4,G202=9,4,G202=10,5)</f>
        <v>#N/A</v>
      </c>
      <c r="I202" s="228"/>
      <c r="J202" s="204"/>
      <c r="K202" s="180"/>
      <c r="L202" s="180"/>
      <c r="M202" s="181"/>
      <c r="N202" s="205"/>
      <c r="O202" s="323"/>
      <c r="P202" s="324"/>
      <c r="Q202" s="324"/>
      <c r="R202" s="324"/>
      <c r="S202" s="324"/>
      <c r="T202" s="324"/>
      <c r="U202" s="325"/>
      <c r="V202" s="323"/>
      <c r="W202" s="324"/>
      <c r="X202" s="324"/>
      <c r="Y202" s="324"/>
      <c r="Z202" s="324"/>
      <c r="AA202" s="324"/>
      <c r="AB202" s="324"/>
      <c r="AC202" s="324"/>
      <c r="AD202" s="325"/>
    </row>
    <row r="203" spans="1:30" x14ac:dyDescent="0.3">
      <c r="A203" s="116">
        <v>199</v>
      </c>
      <c r="B203" s="129"/>
      <c r="C203" s="130"/>
      <c r="D203" s="152"/>
      <c r="E203" s="135"/>
      <c r="F203" s="152"/>
      <c r="G203" s="135"/>
      <c r="H203" s="174" t="e" cm="1">
        <f t="array" ref="H203">_xlfn.IFS(G203=1,0,G203=2,1,G203=3,1,G203=4,2,G203=5,2,G203=6,3,G203=7,3,G203=8,4,G203=9,4,G203=10,5)</f>
        <v>#N/A</v>
      </c>
      <c r="I203" s="228"/>
      <c r="J203" s="204"/>
      <c r="K203" s="180"/>
      <c r="L203" s="180"/>
      <c r="M203" s="181"/>
      <c r="N203" s="205"/>
      <c r="O203" s="323"/>
      <c r="P203" s="324"/>
      <c r="Q203" s="324"/>
      <c r="R203" s="324"/>
      <c r="S203" s="324"/>
      <c r="T203" s="324"/>
      <c r="U203" s="325"/>
      <c r="V203" s="323"/>
      <c r="W203" s="324"/>
      <c r="X203" s="324"/>
      <c r="Y203" s="324"/>
      <c r="Z203" s="324"/>
      <c r="AA203" s="324"/>
      <c r="AB203" s="324"/>
      <c r="AC203" s="324"/>
      <c r="AD203" s="325"/>
    </row>
    <row r="204" spans="1:30" x14ac:dyDescent="0.3">
      <c r="A204" s="116">
        <v>200</v>
      </c>
      <c r="B204" s="129"/>
      <c r="C204" s="130"/>
      <c r="D204" s="152"/>
      <c r="E204" s="135"/>
      <c r="F204" s="152"/>
      <c r="G204" s="135"/>
      <c r="H204" s="174" t="e" cm="1">
        <f t="array" ref="H204">_xlfn.IFS(G204=1,0,G204=2,1,G204=3,1,G204=4,2,G204=5,2,G204=6,3,G204=7,3,G204=8,4,G204=9,4,G204=10,5)</f>
        <v>#N/A</v>
      </c>
      <c r="I204" s="228"/>
      <c r="J204" s="204"/>
      <c r="K204" s="180"/>
      <c r="L204" s="180"/>
      <c r="M204" s="181"/>
      <c r="N204" s="205"/>
      <c r="O204" s="323"/>
      <c r="P204" s="324"/>
      <c r="Q204" s="324"/>
      <c r="R204" s="324"/>
      <c r="S204" s="324"/>
      <c r="T204" s="324"/>
      <c r="U204" s="325"/>
      <c r="V204" s="323"/>
      <c r="W204" s="324"/>
      <c r="X204" s="324"/>
      <c r="Y204" s="324"/>
      <c r="Z204" s="324"/>
      <c r="AA204" s="324"/>
      <c r="AB204" s="324"/>
      <c r="AC204" s="324"/>
      <c r="AD204" s="325"/>
    </row>
    <row r="205" spans="1:30" x14ac:dyDescent="0.3">
      <c r="A205" s="116">
        <v>201</v>
      </c>
      <c r="B205" s="129"/>
      <c r="C205" s="130"/>
      <c r="D205" s="152"/>
      <c r="E205" s="135"/>
      <c r="F205" s="152"/>
      <c r="G205" s="135"/>
      <c r="H205" s="174" t="e" cm="1">
        <f t="array" ref="H205">_xlfn.IFS(G205=1,0,G205=2,1,G205=3,1,G205=4,2,G205=5,2,G205=6,3,G205=7,3,G205=8,4,G205=9,4,G205=10,5)</f>
        <v>#N/A</v>
      </c>
      <c r="I205" s="228"/>
      <c r="J205" s="204"/>
      <c r="K205" s="180"/>
      <c r="L205" s="180"/>
      <c r="M205" s="181"/>
      <c r="N205" s="205"/>
      <c r="O205" s="323"/>
      <c r="P205" s="324"/>
      <c r="Q205" s="324"/>
      <c r="R205" s="324"/>
      <c r="S205" s="324"/>
      <c r="T205" s="324"/>
      <c r="U205" s="325"/>
      <c r="V205" s="323"/>
      <c r="W205" s="324"/>
      <c r="X205" s="324"/>
      <c r="Y205" s="324"/>
      <c r="Z205" s="324"/>
      <c r="AA205" s="324"/>
      <c r="AB205" s="324"/>
      <c r="AC205" s="324"/>
      <c r="AD205" s="325"/>
    </row>
    <row r="206" spans="1:30" x14ac:dyDescent="0.3">
      <c r="A206" s="116">
        <v>202</v>
      </c>
      <c r="B206" s="129"/>
      <c r="C206" s="130"/>
      <c r="D206" s="152"/>
      <c r="E206" s="135"/>
      <c r="F206" s="152"/>
      <c r="G206" s="135"/>
      <c r="H206" s="174" t="e" cm="1">
        <f t="array" ref="H206">_xlfn.IFS(G206=1,0,G206=2,1,G206=3,1,G206=4,2,G206=5,2,G206=6,3,G206=7,3,G206=8,4,G206=9,4,G206=10,5)</f>
        <v>#N/A</v>
      </c>
      <c r="I206" s="228"/>
      <c r="J206" s="204"/>
      <c r="K206" s="180"/>
      <c r="L206" s="180"/>
      <c r="M206" s="181"/>
      <c r="N206" s="205"/>
      <c r="O206" s="323"/>
      <c r="P206" s="324"/>
      <c r="Q206" s="324"/>
      <c r="R206" s="324"/>
      <c r="S206" s="324"/>
      <c r="T206" s="324"/>
      <c r="U206" s="325"/>
      <c r="V206" s="323"/>
      <c r="W206" s="324"/>
      <c r="X206" s="324"/>
      <c r="Y206" s="324"/>
      <c r="Z206" s="324"/>
      <c r="AA206" s="324"/>
      <c r="AB206" s="324"/>
      <c r="AC206" s="324"/>
      <c r="AD206" s="325"/>
    </row>
    <row r="207" spans="1:30" x14ac:dyDescent="0.3">
      <c r="A207" s="116">
        <v>203</v>
      </c>
      <c r="B207" s="129"/>
      <c r="C207" s="130"/>
      <c r="D207" s="152"/>
      <c r="E207" s="135"/>
      <c r="F207" s="152"/>
      <c r="G207" s="135"/>
      <c r="H207" s="174" t="e" cm="1">
        <f t="array" ref="H207">_xlfn.IFS(G207=1,0,G207=2,1,G207=3,1,G207=4,2,G207=5,2,G207=6,3,G207=7,3,G207=8,4,G207=9,4,G207=10,5)</f>
        <v>#N/A</v>
      </c>
      <c r="I207" s="228"/>
      <c r="J207" s="204"/>
      <c r="K207" s="180"/>
      <c r="L207" s="180"/>
      <c r="M207" s="181"/>
      <c r="N207" s="205"/>
      <c r="O207" s="323"/>
      <c r="P207" s="324"/>
      <c r="Q207" s="324"/>
      <c r="R207" s="324"/>
      <c r="S207" s="324"/>
      <c r="T207" s="324"/>
      <c r="U207" s="325"/>
      <c r="V207" s="323"/>
      <c r="W207" s="324"/>
      <c r="X207" s="324"/>
      <c r="Y207" s="324"/>
      <c r="Z207" s="324"/>
      <c r="AA207" s="324"/>
      <c r="AB207" s="324"/>
      <c r="AC207" s="324"/>
      <c r="AD207" s="325"/>
    </row>
    <row r="208" spans="1:30" x14ac:dyDescent="0.3">
      <c r="A208" s="116">
        <v>204</v>
      </c>
      <c r="B208" s="129"/>
      <c r="C208" s="130"/>
      <c r="D208" s="152"/>
      <c r="E208" s="135"/>
      <c r="F208" s="152"/>
      <c r="G208" s="135"/>
      <c r="H208" s="174" t="e" cm="1">
        <f t="array" ref="H208">_xlfn.IFS(G208=1,0,G208=2,1,G208=3,1,G208=4,2,G208=5,2,G208=6,3,G208=7,3,G208=8,4,G208=9,4,G208=10,5)</f>
        <v>#N/A</v>
      </c>
      <c r="I208" s="228"/>
      <c r="J208" s="204"/>
      <c r="K208" s="180"/>
      <c r="L208" s="180"/>
      <c r="M208" s="181"/>
      <c r="N208" s="205"/>
      <c r="O208" s="323"/>
      <c r="P208" s="324"/>
      <c r="Q208" s="324"/>
      <c r="R208" s="324"/>
      <c r="S208" s="324"/>
      <c r="T208" s="324"/>
      <c r="U208" s="325"/>
      <c r="V208" s="323"/>
      <c r="W208" s="324"/>
      <c r="X208" s="324"/>
      <c r="Y208" s="324"/>
      <c r="Z208" s="324"/>
      <c r="AA208" s="324"/>
      <c r="AB208" s="324"/>
      <c r="AC208" s="324"/>
      <c r="AD208" s="325"/>
    </row>
    <row r="209" spans="1:30" x14ac:dyDescent="0.3">
      <c r="A209" s="116">
        <v>205</v>
      </c>
      <c r="B209" s="129"/>
      <c r="C209" s="130"/>
      <c r="D209" s="152"/>
      <c r="E209" s="135"/>
      <c r="F209" s="152"/>
      <c r="G209" s="135"/>
      <c r="H209" s="174" t="e" cm="1">
        <f t="array" ref="H209">_xlfn.IFS(G209=1,0,G209=2,1,G209=3,1,G209=4,2,G209=5,2,G209=6,3,G209=7,3,G209=8,4,G209=9,4,G209=10,5)</f>
        <v>#N/A</v>
      </c>
      <c r="I209" s="228"/>
      <c r="J209" s="204"/>
      <c r="K209" s="180"/>
      <c r="L209" s="180"/>
      <c r="M209" s="181"/>
      <c r="N209" s="205"/>
      <c r="O209" s="323"/>
      <c r="P209" s="324"/>
      <c r="Q209" s="324"/>
      <c r="R209" s="324"/>
      <c r="S209" s="324"/>
      <c r="T209" s="324"/>
      <c r="U209" s="325"/>
      <c r="V209" s="323"/>
      <c r="W209" s="324"/>
      <c r="X209" s="324"/>
      <c r="Y209" s="324"/>
      <c r="Z209" s="324"/>
      <c r="AA209" s="324"/>
      <c r="AB209" s="324"/>
      <c r="AC209" s="324"/>
      <c r="AD209" s="325"/>
    </row>
    <row r="210" spans="1:30" x14ac:dyDescent="0.3">
      <c r="A210" s="116">
        <v>206</v>
      </c>
      <c r="B210" s="129"/>
      <c r="C210" s="130"/>
      <c r="D210" s="152"/>
      <c r="E210" s="135"/>
      <c r="F210" s="152"/>
      <c r="G210" s="135"/>
      <c r="H210" s="174" t="e" cm="1">
        <f t="array" ref="H210">_xlfn.IFS(G210=1,0,G210=2,1,G210=3,1,G210=4,2,G210=5,2,G210=6,3,G210=7,3,G210=8,4,G210=9,4,G210=10,5)</f>
        <v>#N/A</v>
      </c>
      <c r="I210" s="228"/>
      <c r="J210" s="204"/>
      <c r="K210" s="180"/>
      <c r="L210" s="180"/>
      <c r="M210" s="181"/>
      <c r="N210" s="205"/>
      <c r="O210" s="323"/>
      <c r="P210" s="324"/>
      <c r="Q210" s="324"/>
      <c r="R210" s="324"/>
      <c r="S210" s="324"/>
      <c r="T210" s="324"/>
      <c r="U210" s="325"/>
      <c r="V210" s="323"/>
      <c r="W210" s="324"/>
      <c r="X210" s="324"/>
      <c r="Y210" s="324"/>
      <c r="Z210" s="324"/>
      <c r="AA210" s="324"/>
      <c r="AB210" s="324"/>
      <c r="AC210" s="324"/>
      <c r="AD210" s="325"/>
    </row>
    <row r="211" spans="1:30" x14ac:dyDescent="0.3">
      <c r="A211" s="116">
        <v>207</v>
      </c>
      <c r="B211" s="129"/>
      <c r="C211" s="130"/>
      <c r="D211" s="152"/>
      <c r="E211" s="135"/>
      <c r="F211" s="152"/>
      <c r="G211" s="135"/>
      <c r="H211" s="174" t="e" cm="1">
        <f t="array" ref="H211">_xlfn.IFS(G211=1,0,G211=2,1,G211=3,1,G211=4,2,G211=5,2,G211=6,3,G211=7,3,G211=8,4,G211=9,4,G211=10,5)</f>
        <v>#N/A</v>
      </c>
      <c r="I211" s="228"/>
      <c r="J211" s="204"/>
      <c r="K211" s="180"/>
      <c r="L211" s="180"/>
      <c r="M211" s="181"/>
      <c r="N211" s="205"/>
      <c r="O211" s="323"/>
      <c r="P211" s="324"/>
      <c r="Q211" s="324"/>
      <c r="R211" s="324"/>
      <c r="S211" s="324"/>
      <c r="T211" s="324"/>
      <c r="U211" s="325"/>
      <c r="V211" s="323"/>
      <c r="W211" s="324"/>
      <c r="X211" s="324"/>
      <c r="Y211" s="324"/>
      <c r="Z211" s="324"/>
      <c r="AA211" s="324"/>
      <c r="AB211" s="324"/>
      <c r="AC211" s="324"/>
      <c r="AD211" s="325"/>
    </row>
    <row r="212" spans="1:30" x14ac:dyDescent="0.3">
      <c r="A212" s="116">
        <v>208</v>
      </c>
      <c r="B212" s="129"/>
      <c r="C212" s="130"/>
      <c r="D212" s="152"/>
      <c r="E212" s="135"/>
      <c r="F212" s="152"/>
      <c r="G212" s="135"/>
      <c r="H212" s="174" t="e" cm="1">
        <f t="array" ref="H212">_xlfn.IFS(G212=1,0,G212=2,1,G212=3,1,G212=4,2,G212=5,2,G212=6,3,G212=7,3,G212=8,4,G212=9,4,G212=10,5)</f>
        <v>#N/A</v>
      </c>
      <c r="I212" s="228"/>
      <c r="J212" s="204"/>
      <c r="K212" s="180"/>
      <c r="L212" s="180"/>
      <c r="M212" s="181"/>
      <c r="N212" s="205"/>
      <c r="O212" s="323"/>
      <c r="P212" s="324"/>
      <c r="Q212" s="324"/>
      <c r="R212" s="324"/>
      <c r="S212" s="324"/>
      <c r="T212" s="324"/>
      <c r="U212" s="325"/>
      <c r="V212" s="323"/>
      <c r="W212" s="324"/>
      <c r="X212" s="324"/>
      <c r="Y212" s="324"/>
      <c r="Z212" s="324"/>
      <c r="AA212" s="324"/>
      <c r="AB212" s="324"/>
      <c r="AC212" s="324"/>
      <c r="AD212" s="325"/>
    </row>
    <row r="213" spans="1:30" x14ac:dyDescent="0.3">
      <c r="A213" s="116">
        <v>209</v>
      </c>
      <c r="B213" s="129"/>
      <c r="C213" s="130"/>
      <c r="D213" s="152"/>
      <c r="E213" s="135"/>
      <c r="F213" s="152"/>
      <c r="G213" s="135"/>
      <c r="H213" s="174" t="e" cm="1">
        <f t="array" ref="H213">_xlfn.IFS(G213=1,0,G213=2,1,G213=3,1,G213=4,2,G213=5,2,G213=6,3,G213=7,3,G213=8,4,G213=9,4,G213=10,5)</f>
        <v>#N/A</v>
      </c>
      <c r="I213" s="228"/>
      <c r="J213" s="204"/>
      <c r="K213" s="180"/>
      <c r="L213" s="180"/>
      <c r="M213" s="181"/>
      <c r="N213" s="205"/>
      <c r="O213" s="323"/>
      <c r="P213" s="324"/>
      <c r="Q213" s="324"/>
      <c r="R213" s="324"/>
      <c r="S213" s="324"/>
      <c r="T213" s="324"/>
      <c r="U213" s="325"/>
      <c r="V213" s="323"/>
      <c r="W213" s="324"/>
      <c r="X213" s="324"/>
      <c r="Y213" s="324"/>
      <c r="Z213" s="324"/>
      <c r="AA213" s="324"/>
      <c r="AB213" s="324"/>
      <c r="AC213" s="324"/>
      <c r="AD213" s="325"/>
    </row>
    <row r="214" spans="1:30" x14ac:dyDescent="0.3">
      <c r="A214" s="116">
        <v>210</v>
      </c>
      <c r="B214" s="129"/>
      <c r="C214" s="130"/>
      <c r="D214" s="152"/>
      <c r="E214" s="135"/>
      <c r="F214" s="152"/>
      <c r="G214" s="135"/>
      <c r="H214" s="174" t="e" cm="1">
        <f t="array" ref="H214">_xlfn.IFS(G214=1,0,G214=2,1,G214=3,1,G214=4,2,G214=5,2,G214=6,3,G214=7,3,G214=8,4,G214=9,4,G214=10,5)</f>
        <v>#N/A</v>
      </c>
      <c r="I214" s="228"/>
      <c r="J214" s="204"/>
      <c r="K214" s="180"/>
      <c r="L214" s="180"/>
      <c r="M214" s="181"/>
      <c r="N214" s="205"/>
      <c r="O214" s="323"/>
      <c r="P214" s="324"/>
      <c r="Q214" s="324"/>
      <c r="R214" s="324"/>
      <c r="S214" s="324"/>
      <c r="T214" s="324"/>
      <c r="U214" s="325"/>
      <c r="V214" s="323"/>
      <c r="W214" s="324"/>
      <c r="X214" s="324"/>
      <c r="Y214" s="324"/>
      <c r="Z214" s="324"/>
      <c r="AA214" s="324"/>
      <c r="AB214" s="324"/>
      <c r="AC214" s="324"/>
      <c r="AD214" s="325"/>
    </row>
    <row r="215" spans="1:30" x14ac:dyDescent="0.3">
      <c r="A215" s="116">
        <v>211</v>
      </c>
      <c r="B215" s="129"/>
      <c r="C215" s="130"/>
      <c r="D215" s="152"/>
      <c r="E215" s="135"/>
      <c r="F215" s="152"/>
      <c r="G215" s="135"/>
      <c r="H215" s="174" t="e" cm="1">
        <f t="array" ref="H215">_xlfn.IFS(G215=1,0,G215=2,1,G215=3,1,G215=4,2,G215=5,2,G215=6,3,G215=7,3,G215=8,4,G215=9,4,G215=10,5)</f>
        <v>#N/A</v>
      </c>
      <c r="I215" s="228"/>
      <c r="J215" s="204"/>
      <c r="K215" s="180"/>
      <c r="L215" s="180"/>
      <c r="M215" s="181"/>
      <c r="N215" s="205"/>
      <c r="O215" s="323"/>
      <c r="P215" s="324"/>
      <c r="Q215" s="324"/>
      <c r="R215" s="324"/>
      <c r="S215" s="324"/>
      <c r="T215" s="324"/>
      <c r="U215" s="325"/>
      <c r="V215" s="323"/>
      <c r="W215" s="324"/>
      <c r="X215" s="324"/>
      <c r="Y215" s="324"/>
      <c r="Z215" s="324"/>
      <c r="AA215" s="324"/>
      <c r="AB215" s="324"/>
      <c r="AC215" s="324"/>
      <c r="AD215" s="325"/>
    </row>
    <row r="216" spans="1:30" x14ac:dyDescent="0.3">
      <c r="A216" s="116">
        <v>212</v>
      </c>
      <c r="B216" s="129"/>
      <c r="C216" s="130"/>
      <c r="D216" s="152"/>
      <c r="E216" s="135"/>
      <c r="F216" s="152"/>
      <c r="G216" s="135"/>
      <c r="H216" s="174" t="e" cm="1">
        <f t="array" ref="H216">_xlfn.IFS(G216=1,0,G216=2,1,G216=3,1,G216=4,2,G216=5,2,G216=6,3,G216=7,3,G216=8,4,G216=9,4,G216=10,5)</f>
        <v>#N/A</v>
      </c>
      <c r="I216" s="228"/>
      <c r="J216" s="204"/>
      <c r="K216" s="180"/>
      <c r="L216" s="180"/>
      <c r="M216" s="181"/>
      <c r="N216" s="205"/>
      <c r="O216" s="323"/>
      <c r="P216" s="324"/>
      <c r="Q216" s="324"/>
      <c r="R216" s="324"/>
      <c r="S216" s="324"/>
      <c r="T216" s="324"/>
      <c r="U216" s="325"/>
      <c r="V216" s="323"/>
      <c r="W216" s="324"/>
      <c r="X216" s="324"/>
      <c r="Y216" s="324"/>
      <c r="Z216" s="324"/>
      <c r="AA216" s="324"/>
      <c r="AB216" s="324"/>
      <c r="AC216" s="324"/>
      <c r="AD216" s="325"/>
    </row>
    <row r="217" spans="1:30" x14ac:dyDescent="0.3">
      <c r="A217" s="116">
        <v>213</v>
      </c>
      <c r="B217" s="129"/>
      <c r="C217" s="130"/>
      <c r="D217" s="152"/>
      <c r="E217" s="135"/>
      <c r="F217" s="152"/>
      <c r="G217" s="135"/>
      <c r="H217" s="174" t="e" cm="1">
        <f t="array" ref="H217">_xlfn.IFS(G217=1,0,G217=2,1,G217=3,1,G217=4,2,G217=5,2,G217=6,3,G217=7,3,G217=8,4,G217=9,4,G217=10,5)</f>
        <v>#N/A</v>
      </c>
      <c r="I217" s="228"/>
      <c r="J217" s="204"/>
      <c r="K217" s="180"/>
      <c r="L217" s="180"/>
      <c r="M217" s="181"/>
      <c r="N217" s="205"/>
      <c r="O217" s="323"/>
      <c r="P217" s="324"/>
      <c r="Q217" s="324"/>
      <c r="R217" s="324"/>
      <c r="S217" s="324"/>
      <c r="T217" s="324"/>
      <c r="U217" s="325"/>
      <c r="V217" s="323"/>
      <c r="W217" s="324"/>
      <c r="X217" s="324"/>
      <c r="Y217" s="324"/>
      <c r="Z217" s="324"/>
      <c r="AA217" s="324"/>
      <c r="AB217" s="324"/>
      <c r="AC217" s="324"/>
      <c r="AD217" s="325"/>
    </row>
    <row r="218" spans="1:30" x14ac:dyDescent="0.3">
      <c r="A218" s="116">
        <v>214</v>
      </c>
      <c r="B218" s="129"/>
      <c r="C218" s="130"/>
      <c r="D218" s="152"/>
      <c r="E218" s="135"/>
      <c r="F218" s="152"/>
      <c r="G218" s="135"/>
      <c r="H218" s="174" t="e" cm="1">
        <f t="array" ref="H218">_xlfn.IFS(G218=1,0,G218=2,1,G218=3,1,G218=4,2,G218=5,2,G218=6,3,G218=7,3,G218=8,4,G218=9,4,G218=10,5)</f>
        <v>#N/A</v>
      </c>
      <c r="I218" s="228"/>
      <c r="J218" s="204"/>
      <c r="K218" s="180"/>
      <c r="L218" s="180"/>
      <c r="M218" s="181"/>
      <c r="N218" s="205"/>
      <c r="O218" s="323"/>
      <c r="P218" s="324"/>
      <c r="Q218" s="324"/>
      <c r="R218" s="324"/>
      <c r="S218" s="324"/>
      <c r="T218" s="324"/>
      <c r="U218" s="325"/>
      <c r="V218" s="323"/>
      <c r="W218" s="324"/>
      <c r="X218" s="324"/>
      <c r="Y218" s="324"/>
      <c r="Z218" s="324"/>
      <c r="AA218" s="324"/>
      <c r="AB218" s="324"/>
      <c r="AC218" s="324"/>
      <c r="AD218" s="325"/>
    </row>
    <row r="219" spans="1:30" x14ac:dyDescent="0.3">
      <c r="A219" s="116">
        <v>215</v>
      </c>
      <c r="B219" s="129"/>
      <c r="C219" s="130"/>
      <c r="D219" s="152"/>
      <c r="E219" s="135"/>
      <c r="F219" s="152"/>
      <c r="G219" s="135"/>
      <c r="H219" s="174" t="e" cm="1">
        <f t="array" ref="H219">_xlfn.IFS(G219=1,0,G219=2,1,G219=3,1,G219=4,2,G219=5,2,G219=6,3,G219=7,3,G219=8,4,G219=9,4,G219=10,5)</f>
        <v>#N/A</v>
      </c>
      <c r="I219" s="228"/>
      <c r="J219" s="204"/>
      <c r="K219" s="180"/>
      <c r="L219" s="180"/>
      <c r="M219" s="181"/>
      <c r="N219" s="205"/>
      <c r="O219" s="323"/>
      <c r="P219" s="324"/>
      <c r="Q219" s="324"/>
      <c r="R219" s="324"/>
      <c r="S219" s="324"/>
      <c r="T219" s="324"/>
      <c r="U219" s="325"/>
      <c r="V219" s="323"/>
      <c r="W219" s="324"/>
      <c r="X219" s="324"/>
      <c r="Y219" s="324"/>
      <c r="Z219" s="324"/>
      <c r="AA219" s="324"/>
      <c r="AB219" s="324"/>
      <c r="AC219" s="324"/>
      <c r="AD219" s="325"/>
    </row>
    <row r="220" spans="1:30" x14ac:dyDescent="0.3">
      <c r="A220" s="116">
        <v>216</v>
      </c>
      <c r="B220" s="129"/>
      <c r="C220" s="130"/>
      <c r="D220" s="152"/>
      <c r="E220" s="135"/>
      <c r="F220" s="152"/>
      <c r="G220" s="135"/>
      <c r="H220" s="174" t="e" cm="1">
        <f t="array" ref="H220">_xlfn.IFS(G220=1,0,G220=2,1,G220=3,1,G220=4,2,G220=5,2,G220=6,3,G220=7,3,G220=8,4,G220=9,4,G220=10,5)</f>
        <v>#N/A</v>
      </c>
      <c r="I220" s="228"/>
      <c r="J220" s="204"/>
      <c r="K220" s="180"/>
      <c r="L220" s="180"/>
      <c r="M220" s="181"/>
      <c r="N220" s="205"/>
      <c r="O220" s="323"/>
      <c r="P220" s="324"/>
      <c r="Q220" s="324"/>
      <c r="R220" s="324"/>
      <c r="S220" s="324"/>
      <c r="T220" s="324"/>
      <c r="U220" s="325"/>
      <c r="V220" s="323"/>
      <c r="W220" s="324"/>
      <c r="X220" s="324"/>
      <c r="Y220" s="324"/>
      <c r="Z220" s="324"/>
      <c r="AA220" s="324"/>
      <c r="AB220" s="324"/>
      <c r="AC220" s="324"/>
      <c r="AD220" s="325"/>
    </row>
    <row r="221" spans="1:30" x14ac:dyDescent="0.3">
      <c r="A221" s="116">
        <v>217</v>
      </c>
      <c r="B221" s="129"/>
      <c r="C221" s="130"/>
      <c r="D221" s="152"/>
      <c r="E221" s="135"/>
      <c r="F221" s="152"/>
      <c r="G221" s="135"/>
      <c r="H221" s="174" t="e" cm="1">
        <f t="array" ref="H221">_xlfn.IFS(G221=1,0,G221=2,1,G221=3,1,G221=4,2,G221=5,2,G221=6,3,G221=7,3,G221=8,4,G221=9,4,G221=10,5)</f>
        <v>#N/A</v>
      </c>
      <c r="I221" s="228"/>
      <c r="J221" s="204"/>
      <c r="K221" s="180"/>
      <c r="L221" s="180"/>
      <c r="M221" s="181"/>
      <c r="N221" s="205"/>
      <c r="O221" s="323"/>
      <c r="P221" s="324"/>
      <c r="Q221" s="324"/>
      <c r="R221" s="324"/>
      <c r="S221" s="324"/>
      <c r="T221" s="324"/>
      <c r="U221" s="325"/>
      <c r="V221" s="323"/>
      <c r="W221" s="324"/>
      <c r="X221" s="324"/>
      <c r="Y221" s="324"/>
      <c r="Z221" s="324"/>
      <c r="AA221" s="324"/>
      <c r="AB221" s="324"/>
      <c r="AC221" s="324"/>
      <c r="AD221" s="325"/>
    </row>
    <row r="222" spans="1:30" x14ac:dyDescent="0.3">
      <c r="A222" s="116">
        <v>218</v>
      </c>
      <c r="B222" s="129"/>
      <c r="C222" s="130"/>
      <c r="D222" s="152"/>
      <c r="E222" s="135"/>
      <c r="F222" s="152"/>
      <c r="G222" s="135"/>
      <c r="H222" s="174" t="e" cm="1">
        <f t="array" ref="H222">_xlfn.IFS(G222=1,0,G222=2,1,G222=3,1,G222=4,2,G222=5,2,G222=6,3,G222=7,3,G222=8,4,G222=9,4,G222=10,5)</f>
        <v>#N/A</v>
      </c>
      <c r="I222" s="228"/>
      <c r="J222" s="204"/>
      <c r="K222" s="180"/>
      <c r="L222" s="180"/>
      <c r="M222" s="181"/>
      <c r="N222" s="205"/>
      <c r="O222" s="323"/>
      <c r="P222" s="324"/>
      <c r="Q222" s="324"/>
      <c r="R222" s="324"/>
      <c r="S222" s="324"/>
      <c r="T222" s="324"/>
      <c r="U222" s="325"/>
      <c r="V222" s="323"/>
      <c r="W222" s="324"/>
      <c r="X222" s="324"/>
      <c r="Y222" s="324"/>
      <c r="Z222" s="324"/>
      <c r="AA222" s="324"/>
      <c r="AB222" s="324"/>
      <c r="AC222" s="324"/>
      <c r="AD222" s="325"/>
    </row>
    <row r="223" spans="1:30" x14ac:dyDescent="0.3">
      <c r="A223" s="116">
        <v>219</v>
      </c>
      <c r="B223" s="129"/>
      <c r="C223" s="130"/>
      <c r="D223" s="152"/>
      <c r="E223" s="135"/>
      <c r="F223" s="152"/>
      <c r="G223" s="135"/>
      <c r="H223" s="174" t="e" cm="1">
        <f t="array" ref="H223">_xlfn.IFS(G223=1,0,G223=2,1,G223=3,1,G223=4,2,G223=5,2,G223=6,3,G223=7,3,G223=8,4,G223=9,4,G223=10,5)</f>
        <v>#N/A</v>
      </c>
      <c r="I223" s="228"/>
      <c r="J223" s="204"/>
      <c r="K223" s="180"/>
      <c r="L223" s="180"/>
      <c r="M223" s="181"/>
      <c r="N223" s="205"/>
      <c r="O223" s="323"/>
      <c r="P223" s="324"/>
      <c r="Q223" s="324"/>
      <c r="R223" s="324"/>
      <c r="S223" s="324"/>
      <c r="T223" s="324"/>
      <c r="U223" s="325"/>
      <c r="V223" s="323"/>
      <c r="W223" s="324"/>
      <c r="X223" s="324"/>
      <c r="Y223" s="324"/>
      <c r="Z223" s="324"/>
      <c r="AA223" s="324"/>
      <c r="AB223" s="324"/>
      <c r="AC223" s="324"/>
      <c r="AD223" s="325"/>
    </row>
    <row r="224" spans="1:30" x14ac:dyDescent="0.3">
      <c r="A224" s="116">
        <v>220</v>
      </c>
      <c r="B224" s="129"/>
      <c r="C224" s="130"/>
      <c r="D224" s="152"/>
      <c r="E224" s="135"/>
      <c r="F224" s="152"/>
      <c r="G224" s="135"/>
      <c r="H224" s="174" t="e" cm="1">
        <f t="array" ref="H224">_xlfn.IFS(G224=1,0,G224=2,1,G224=3,1,G224=4,2,G224=5,2,G224=6,3,G224=7,3,G224=8,4,G224=9,4,G224=10,5)</f>
        <v>#N/A</v>
      </c>
      <c r="I224" s="228"/>
      <c r="J224" s="204"/>
      <c r="K224" s="180"/>
      <c r="L224" s="180"/>
      <c r="M224" s="181"/>
      <c r="N224" s="205"/>
      <c r="O224" s="323"/>
      <c r="P224" s="324"/>
      <c r="Q224" s="324"/>
      <c r="R224" s="324"/>
      <c r="S224" s="324"/>
      <c r="T224" s="324"/>
      <c r="U224" s="325"/>
      <c r="V224" s="323"/>
      <c r="W224" s="324"/>
      <c r="X224" s="324"/>
      <c r="Y224" s="324"/>
      <c r="Z224" s="324"/>
      <c r="AA224" s="324"/>
      <c r="AB224" s="324"/>
      <c r="AC224" s="324"/>
      <c r="AD224" s="325"/>
    </row>
    <row r="225" spans="1:30" x14ac:dyDescent="0.3">
      <c r="A225" s="116">
        <v>221</v>
      </c>
      <c r="B225" s="129"/>
      <c r="C225" s="130"/>
      <c r="D225" s="152"/>
      <c r="E225" s="135"/>
      <c r="F225" s="152"/>
      <c r="G225" s="135"/>
      <c r="H225" s="174" t="e" cm="1">
        <f t="array" ref="H225">_xlfn.IFS(G225=1,0,G225=2,1,G225=3,1,G225=4,2,G225=5,2,G225=6,3,G225=7,3,G225=8,4,G225=9,4,G225=10,5)</f>
        <v>#N/A</v>
      </c>
      <c r="I225" s="228"/>
      <c r="J225" s="204"/>
      <c r="K225" s="180"/>
      <c r="L225" s="180"/>
      <c r="M225" s="181"/>
      <c r="N225" s="205"/>
      <c r="O225" s="323"/>
      <c r="P225" s="324"/>
      <c r="Q225" s="324"/>
      <c r="R225" s="324"/>
      <c r="S225" s="324"/>
      <c r="T225" s="324"/>
      <c r="U225" s="325"/>
      <c r="V225" s="323"/>
      <c r="W225" s="324"/>
      <c r="X225" s="324"/>
      <c r="Y225" s="324"/>
      <c r="Z225" s="324"/>
      <c r="AA225" s="324"/>
      <c r="AB225" s="324"/>
      <c r="AC225" s="324"/>
      <c r="AD225" s="325"/>
    </row>
    <row r="226" spans="1:30" x14ac:dyDescent="0.3">
      <c r="A226" s="116">
        <v>222</v>
      </c>
      <c r="B226" s="129"/>
      <c r="C226" s="130"/>
      <c r="D226" s="152"/>
      <c r="E226" s="135"/>
      <c r="F226" s="152"/>
      <c r="G226" s="135"/>
      <c r="H226" s="174" t="e" cm="1">
        <f t="array" ref="H226">_xlfn.IFS(G226=1,0,G226=2,1,G226=3,1,G226=4,2,G226=5,2,G226=6,3,G226=7,3,G226=8,4,G226=9,4,G226=10,5)</f>
        <v>#N/A</v>
      </c>
      <c r="I226" s="228"/>
      <c r="J226" s="204"/>
      <c r="K226" s="180"/>
      <c r="L226" s="180"/>
      <c r="M226" s="181"/>
      <c r="N226" s="205"/>
      <c r="O226" s="323"/>
      <c r="P226" s="324"/>
      <c r="Q226" s="324"/>
      <c r="R226" s="324"/>
      <c r="S226" s="324"/>
      <c r="T226" s="324"/>
      <c r="U226" s="325"/>
      <c r="V226" s="323"/>
      <c r="W226" s="324"/>
      <c r="X226" s="324"/>
      <c r="Y226" s="324"/>
      <c r="Z226" s="324"/>
      <c r="AA226" s="324"/>
      <c r="AB226" s="324"/>
      <c r="AC226" s="324"/>
      <c r="AD226" s="325"/>
    </row>
    <row r="227" spans="1:30" x14ac:dyDescent="0.3">
      <c r="A227" s="116">
        <v>223</v>
      </c>
      <c r="B227" s="129"/>
      <c r="C227" s="130"/>
      <c r="D227" s="152"/>
      <c r="E227" s="135"/>
      <c r="F227" s="152"/>
      <c r="G227" s="135"/>
      <c r="H227" s="174" t="e" cm="1">
        <f t="array" ref="H227">_xlfn.IFS(G227=1,0,G227=2,1,G227=3,1,G227=4,2,G227=5,2,G227=6,3,G227=7,3,G227=8,4,G227=9,4,G227=10,5)</f>
        <v>#N/A</v>
      </c>
      <c r="I227" s="228"/>
      <c r="J227" s="204"/>
      <c r="K227" s="180"/>
      <c r="L227" s="180"/>
      <c r="M227" s="181"/>
      <c r="N227" s="205"/>
      <c r="O227" s="323"/>
      <c r="P227" s="324"/>
      <c r="Q227" s="324"/>
      <c r="R227" s="324"/>
      <c r="S227" s="324"/>
      <c r="T227" s="324"/>
      <c r="U227" s="325"/>
      <c r="V227" s="323"/>
      <c r="W227" s="324"/>
      <c r="X227" s="324"/>
      <c r="Y227" s="324"/>
      <c r="Z227" s="324"/>
      <c r="AA227" s="324"/>
      <c r="AB227" s="324"/>
      <c r="AC227" s="324"/>
      <c r="AD227" s="325"/>
    </row>
    <row r="228" spans="1:30" x14ac:dyDescent="0.3">
      <c r="A228" s="116">
        <v>224</v>
      </c>
      <c r="B228" s="129"/>
      <c r="C228" s="130"/>
      <c r="D228" s="152"/>
      <c r="E228" s="135"/>
      <c r="F228" s="152"/>
      <c r="G228" s="135"/>
      <c r="H228" s="174" t="e" cm="1">
        <f t="array" ref="H228">_xlfn.IFS(G228=1,0,G228=2,1,G228=3,1,G228=4,2,G228=5,2,G228=6,3,G228=7,3,G228=8,4,G228=9,4,G228=10,5)</f>
        <v>#N/A</v>
      </c>
      <c r="I228" s="228"/>
      <c r="J228" s="204"/>
      <c r="K228" s="180"/>
      <c r="L228" s="180"/>
      <c r="M228" s="181"/>
      <c r="N228" s="205"/>
      <c r="O228" s="323"/>
      <c r="P228" s="324"/>
      <c r="Q228" s="324"/>
      <c r="R228" s="324"/>
      <c r="S228" s="324"/>
      <c r="T228" s="324"/>
      <c r="U228" s="325"/>
      <c r="V228" s="323"/>
      <c r="W228" s="324"/>
      <c r="X228" s="324"/>
      <c r="Y228" s="324"/>
      <c r="Z228" s="324"/>
      <c r="AA228" s="324"/>
      <c r="AB228" s="324"/>
      <c r="AC228" s="324"/>
      <c r="AD228" s="325"/>
    </row>
    <row r="229" spans="1:30" x14ac:dyDescent="0.3">
      <c r="A229" s="116">
        <v>225</v>
      </c>
      <c r="B229" s="129"/>
      <c r="C229" s="130"/>
      <c r="D229" s="152"/>
      <c r="E229" s="135"/>
      <c r="F229" s="152"/>
      <c r="G229" s="135"/>
      <c r="H229" s="174" t="e" cm="1">
        <f t="array" ref="H229">_xlfn.IFS(G229=1,0,G229=2,1,G229=3,1,G229=4,2,G229=5,2,G229=6,3,G229=7,3,G229=8,4,G229=9,4,G229=10,5)</f>
        <v>#N/A</v>
      </c>
      <c r="I229" s="228"/>
      <c r="J229" s="204"/>
      <c r="K229" s="180"/>
      <c r="L229" s="180"/>
      <c r="M229" s="181"/>
      <c r="N229" s="205"/>
      <c r="O229" s="323"/>
      <c r="P229" s="324"/>
      <c r="Q229" s="324"/>
      <c r="R229" s="324"/>
      <c r="S229" s="324"/>
      <c r="T229" s="324"/>
      <c r="U229" s="325"/>
      <c r="V229" s="323"/>
      <c r="W229" s="324"/>
      <c r="X229" s="324"/>
      <c r="Y229" s="324"/>
      <c r="Z229" s="324"/>
      <c r="AA229" s="324"/>
      <c r="AB229" s="324"/>
      <c r="AC229" s="324"/>
      <c r="AD229" s="325"/>
    </row>
    <row r="230" spans="1:30" x14ac:dyDescent="0.3">
      <c r="A230" s="116">
        <v>226</v>
      </c>
      <c r="B230" s="129"/>
      <c r="C230" s="130"/>
      <c r="D230" s="152"/>
      <c r="E230" s="135"/>
      <c r="F230" s="152"/>
      <c r="G230" s="135"/>
      <c r="H230" s="174" t="e" cm="1">
        <f t="array" ref="H230">_xlfn.IFS(G230=1,0,G230=2,1,G230=3,1,G230=4,2,G230=5,2,G230=6,3,G230=7,3,G230=8,4,G230=9,4,G230=10,5)</f>
        <v>#N/A</v>
      </c>
      <c r="I230" s="228"/>
      <c r="J230" s="204"/>
      <c r="K230" s="180"/>
      <c r="L230" s="180"/>
      <c r="M230" s="181"/>
      <c r="N230" s="205"/>
      <c r="O230" s="323"/>
      <c r="P230" s="324"/>
      <c r="Q230" s="324"/>
      <c r="R230" s="324"/>
      <c r="S230" s="324"/>
      <c r="T230" s="324"/>
      <c r="U230" s="325"/>
      <c r="V230" s="323"/>
      <c r="W230" s="324"/>
      <c r="X230" s="324"/>
      <c r="Y230" s="324"/>
      <c r="Z230" s="324"/>
      <c r="AA230" s="324"/>
      <c r="AB230" s="324"/>
      <c r="AC230" s="324"/>
      <c r="AD230" s="325"/>
    </row>
    <row r="231" spans="1:30" x14ac:dyDescent="0.3">
      <c r="A231" s="116">
        <v>227</v>
      </c>
      <c r="B231" s="129"/>
      <c r="C231" s="130"/>
      <c r="D231" s="152"/>
      <c r="E231" s="135"/>
      <c r="F231" s="152"/>
      <c r="G231" s="135"/>
      <c r="H231" s="174" t="e" cm="1">
        <f t="array" ref="H231">_xlfn.IFS(G231=1,0,G231=2,1,G231=3,1,G231=4,2,G231=5,2,G231=6,3,G231=7,3,G231=8,4,G231=9,4,G231=10,5)</f>
        <v>#N/A</v>
      </c>
      <c r="I231" s="228"/>
      <c r="J231" s="204"/>
      <c r="K231" s="180"/>
      <c r="L231" s="180"/>
      <c r="M231" s="181"/>
      <c r="N231" s="205"/>
      <c r="O231" s="323"/>
      <c r="P231" s="324"/>
      <c r="Q231" s="324"/>
      <c r="R231" s="324"/>
      <c r="S231" s="324"/>
      <c r="T231" s="324"/>
      <c r="U231" s="325"/>
      <c r="V231" s="323"/>
      <c r="W231" s="324"/>
      <c r="X231" s="324"/>
      <c r="Y231" s="324"/>
      <c r="Z231" s="324"/>
      <c r="AA231" s="324"/>
      <c r="AB231" s="324"/>
      <c r="AC231" s="324"/>
      <c r="AD231" s="325"/>
    </row>
    <row r="232" spans="1:30" x14ac:dyDescent="0.3">
      <c r="A232" s="116">
        <v>228</v>
      </c>
      <c r="B232" s="129"/>
      <c r="C232" s="130"/>
      <c r="D232" s="152"/>
      <c r="E232" s="135"/>
      <c r="F232" s="152"/>
      <c r="G232" s="135"/>
      <c r="H232" s="174" t="e" cm="1">
        <f t="array" ref="H232">_xlfn.IFS(G232=1,0,G232=2,1,G232=3,1,G232=4,2,G232=5,2,G232=6,3,G232=7,3,G232=8,4,G232=9,4,G232=10,5)</f>
        <v>#N/A</v>
      </c>
      <c r="I232" s="228"/>
      <c r="J232" s="204"/>
      <c r="K232" s="180"/>
      <c r="L232" s="180"/>
      <c r="M232" s="181"/>
      <c r="N232" s="205"/>
      <c r="O232" s="323"/>
      <c r="P232" s="324"/>
      <c r="Q232" s="324"/>
      <c r="R232" s="324"/>
      <c r="S232" s="324"/>
      <c r="T232" s="324"/>
      <c r="U232" s="325"/>
      <c r="V232" s="323"/>
      <c r="W232" s="324"/>
      <c r="X232" s="324"/>
      <c r="Y232" s="324"/>
      <c r="Z232" s="324"/>
      <c r="AA232" s="324"/>
      <c r="AB232" s="324"/>
      <c r="AC232" s="324"/>
      <c r="AD232" s="325"/>
    </row>
    <row r="233" spans="1:30" x14ac:dyDescent="0.3">
      <c r="A233" s="116">
        <v>229</v>
      </c>
      <c r="B233" s="129"/>
      <c r="C233" s="130"/>
      <c r="D233" s="152"/>
      <c r="E233" s="135"/>
      <c r="F233" s="152"/>
      <c r="G233" s="135"/>
      <c r="H233" s="174" t="e" cm="1">
        <f t="array" ref="H233">_xlfn.IFS(G233=1,0,G233=2,1,G233=3,1,G233=4,2,G233=5,2,G233=6,3,G233=7,3,G233=8,4,G233=9,4,G233=10,5)</f>
        <v>#N/A</v>
      </c>
      <c r="I233" s="228"/>
      <c r="J233" s="204"/>
      <c r="K233" s="180"/>
      <c r="L233" s="180"/>
      <c r="M233" s="181"/>
      <c r="N233" s="205"/>
      <c r="O233" s="323"/>
      <c r="P233" s="324"/>
      <c r="Q233" s="324"/>
      <c r="R233" s="324"/>
      <c r="S233" s="324"/>
      <c r="T233" s="324"/>
      <c r="U233" s="325"/>
      <c r="V233" s="323"/>
      <c r="W233" s="324"/>
      <c r="X233" s="324"/>
      <c r="Y233" s="324"/>
      <c r="Z233" s="324"/>
      <c r="AA233" s="324"/>
      <c r="AB233" s="324"/>
      <c r="AC233" s="324"/>
      <c r="AD233" s="325"/>
    </row>
    <row r="234" spans="1:30" x14ac:dyDescent="0.3">
      <c r="A234" s="116">
        <v>230</v>
      </c>
      <c r="B234" s="129"/>
      <c r="C234" s="130"/>
      <c r="D234" s="152"/>
      <c r="E234" s="135"/>
      <c r="F234" s="152"/>
      <c r="G234" s="135"/>
      <c r="H234" s="174" t="e" cm="1">
        <f t="array" ref="H234">_xlfn.IFS(G234=1,0,G234=2,1,G234=3,1,G234=4,2,G234=5,2,G234=6,3,G234=7,3,G234=8,4,G234=9,4,G234=10,5)</f>
        <v>#N/A</v>
      </c>
      <c r="I234" s="228"/>
      <c r="J234" s="204"/>
      <c r="K234" s="180"/>
      <c r="L234" s="180"/>
      <c r="M234" s="181"/>
      <c r="N234" s="205"/>
      <c r="O234" s="323"/>
      <c r="P234" s="324"/>
      <c r="Q234" s="324"/>
      <c r="R234" s="324"/>
      <c r="S234" s="324"/>
      <c r="T234" s="324"/>
      <c r="U234" s="325"/>
      <c r="V234" s="323"/>
      <c r="W234" s="324"/>
      <c r="X234" s="324"/>
      <c r="Y234" s="324"/>
      <c r="Z234" s="324"/>
      <c r="AA234" s="324"/>
      <c r="AB234" s="324"/>
      <c r="AC234" s="324"/>
      <c r="AD234" s="325"/>
    </row>
    <row r="235" spans="1:30" x14ac:dyDescent="0.3">
      <c r="A235" s="116">
        <v>231</v>
      </c>
      <c r="B235" s="129"/>
      <c r="C235" s="130"/>
      <c r="D235" s="152"/>
      <c r="E235" s="135"/>
      <c r="F235" s="152"/>
      <c r="G235" s="135"/>
      <c r="H235" s="174" t="e" cm="1">
        <f t="array" ref="H235">_xlfn.IFS(G235=1,0,G235=2,1,G235=3,1,G235=4,2,G235=5,2,G235=6,3,G235=7,3,G235=8,4,G235=9,4,G235=10,5)</f>
        <v>#N/A</v>
      </c>
      <c r="I235" s="228"/>
      <c r="J235" s="204"/>
      <c r="K235" s="180"/>
      <c r="L235" s="180"/>
      <c r="M235" s="181"/>
      <c r="N235" s="205"/>
      <c r="O235" s="323"/>
      <c r="P235" s="324"/>
      <c r="Q235" s="324"/>
      <c r="R235" s="324"/>
      <c r="S235" s="324"/>
      <c r="T235" s="324"/>
      <c r="U235" s="325"/>
      <c r="V235" s="323"/>
      <c r="W235" s="324"/>
      <c r="X235" s="324"/>
      <c r="Y235" s="324"/>
      <c r="Z235" s="324"/>
      <c r="AA235" s="324"/>
      <c r="AB235" s="324"/>
      <c r="AC235" s="324"/>
      <c r="AD235" s="325"/>
    </row>
    <row r="236" spans="1:30" x14ac:dyDescent="0.3">
      <c r="A236" s="116">
        <v>232</v>
      </c>
      <c r="B236" s="129"/>
      <c r="C236" s="130"/>
      <c r="D236" s="152"/>
      <c r="E236" s="135"/>
      <c r="F236" s="152"/>
      <c r="G236" s="135"/>
      <c r="H236" s="174" t="e" cm="1">
        <f t="array" ref="H236">_xlfn.IFS(G236=1,0,G236=2,1,G236=3,1,G236=4,2,G236=5,2,G236=6,3,G236=7,3,G236=8,4,G236=9,4,G236=10,5)</f>
        <v>#N/A</v>
      </c>
      <c r="I236" s="228"/>
      <c r="J236" s="204"/>
      <c r="K236" s="180"/>
      <c r="L236" s="180"/>
      <c r="M236" s="181"/>
      <c r="N236" s="205"/>
      <c r="O236" s="323"/>
      <c r="P236" s="324"/>
      <c r="Q236" s="324"/>
      <c r="R236" s="324"/>
      <c r="S236" s="324"/>
      <c r="T236" s="324"/>
      <c r="U236" s="325"/>
      <c r="V236" s="323"/>
      <c r="W236" s="324"/>
      <c r="X236" s="324"/>
      <c r="Y236" s="324"/>
      <c r="Z236" s="324"/>
      <c r="AA236" s="324"/>
      <c r="AB236" s="324"/>
      <c r="AC236" s="324"/>
      <c r="AD236" s="325"/>
    </row>
    <row r="237" spans="1:30" x14ac:dyDescent="0.3">
      <c r="A237" s="116">
        <v>233</v>
      </c>
      <c r="B237" s="129"/>
      <c r="C237" s="130"/>
      <c r="D237" s="152"/>
      <c r="E237" s="135"/>
      <c r="F237" s="152"/>
      <c r="G237" s="135"/>
      <c r="H237" s="174" t="e" cm="1">
        <f t="array" ref="H237">_xlfn.IFS(G237=1,0,G237=2,1,G237=3,1,G237=4,2,G237=5,2,G237=6,3,G237=7,3,G237=8,4,G237=9,4,G237=10,5)</f>
        <v>#N/A</v>
      </c>
      <c r="I237" s="228"/>
      <c r="J237" s="204"/>
      <c r="K237" s="180"/>
      <c r="L237" s="180"/>
      <c r="M237" s="181"/>
      <c r="N237" s="205"/>
      <c r="O237" s="323"/>
      <c r="P237" s="324"/>
      <c r="Q237" s="324"/>
      <c r="R237" s="324"/>
      <c r="S237" s="324"/>
      <c r="T237" s="324"/>
      <c r="U237" s="325"/>
      <c r="V237" s="323"/>
      <c r="W237" s="324"/>
      <c r="X237" s="324"/>
      <c r="Y237" s="324"/>
      <c r="Z237" s="324"/>
      <c r="AA237" s="324"/>
      <c r="AB237" s="324"/>
      <c r="AC237" s="324"/>
      <c r="AD237" s="325"/>
    </row>
    <row r="238" spans="1:30" x14ac:dyDescent="0.3">
      <c r="A238" s="116">
        <v>234</v>
      </c>
      <c r="B238" s="129"/>
      <c r="C238" s="130"/>
      <c r="D238" s="152"/>
      <c r="E238" s="135"/>
      <c r="F238" s="152"/>
      <c r="G238" s="135"/>
      <c r="H238" s="174" t="e" cm="1">
        <f t="array" ref="H238">_xlfn.IFS(G238=1,0,G238=2,1,G238=3,1,G238=4,2,G238=5,2,G238=6,3,G238=7,3,G238=8,4,G238=9,4,G238=10,5)</f>
        <v>#N/A</v>
      </c>
      <c r="I238" s="228"/>
      <c r="J238" s="204"/>
      <c r="K238" s="180"/>
      <c r="L238" s="180"/>
      <c r="M238" s="181"/>
      <c r="N238" s="205"/>
      <c r="O238" s="323"/>
      <c r="P238" s="324"/>
      <c r="Q238" s="324"/>
      <c r="R238" s="324"/>
      <c r="S238" s="324"/>
      <c r="T238" s="324"/>
      <c r="U238" s="325"/>
      <c r="V238" s="323"/>
      <c r="W238" s="324"/>
      <c r="X238" s="324"/>
      <c r="Y238" s="324"/>
      <c r="Z238" s="324"/>
      <c r="AA238" s="324"/>
      <c r="AB238" s="324"/>
      <c r="AC238" s="324"/>
      <c r="AD238" s="325"/>
    </row>
    <row r="239" spans="1:30" x14ac:dyDescent="0.3">
      <c r="A239" s="116">
        <v>235</v>
      </c>
      <c r="B239" s="129"/>
      <c r="C239" s="130"/>
      <c r="D239" s="152"/>
      <c r="E239" s="135"/>
      <c r="F239" s="152"/>
      <c r="G239" s="135"/>
      <c r="H239" s="174" t="e" cm="1">
        <f t="array" ref="H239">_xlfn.IFS(G239=1,0,G239=2,1,G239=3,1,G239=4,2,G239=5,2,G239=6,3,G239=7,3,G239=8,4,G239=9,4,G239=10,5)</f>
        <v>#N/A</v>
      </c>
      <c r="I239" s="228"/>
      <c r="J239" s="204"/>
      <c r="K239" s="180"/>
      <c r="L239" s="180"/>
      <c r="M239" s="181"/>
      <c r="N239" s="205"/>
      <c r="O239" s="323"/>
      <c r="P239" s="324"/>
      <c r="Q239" s="324"/>
      <c r="R239" s="324"/>
      <c r="S239" s="324"/>
      <c r="T239" s="324"/>
      <c r="U239" s="325"/>
      <c r="V239" s="323"/>
      <c r="W239" s="324"/>
      <c r="X239" s="324"/>
      <c r="Y239" s="324"/>
      <c r="Z239" s="324"/>
      <c r="AA239" s="324"/>
      <c r="AB239" s="324"/>
      <c r="AC239" s="324"/>
      <c r="AD239" s="325"/>
    </row>
    <row r="240" spans="1:30" x14ac:dyDescent="0.3">
      <c r="A240" s="116">
        <v>236</v>
      </c>
      <c r="B240" s="129"/>
      <c r="C240" s="130"/>
      <c r="D240" s="152"/>
      <c r="E240" s="135"/>
      <c r="F240" s="152"/>
      <c r="G240" s="135"/>
      <c r="H240" s="174" t="e" cm="1">
        <f t="array" ref="H240">_xlfn.IFS(G240=1,0,G240=2,1,G240=3,1,G240=4,2,G240=5,2,G240=6,3,G240=7,3,G240=8,4,G240=9,4,G240=10,5)</f>
        <v>#N/A</v>
      </c>
      <c r="I240" s="228"/>
      <c r="J240" s="204"/>
      <c r="K240" s="180"/>
      <c r="L240" s="180"/>
      <c r="M240" s="181"/>
      <c r="N240" s="205"/>
      <c r="O240" s="323"/>
      <c r="P240" s="324"/>
      <c r="Q240" s="324"/>
      <c r="R240" s="324"/>
      <c r="S240" s="324"/>
      <c r="T240" s="324"/>
      <c r="U240" s="325"/>
      <c r="V240" s="323"/>
      <c r="W240" s="324"/>
      <c r="X240" s="324"/>
      <c r="Y240" s="324"/>
      <c r="Z240" s="324"/>
      <c r="AA240" s="324"/>
      <c r="AB240" s="324"/>
      <c r="AC240" s="324"/>
      <c r="AD240" s="325"/>
    </row>
    <row r="241" spans="1:30" x14ac:dyDescent="0.3">
      <c r="A241" s="116">
        <v>237</v>
      </c>
      <c r="B241" s="129"/>
      <c r="C241" s="130"/>
      <c r="D241" s="152"/>
      <c r="E241" s="135"/>
      <c r="F241" s="152"/>
      <c r="G241" s="135"/>
      <c r="H241" s="174" t="e" cm="1">
        <f t="array" ref="H241">_xlfn.IFS(G241=1,0,G241=2,1,G241=3,1,G241=4,2,G241=5,2,G241=6,3,G241=7,3,G241=8,4,G241=9,4,G241=10,5)</f>
        <v>#N/A</v>
      </c>
      <c r="I241" s="228"/>
      <c r="J241" s="204"/>
      <c r="K241" s="180"/>
      <c r="L241" s="180"/>
      <c r="M241" s="181"/>
      <c r="N241" s="205"/>
      <c r="O241" s="323"/>
      <c r="P241" s="324"/>
      <c r="Q241" s="324"/>
      <c r="R241" s="324"/>
      <c r="S241" s="324"/>
      <c r="T241" s="324"/>
      <c r="U241" s="325"/>
      <c r="V241" s="323"/>
      <c r="W241" s="324"/>
      <c r="X241" s="324"/>
      <c r="Y241" s="324"/>
      <c r="Z241" s="324"/>
      <c r="AA241" s="324"/>
      <c r="AB241" s="324"/>
      <c r="AC241" s="324"/>
      <c r="AD241" s="325"/>
    </row>
    <row r="242" spans="1:30" x14ac:dyDescent="0.3">
      <c r="A242" s="116">
        <v>238</v>
      </c>
      <c r="B242" s="129"/>
      <c r="C242" s="130"/>
      <c r="D242" s="152"/>
      <c r="E242" s="135"/>
      <c r="F242" s="152"/>
      <c r="G242" s="135"/>
      <c r="H242" s="174" t="e" cm="1">
        <f t="array" ref="H242">_xlfn.IFS(G242=1,0,G242=2,1,G242=3,1,G242=4,2,G242=5,2,G242=6,3,G242=7,3,G242=8,4,G242=9,4,G242=10,5)</f>
        <v>#N/A</v>
      </c>
      <c r="I242" s="228"/>
      <c r="J242" s="204"/>
      <c r="K242" s="180"/>
      <c r="L242" s="180"/>
      <c r="M242" s="181"/>
      <c r="N242" s="205"/>
      <c r="O242" s="323"/>
      <c r="P242" s="324"/>
      <c r="Q242" s="324"/>
      <c r="R242" s="324"/>
      <c r="S242" s="324"/>
      <c r="T242" s="324"/>
      <c r="U242" s="325"/>
      <c r="V242" s="323"/>
      <c r="W242" s="324"/>
      <c r="X242" s="324"/>
      <c r="Y242" s="324"/>
      <c r="Z242" s="324"/>
      <c r="AA242" s="324"/>
      <c r="AB242" s="324"/>
      <c r="AC242" s="324"/>
      <c r="AD242" s="325"/>
    </row>
    <row r="243" spans="1:30" x14ac:dyDescent="0.3">
      <c r="A243" s="116">
        <v>239</v>
      </c>
      <c r="B243" s="129"/>
      <c r="C243" s="130"/>
      <c r="D243" s="152"/>
      <c r="E243" s="135"/>
      <c r="F243" s="152"/>
      <c r="G243" s="135"/>
      <c r="H243" s="174" t="e" cm="1">
        <f t="array" ref="H243">_xlfn.IFS(G243=1,0,G243=2,1,G243=3,1,G243=4,2,G243=5,2,G243=6,3,G243=7,3,G243=8,4,G243=9,4,G243=10,5)</f>
        <v>#N/A</v>
      </c>
      <c r="I243" s="228"/>
      <c r="J243" s="204"/>
      <c r="K243" s="180"/>
      <c r="L243" s="180"/>
      <c r="M243" s="181"/>
      <c r="N243" s="205"/>
      <c r="O243" s="323"/>
      <c r="P243" s="324"/>
      <c r="Q243" s="324"/>
      <c r="R243" s="324"/>
      <c r="S243" s="324"/>
      <c r="T243" s="324"/>
      <c r="U243" s="325"/>
      <c r="V243" s="323"/>
      <c r="W243" s="324"/>
      <c r="X243" s="324"/>
      <c r="Y243" s="324"/>
      <c r="Z243" s="324"/>
      <c r="AA243" s="324"/>
      <c r="AB243" s="324"/>
      <c r="AC243" s="324"/>
      <c r="AD243" s="325"/>
    </row>
    <row r="244" spans="1:30" x14ac:dyDescent="0.3">
      <c r="A244" s="116">
        <v>240</v>
      </c>
      <c r="B244" s="129"/>
      <c r="C244" s="130"/>
      <c r="D244" s="152"/>
      <c r="E244" s="135"/>
      <c r="F244" s="152"/>
      <c r="G244" s="135"/>
      <c r="H244" s="174" t="e" cm="1">
        <f t="array" ref="H244">_xlfn.IFS(G244=1,0,G244=2,1,G244=3,1,G244=4,2,G244=5,2,G244=6,3,G244=7,3,G244=8,4,G244=9,4,G244=10,5)</f>
        <v>#N/A</v>
      </c>
      <c r="I244" s="228"/>
      <c r="J244" s="204"/>
      <c r="K244" s="180"/>
      <c r="L244" s="180"/>
      <c r="M244" s="181"/>
      <c r="N244" s="205"/>
      <c r="O244" s="323"/>
      <c r="P244" s="324"/>
      <c r="Q244" s="324"/>
      <c r="R244" s="324"/>
      <c r="S244" s="324"/>
      <c r="T244" s="324"/>
      <c r="U244" s="325"/>
      <c r="V244" s="323"/>
      <c r="W244" s="324"/>
      <c r="X244" s="324"/>
      <c r="Y244" s="324"/>
      <c r="Z244" s="324"/>
      <c r="AA244" s="324"/>
      <c r="AB244" s="324"/>
      <c r="AC244" s="324"/>
      <c r="AD244" s="325"/>
    </row>
    <row r="245" spans="1:30" x14ac:dyDescent="0.3">
      <c r="A245" s="116">
        <v>241</v>
      </c>
      <c r="B245" s="129"/>
      <c r="C245" s="130"/>
      <c r="D245" s="152"/>
      <c r="E245" s="135"/>
      <c r="F245" s="152"/>
      <c r="G245" s="135"/>
      <c r="H245" s="174" t="e" cm="1">
        <f t="array" ref="H245">_xlfn.IFS(G245=1,0,G245=2,1,G245=3,1,G245=4,2,G245=5,2,G245=6,3,G245=7,3,G245=8,4,G245=9,4,G245=10,5)</f>
        <v>#N/A</v>
      </c>
      <c r="I245" s="228"/>
      <c r="J245" s="204"/>
      <c r="K245" s="180"/>
      <c r="L245" s="180"/>
      <c r="M245" s="181"/>
      <c r="N245" s="205"/>
      <c r="O245" s="323"/>
      <c r="P245" s="324"/>
      <c r="Q245" s="324"/>
      <c r="R245" s="324"/>
      <c r="S245" s="324"/>
      <c r="T245" s="324"/>
      <c r="U245" s="325"/>
      <c r="V245" s="323"/>
      <c r="W245" s="324"/>
      <c r="X245" s="324"/>
      <c r="Y245" s="324"/>
      <c r="Z245" s="324"/>
      <c r="AA245" s="324"/>
      <c r="AB245" s="324"/>
      <c r="AC245" s="324"/>
      <c r="AD245" s="325"/>
    </row>
    <row r="246" spans="1:30" x14ac:dyDescent="0.3">
      <c r="A246" s="116">
        <v>242</v>
      </c>
      <c r="B246" s="129"/>
      <c r="C246" s="130"/>
      <c r="D246" s="152"/>
      <c r="E246" s="135"/>
      <c r="F246" s="152"/>
      <c r="G246" s="135"/>
      <c r="H246" s="174" t="e" cm="1">
        <f t="array" ref="H246">_xlfn.IFS(G246=1,0,G246=2,1,G246=3,1,G246=4,2,G246=5,2,G246=6,3,G246=7,3,G246=8,4,G246=9,4,G246=10,5)</f>
        <v>#N/A</v>
      </c>
      <c r="I246" s="228"/>
      <c r="J246" s="204"/>
      <c r="K246" s="180"/>
      <c r="L246" s="180"/>
      <c r="M246" s="181"/>
      <c r="N246" s="205"/>
      <c r="O246" s="323"/>
      <c r="P246" s="324"/>
      <c r="Q246" s="324"/>
      <c r="R246" s="324"/>
      <c r="S246" s="324"/>
      <c r="T246" s="324"/>
      <c r="U246" s="325"/>
      <c r="V246" s="323"/>
      <c r="W246" s="324"/>
      <c r="X246" s="324"/>
      <c r="Y246" s="324"/>
      <c r="Z246" s="324"/>
      <c r="AA246" s="324"/>
      <c r="AB246" s="324"/>
      <c r="AC246" s="324"/>
      <c r="AD246" s="325"/>
    </row>
    <row r="247" spans="1:30" x14ac:dyDescent="0.3">
      <c r="A247" s="116">
        <v>243</v>
      </c>
      <c r="B247" s="129"/>
      <c r="C247" s="130"/>
      <c r="D247" s="152"/>
      <c r="E247" s="135"/>
      <c r="F247" s="152"/>
      <c r="G247" s="135"/>
      <c r="H247" s="174" t="e" cm="1">
        <f t="array" ref="H247">_xlfn.IFS(G247=1,0,G247=2,1,G247=3,1,G247=4,2,G247=5,2,G247=6,3,G247=7,3,G247=8,4,G247=9,4,G247=10,5)</f>
        <v>#N/A</v>
      </c>
      <c r="I247" s="228"/>
      <c r="J247" s="204"/>
      <c r="K247" s="180"/>
      <c r="L247" s="180"/>
      <c r="M247" s="181"/>
      <c r="N247" s="205"/>
      <c r="O247" s="323"/>
      <c r="P247" s="324"/>
      <c r="Q247" s="324"/>
      <c r="R247" s="324"/>
      <c r="S247" s="324"/>
      <c r="T247" s="324"/>
      <c r="U247" s="325"/>
      <c r="V247" s="323"/>
      <c r="W247" s="324"/>
      <c r="X247" s="324"/>
      <c r="Y247" s="324"/>
      <c r="Z247" s="324"/>
      <c r="AA247" s="324"/>
      <c r="AB247" s="324"/>
      <c r="AC247" s="324"/>
      <c r="AD247" s="325"/>
    </row>
    <row r="248" spans="1:30" x14ac:dyDescent="0.3">
      <c r="A248" s="116">
        <v>244</v>
      </c>
      <c r="B248" s="129"/>
      <c r="C248" s="130"/>
      <c r="D248" s="152"/>
      <c r="E248" s="135"/>
      <c r="F248" s="152"/>
      <c r="G248" s="135"/>
      <c r="H248" s="174" t="e" cm="1">
        <f t="array" ref="H248">_xlfn.IFS(G248=1,0,G248=2,1,G248=3,1,G248=4,2,G248=5,2,G248=6,3,G248=7,3,G248=8,4,G248=9,4,G248=10,5)</f>
        <v>#N/A</v>
      </c>
      <c r="I248" s="228"/>
      <c r="J248" s="204"/>
      <c r="K248" s="180"/>
      <c r="L248" s="180"/>
      <c r="M248" s="181"/>
      <c r="N248" s="205"/>
      <c r="O248" s="323"/>
      <c r="P248" s="324"/>
      <c r="Q248" s="324"/>
      <c r="R248" s="324"/>
      <c r="S248" s="324"/>
      <c r="T248" s="324"/>
      <c r="U248" s="325"/>
      <c r="V248" s="323"/>
      <c r="W248" s="324"/>
      <c r="X248" s="324"/>
      <c r="Y248" s="324"/>
      <c r="Z248" s="324"/>
      <c r="AA248" s="324"/>
      <c r="AB248" s="324"/>
      <c r="AC248" s="324"/>
      <c r="AD248" s="325"/>
    </row>
    <row r="249" spans="1:30" x14ac:dyDescent="0.3">
      <c r="A249" s="116">
        <v>245</v>
      </c>
      <c r="B249" s="129"/>
      <c r="C249" s="130"/>
      <c r="D249" s="152"/>
      <c r="E249" s="135"/>
      <c r="F249" s="152"/>
      <c r="G249" s="135"/>
      <c r="H249" s="174" t="e" cm="1">
        <f t="array" ref="H249">_xlfn.IFS(G249=1,0,G249=2,1,G249=3,1,G249=4,2,G249=5,2,G249=6,3,G249=7,3,G249=8,4,G249=9,4,G249=10,5)</f>
        <v>#N/A</v>
      </c>
      <c r="I249" s="228"/>
      <c r="J249" s="204"/>
      <c r="K249" s="180"/>
      <c r="L249" s="180"/>
      <c r="M249" s="181"/>
      <c r="N249" s="205"/>
      <c r="O249" s="323"/>
      <c r="P249" s="324"/>
      <c r="Q249" s="324"/>
      <c r="R249" s="324"/>
      <c r="S249" s="324"/>
      <c r="T249" s="324"/>
      <c r="U249" s="325"/>
      <c r="V249" s="323"/>
      <c r="W249" s="324"/>
      <c r="X249" s="324"/>
      <c r="Y249" s="324"/>
      <c r="Z249" s="324"/>
      <c r="AA249" s="324"/>
      <c r="AB249" s="324"/>
      <c r="AC249" s="324"/>
      <c r="AD249" s="325"/>
    </row>
    <row r="250" spans="1:30" x14ac:dyDescent="0.3">
      <c r="A250" s="116">
        <v>246</v>
      </c>
      <c r="B250" s="129"/>
      <c r="C250" s="130"/>
      <c r="D250" s="152"/>
      <c r="E250" s="135"/>
      <c r="F250" s="152"/>
      <c r="G250" s="135"/>
      <c r="H250" s="174" t="e" cm="1">
        <f t="array" ref="H250">_xlfn.IFS(G250=1,0,G250=2,1,G250=3,1,G250=4,2,G250=5,2,G250=6,3,G250=7,3,G250=8,4,G250=9,4,G250=10,5)</f>
        <v>#N/A</v>
      </c>
      <c r="I250" s="228"/>
      <c r="J250" s="204"/>
      <c r="K250" s="180"/>
      <c r="L250" s="180"/>
      <c r="M250" s="181"/>
      <c r="N250" s="205"/>
      <c r="O250" s="323"/>
      <c r="P250" s="324"/>
      <c r="Q250" s="324"/>
      <c r="R250" s="324"/>
      <c r="S250" s="324"/>
      <c r="T250" s="324"/>
      <c r="U250" s="325"/>
      <c r="V250" s="323"/>
      <c r="W250" s="324"/>
      <c r="X250" s="324"/>
      <c r="Y250" s="324"/>
      <c r="Z250" s="324"/>
      <c r="AA250" s="324"/>
      <c r="AB250" s="324"/>
      <c r="AC250" s="324"/>
      <c r="AD250" s="325"/>
    </row>
    <row r="251" spans="1:30" x14ac:dyDescent="0.3">
      <c r="A251" s="116">
        <v>247</v>
      </c>
      <c r="B251" s="129"/>
      <c r="C251" s="130"/>
      <c r="D251" s="152"/>
      <c r="E251" s="135"/>
      <c r="F251" s="152"/>
      <c r="G251" s="135"/>
      <c r="H251" s="174" t="e" cm="1">
        <f t="array" ref="H251">_xlfn.IFS(G251=1,0,G251=2,1,G251=3,1,G251=4,2,G251=5,2,G251=6,3,G251=7,3,G251=8,4,G251=9,4,G251=10,5)</f>
        <v>#N/A</v>
      </c>
      <c r="I251" s="228"/>
      <c r="J251" s="204"/>
      <c r="K251" s="180"/>
      <c r="L251" s="180"/>
      <c r="M251" s="181"/>
      <c r="N251" s="205"/>
      <c r="O251" s="323"/>
      <c r="P251" s="324"/>
      <c r="Q251" s="324"/>
      <c r="R251" s="324"/>
      <c r="S251" s="324"/>
      <c r="T251" s="324"/>
      <c r="U251" s="325"/>
      <c r="V251" s="323"/>
      <c r="W251" s="324"/>
      <c r="X251" s="324"/>
      <c r="Y251" s="324"/>
      <c r="Z251" s="324"/>
      <c r="AA251" s="324"/>
      <c r="AB251" s="324"/>
      <c r="AC251" s="324"/>
      <c r="AD251" s="325"/>
    </row>
    <row r="252" spans="1:30" x14ac:dyDescent="0.3">
      <c r="A252" s="116">
        <v>248</v>
      </c>
      <c r="B252" s="129"/>
      <c r="C252" s="130"/>
      <c r="D252" s="152"/>
      <c r="E252" s="135"/>
      <c r="F252" s="152"/>
      <c r="G252" s="135"/>
      <c r="H252" s="174" t="e" cm="1">
        <f t="array" ref="H252">_xlfn.IFS(G252=1,0,G252=2,1,G252=3,1,G252=4,2,G252=5,2,G252=6,3,G252=7,3,G252=8,4,G252=9,4,G252=10,5)</f>
        <v>#N/A</v>
      </c>
      <c r="I252" s="228"/>
      <c r="J252" s="204"/>
      <c r="K252" s="180"/>
      <c r="L252" s="180"/>
      <c r="M252" s="181"/>
      <c r="N252" s="205"/>
      <c r="O252" s="323"/>
      <c r="P252" s="324"/>
      <c r="Q252" s="324"/>
      <c r="R252" s="324"/>
      <c r="S252" s="324"/>
      <c r="T252" s="324"/>
      <c r="U252" s="325"/>
      <c r="V252" s="323"/>
      <c r="W252" s="324"/>
      <c r="X252" s="324"/>
      <c r="Y252" s="324"/>
      <c r="Z252" s="324"/>
      <c r="AA252" s="324"/>
      <c r="AB252" s="324"/>
      <c r="AC252" s="324"/>
      <c r="AD252" s="325"/>
    </row>
    <row r="253" spans="1:30" x14ac:dyDescent="0.3">
      <c r="A253" s="116">
        <v>249</v>
      </c>
      <c r="B253" s="129"/>
      <c r="C253" s="130"/>
      <c r="D253" s="152"/>
      <c r="E253" s="135"/>
      <c r="F253" s="152"/>
      <c r="G253" s="135"/>
      <c r="H253" s="174" t="e" cm="1">
        <f t="array" ref="H253">_xlfn.IFS(G253=1,0,G253=2,1,G253=3,1,G253=4,2,G253=5,2,G253=6,3,G253=7,3,G253=8,4,G253=9,4,G253=10,5)</f>
        <v>#N/A</v>
      </c>
      <c r="I253" s="228"/>
      <c r="J253" s="204"/>
      <c r="K253" s="180"/>
      <c r="L253" s="180"/>
      <c r="M253" s="181"/>
      <c r="N253" s="205"/>
      <c r="O253" s="323"/>
      <c r="P253" s="324"/>
      <c r="Q253" s="324"/>
      <c r="R253" s="324"/>
      <c r="S253" s="324"/>
      <c r="T253" s="324"/>
      <c r="U253" s="325"/>
      <c r="V253" s="323"/>
      <c r="W253" s="324"/>
      <c r="X253" s="324"/>
      <c r="Y253" s="324"/>
      <c r="Z253" s="324"/>
      <c r="AA253" s="324"/>
      <c r="AB253" s="324"/>
      <c r="AC253" s="324"/>
      <c r="AD253" s="325"/>
    </row>
    <row r="254" spans="1:30" x14ac:dyDescent="0.3">
      <c r="A254" s="116">
        <v>250</v>
      </c>
      <c r="B254" s="129"/>
      <c r="C254" s="130"/>
      <c r="D254" s="152"/>
      <c r="E254" s="135"/>
      <c r="F254" s="152"/>
      <c r="G254" s="135"/>
      <c r="H254" s="174" t="e" cm="1">
        <f t="array" ref="H254">_xlfn.IFS(G254=1,0,G254=2,1,G254=3,1,G254=4,2,G254=5,2,G254=6,3,G254=7,3,G254=8,4,G254=9,4,G254=10,5)</f>
        <v>#N/A</v>
      </c>
      <c r="I254" s="228"/>
      <c r="J254" s="204"/>
      <c r="K254" s="180"/>
      <c r="L254" s="180"/>
      <c r="M254" s="181"/>
      <c r="N254" s="205"/>
      <c r="O254" s="323"/>
      <c r="P254" s="324"/>
      <c r="Q254" s="324"/>
      <c r="R254" s="324"/>
      <c r="S254" s="324"/>
      <c r="T254" s="324"/>
      <c r="U254" s="325"/>
      <c r="V254" s="323"/>
      <c r="W254" s="324"/>
      <c r="X254" s="324"/>
      <c r="Y254" s="324"/>
      <c r="Z254" s="324"/>
      <c r="AA254" s="324"/>
      <c r="AB254" s="324"/>
      <c r="AC254" s="324"/>
      <c r="AD254" s="325"/>
    </row>
    <row r="255" spans="1:30" x14ac:dyDescent="0.3">
      <c r="A255" s="116">
        <v>251</v>
      </c>
      <c r="B255" s="129"/>
      <c r="C255" s="130"/>
      <c r="D255" s="152"/>
      <c r="E255" s="135"/>
      <c r="F255" s="152"/>
      <c r="G255" s="135"/>
      <c r="H255" s="174" t="e" cm="1">
        <f t="array" ref="H255">_xlfn.IFS(G255=1,0,G255=2,1,G255=3,1,G255=4,2,G255=5,2,G255=6,3,G255=7,3,G255=8,4,G255=9,4,G255=10,5)</f>
        <v>#N/A</v>
      </c>
      <c r="I255" s="228"/>
      <c r="J255" s="204"/>
      <c r="K255" s="180"/>
      <c r="L255" s="180"/>
      <c r="M255" s="181"/>
      <c r="N255" s="205"/>
      <c r="O255" s="323"/>
      <c r="P255" s="324"/>
      <c r="Q255" s="324"/>
      <c r="R255" s="324"/>
      <c r="S255" s="324"/>
      <c r="T255" s="324"/>
      <c r="U255" s="325"/>
      <c r="V255" s="323"/>
      <c r="W255" s="324"/>
      <c r="X255" s="324"/>
      <c r="Y255" s="324"/>
      <c r="Z255" s="324"/>
      <c r="AA255" s="324"/>
      <c r="AB255" s="324"/>
      <c r="AC255" s="324"/>
      <c r="AD255" s="325"/>
    </row>
    <row r="256" spans="1:30" x14ac:dyDescent="0.3">
      <c r="A256" s="116">
        <v>252</v>
      </c>
      <c r="B256" s="129"/>
      <c r="C256" s="130"/>
      <c r="D256" s="152"/>
      <c r="E256" s="135"/>
      <c r="F256" s="152"/>
      <c r="G256" s="135"/>
      <c r="H256" s="174" t="e" cm="1">
        <f t="array" ref="H256">_xlfn.IFS(G256=1,0,G256=2,1,G256=3,1,G256=4,2,G256=5,2,G256=6,3,G256=7,3,G256=8,4,G256=9,4,G256=10,5)</f>
        <v>#N/A</v>
      </c>
      <c r="I256" s="228"/>
      <c r="J256" s="204"/>
      <c r="K256" s="180"/>
      <c r="L256" s="180"/>
      <c r="M256" s="181"/>
      <c r="N256" s="205"/>
      <c r="O256" s="323"/>
      <c r="P256" s="324"/>
      <c r="Q256" s="324"/>
      <c r="R256" s="324"/>
      <c r="S256" s="324"/>
      <c r="T256" s="324"/>
      <c r="U256" s="325"/>
      <c r="V256" s="323"/>
      <c r="W256" s="324"/>
      <c r="X256" s="324"/>
      <c r="Y256" s="324"/>
      <c r="Z256" s="324"/>
      <c r="AA256" s="324"/>
      <c r="AB256" s="324"/>
      <c r="AC256" s="324"/>
      <c r="AD256" s="325"/>
    </row>
    <row r="257" spans="1:30" x14ac:dyDescent="0.3">
      <c r="A257" s="116">
        <v>253</v>
      </c>
      <c r="B257" s="129"/>
      <c r="C257" s="130"/>
      <c r="D257" s="152"/>
      <c r="E257" s="135"/>
      <c r="F257" s="152"/>
      <c r="G257" s="135"/>
      <c r="H257" s="174" t="e" cm="1">
        <f t="array" ref="H257">_xlfn.IFS(G257=1,0,G257=2,1,G257=3,1,G257=4,2,G257=5,2,G257=6,3,G257=7,3,G257=8,4,G257=9,4,G257=10,5)</f>
        <v>#N/A</v>
      </c>
      <c r="I257" s="228"/>
      <c r="J257" s="204"/>
      <c r="K257" s="180"/>
      <c r="L257" s="180"/>
      <c r="M257" s="181"/>
      <c r="N257" s="205"/>
      <c r="O257" s="323"/>
      <c r="P257" s="324"/>
      <c r="Q257" s="324"/>
      <c r="R257" s="324"/>
      <c r="S257" s="324"/>
      <c r="T257" s="324"/>
      <c r="U257" s="325"/>
      <c r="V257" s="323"/>
      <c r="W257" s="324"/>
      <c r="X257" s="324"/>
      <c r="Y257" s="324"/>
      <c r="Z257" s="324"/>
      <c r="AA257" s="324"/>
      <c r="AB257" s="324"/>
      <c r="AC257" s="324"/>
      <c r="AD257" s="325"/>
    </row>
    <row r="258" spans="1:30" x14ac:dyDescent="0.3">
      <c r="A258" s="116">
        <v>254</v>
      </c>
      <c r="B258" s="129"/>
      <c r="C258" s="130"/>
      <c r="D258" s="152"/>
      <c r="E258" s="135"/>
      <c r="F258" s="152"/>
      <c r="G258" s="135"/>
      <c r="H258" s="174" t="e" cm="1">
        <f t="array" ref="H258">_xlfn.IFS(G258=1,0,G258=2,1,G258=3,1,G258=4,2,G258=5,2,G258=6,3,G258=7,3,G258=8,4,G258=9,4,G258=10,5)</f>
        <v>#N/A</v>
      </c>
      <c r="I258" s="228"/>
      <c r="J258" s="204"/>
      <c r="K258" s="180"/>
      <c r="L258" s="180"/>
      <c r="M258" s="181"/>
      <c r="N258" s="205"/>
      <c r="O258" s="323"/>
      <c r="P258" s="324"/>
      <c r="Q258" s="324"/>
      <c r="R258" s="324"/>
      <c r="S258" s="324"/>
      <c r="T258" s="324"/>
      <c r="U258" s="325"/>
      <c r="V258" s="323"/>
      <c r="W258" s="324"/>
      <c r="X258" s="324"/>
      <c r="Y258" s="324"/>
      <c r="Z258" s="324"/>
      <c r="AA258" s="324"/>
      <c r="AB258" s="324"/>
      <c r="AC258" s="324"/>
      <c r="AD258" s="325"/>
    </row>
    <row r="259" spans="1:30" x14ac:dyDescent="0.3">
      <c r="A259" s="116">
        <v>255</v>
      </c>
      <c r="B259" s="129"/>
      <c r="C259" s="130"/>
      <c r="D259" s="152"/>
      <c r="E259" s="135"/>
      <c r="F259" s="152"/>
      <c r="G259" s="135"/>
      <c r="H259" s="174" t="e" cm="1">
        <f t="array" ref="H259">_xlfn.IFS(G259=1,0,G259=2,1,G259=3,1,G259=4,2,G259=5,2,G259=6,3,G259=7,3,G259=8,4,G259=9,4,G259=10,5)</f>
        <v>#N/A</v>
      </c>
      <c r="I259" s="228"/>
      <c r="J259" s="204"/>
      <c r="K259" s="180"/>
      <c r="L259" s="180"/>
      <c r="M259" s="181"/>
      <c r="N259" s="205"/>
      <c r="O259" s="323"/>
      <c r="P259" s="324"/>
      <c r="Q259" s="324"/>
      <c r="R259" s="324"/>
      <c r="S259" s="324"/>
      <c r="T259" s="324"/>
      <c r="U259" s="325"/>
      <c r="V259" s="323"/>
      <c r="W259" s="324"/>
      <c r="X259" s="324"/>
      <c r="Y259" s="324"/>
      <c r="Z259" s="324"/>
      <c r="AA259" s="324"/>
      <c r="AB259" s="324"/>
      <c r="AC259" s="324"/>
      <c r="AD259" s="325"/>
    </row>
    <row r="260" spans="1:30" x14ac:dyDescent="0.3">
      <c r="A260" s="116">
        <v>256</v>
      </c>
      <c r="B260" s="129"/>
      <c r="C260" s="130"/>
      <c r="D260" s="152"/>
      <c r="E260" s="135"/>
      <c r="F260" s="152"/>
      <c r="G260" s="135"/>
      <c r="H260" s="174" t="e" cm="1">
        <f t="array" ref="H260">_xlfn.IFS(G260=1,0,G260=2,1,G260=3,1,G260=4,2,G260=5,2,G260=6,3,G260=7,3,G260=8,4,G260=9,4,G260=10,5)</f>
        <v>#N/A</v>
      </c>
      <c r="I260" s="228"/>
      <c r="J260" s="204"/>
      <c r="K260" s="180"/>
      <c r="L260" s="180"/>
      <c r="M260" s="181"/>
      <c r="N260" s="205"/>
      <c r="O260" s="323"/>
      <c r="P260" s="324"/>
      <c r="Q260" s="324"/>
      <c r="R260" s="324"/>
      <c r="S260" s="324"/>
      <c r="T260" s="324"/>
      <c r="U260" s="325"/>
      <c r="V260" s="323"/>
      <c r="W260" s="324"/>
      <c r="X260" s="324"/>
      <c r="Y260" s="324"/>
      <c r="Z260" s="324"/>
      <c r="AA260" s="324"/>
      <c r="AB260" s="324"/>
      <c r="AC260" s="324"/>
      <c r="AD260" s="325"/>
    </row>
    <row r="261" spans="1:30" x14ac:dyDescent="0.3">
      <c r="A261" s="116">
        <v>257</v>
      </c>
      <c r="B261" s="129"/>
      <c r="C261" s="130"/>
      <c r="D261" s="152"/>
      <c r="E261" s="135"/>
      <c r="F261" s="152"/>
      <c r="G261" s="135"/>
      <c r="H261" s="174" t="e" cm="1">
        <f t="array" ref="H261">_xlfn.IFS(G261=1,0,G261=2,1,G261=3,1,G261=4,2,G261=5,2,G261=6,3,G261=7,3,G261=8,4,G261=9,4,G261=10,5)</f>
        <v>#N/A</v>
      </c>
      <c r="I261" s="228"/>
      <c r="J261" s="204"/>
      <c r="K261" s="180"/>
      <c r="L261" s="180"/>
      <c r="M261" s="181"/>
      <c r="N261" s="205"/>
      <c r="O261" s="323"/>
      <c r="P261" s="324"/>
      <c r="Q261" s="324"/>
      <c r="R261" s="324"/>
      <c r="S261" s="324"/>
      <c r="T261" s="324"/>
      <c r="U261" s="325"/>
      <c r="V261" s="323"/>
      <c r="W261" s="324"/>
      <c r="X261" s="324"/>
      <c r="Y261" s="324"/>
      <c r="Z261" s="324"/>
      <c r="AA261" s="324"/>
      <c r="AB261" s="324"/>
      <c r="AC261" s="324"/>
      <c r="AD261" s="325"/>
    </row>
    <row r="262" spans="1:30" x14ac:dyDescent="0.3">
      <c r="A262" s="116">
        <v>258</v>
      </c>
      <c r="B262" s="129"/>
      <c r="C262" s="130"/>
      <c r="D262" s="152"/>
      <c r="E262" s="135"/>
      <c r="F262" s="152"/>
      <c r="G262" s="135"/>
      <c r="H262" s="174" t="e" cm="1">
        <f t="array" ref="H262">_xlfn.IFS(G262=1,0,G262=2,1,G262=3,1,G262=4,2,G262=5,2,G262=6,3,G262=7,3,G262=8,4,G262=9,4,G262=10,5)</f>
        <v>#N/A</v>
      </c>
      <c r="I262" s="228"/>
      <c r="J262" s="204"/>
      <c r="K262" s="180"/>
      <c r="L262" s="180"/>
      <c r="M262" s="181"/>
      <c r="N262" s="205"/>
      <c r="O262" s="323"/>
      <c r="P262" s="324"/>
      <c r="Q262" s="324"/>
      <c r="R262" s="324"/>
      <c r="S262" s="324"/>
      <c r="T262" s="324"/>
      <c r="U262" s="325"/>
      <c r="V262" s="323"/>
      <c r="W262" s="324"/>
      <c r="X262" s="324"/>
      <c r="Y262" s="324"/>
      <c r="Z262" s="324"/>
      <c r="AA262" s="324"/>
      <c r="AB262" s="324"/>
      <c r="AC262" s="324"/>
      <c r="AD262" s="325"/>
    </row>
    <row r="263" spans="1:30" x14ac:dyDescent="0.3">
      <c r="A263" s="116">
        <v>259</v>
      </c>
      <c r="B263" s="129"/>
      <c r="C263" s="130"/>
      <c r="D263" s="152"/>
      <c r="E263" s="135"/>
      <c r="F263" s="152"/>
      <c r="G263" s="135"/>
      <c r="H263" s="174" t="e" cm="1">
        <f t="array" ref="H263">_xlfn.IFS(G263=1,0,G263=2,1,G263=3,1,G263=4,2,G263=5,2,G263=6,3,G263=7,3,G263=8,4,G263=9,4,G263=10,5)</f>
        <v>#N/A</v>
      </c>
      <c r="I263" s="228"/>
      <c r="J263" s="204"/>
      <c r="K263" s="180"/>
      <c r="L263" s="180"/>
      <c r="M263" s="181"/>
      <c r="N263" s="205"/>
      <c r="O263" s="323"/>
      <c r="P263" s="324"/>
      <c r="Q263" s="324"/>
      <c r="R263" s="324"/>
      <c r="S263" s="324"/>
      <c r="T263" s="324"/>
      <c r="U263" s="325"/>
      <c r="V263" s="323"/>
      <c r="W263" s="324"/>
      <c r="X263" s="324"/>
      <c r="Y263" s="324"/>
      <c r="Z263" s="324"/>
      <c r="AA263" s="324"/>
      <c r="AB263" s="324"/>
      <c r="AC263" s="324"/>
      <c r="AD263" s="325"/>
    </row>
    <row r="264" spans="1:30" x14ac:dyDescent="0.3">
      <c r="A264" s="116">
        <v>260</v>
      </c>
      <c r="B264" s="129"/>
      <c r="C264" s="130"/>
      <c r="D264" s="152"/>
      <c r="E264" s="135"/>
      <c r="F264" s="152"/>
      <c r="G264" s="135"/>
      <c r="H264" s="174" t="e" cm="1">
        <f t="array" ref="H264">_xlfn.IFS(G264=1,0,G264=2,1,G264=3,1,G264=4,2,G264=5,2,G264=6,3,G264=7,3,G264=8,4,G264=9,4,G264=10,5)</f>
        <v>#N/A</v>
      </c>
      <c r="I264" s="228"/>
      <c r="J264" s="204"/>
      <c r="K264" s="180"/>
      <c r="L264" s="180"/>
      <c r="M264" s="181"/>
      <c r="N264" s="205"/>
      <c r="O264" s="323"/>
      <c r="P264" s="324"/>
      <c r="Q264" s="324"/>
      <c r="R264" s="324"/>
      <c r="S264" s="324"/>
      <c r="T264" s="324"/>
      <c r="U264" s="325"/>
      <c r="V264" s="323"/>
      <c r="W264" s="324"/>
      <c r="X264" s="324"/>
      <c r="Y264" s="324"/>
      <c r="Z264" s="324"/>
      <c r="AA264" s="324"/>
      <c r="AB264" s="324"/>
      <c r="AC264" s="324"/>
      <c r="AD264" s="325"/>
    </row>
    <row r="265" spans="1:30" x14ac:dyDescent="0.3">
      <c r="A265" s="116">
        <v>261</v>
      </c>
      <c r="B265" s="129"/>
      <c r="C265" s="130"/>
      <c r="D265" s="152"/>
      <c r="E265" s="135"/>
      <c r="F265" s="152"/>
      <c r="G265" s="135"/>
      <c r="H265" s="174" t="e" cm="1">
        <f t="array" ref="H265">_xlfn.IFS(G265=1,0,G265=2,1,G265=3,1,G265=4,2,G265=5,2,G265=6,3,G265=7,3,G265=8,4,G265=9,4,G265=10,5)</f>
        <v>#N/A</v>
      </c>
      <c r="I265" s="228"/>
      <c r="J265" s="204"/>
      <c r="K265" s="180"/>
      <c r="L265" s="180"/>
      <c r="M265" s="181"/>
      <c r="N265" s="205"/>
      <c r="O265" s="323"/>
      <c r="P265" s="324"/>
      <c r="Q265" s="324"/>
      <c r="R265" s="324"/>
      <c r="S265" s="324"/>
      <c r="T265" s="324"/>
      <c r="U265" s="325"/>
      <c r="V265" s="323"/>
      <c r="W265" s="324"/>
      <c r="X265" s="324"/>
      <c r="Y265" s="324"/>
      <c r="Z265" s="324"/>
      <c r="AA265" s="324"/>
      <c r="AB265" s="324"/>
      <c r="AC265" s="324"/>
      <c r="AD265" s="325"/>
    </row>
    <row r="266" spans="1:30" x14ac:dyDescent="0.3">
      <c r="A266" s="116">
        <v>262</v>
      </c>
      <c r="B266" s="129"/>
      <c r="C266" s="130"/>
      <c r="D266" s="152"/>
      <c r="E266" s="135"/>
      <c r="F266" s="152"/>
      <c r="G266" s="135"/>
      <c r="H266" s="174" t="e" cm="1">
        <f t="array" ref="H266">_xlfn.IFS(G266=1,0,G266=2,1,G266=3,1,G266=4,2,G266=5,2,G266=6,3,G266=7,3,G266=8,4,G266=9,4,G266=10,5)</f>
        <v>#N/A</v>
      </c>
      <c r="I266" s="228"/>
      <c r="J266" s="204"/>
      <c r="K266" s="180"/>
      <c r="L266" s="180"/>
      <c r="M266" s="181"/>
      <c r="N266" s="205"/>
      <c r="O266" s="323"/>
      <c r="P266" s="324"/>
      <c r="Q266" s="324"/>
      <c r="R266" s="324"/>
      <c r="S266" s="324"/>
      <c r="T266" s="324"/>
      <c r="U266" s="325"/>
      <c r="V266" s="323"/>
      <c r="W266" s="324"/>
      <c r="X266" s="324"/>
      <c r="Y266" s="324"/>
      <c r="Z266" s="324"/>
      <c r="AA266" s="324"/>
      <c r="AB266" s="324"/>
      <c r="AC266" s="324"/>
      <c r="AD266" s="325"/>
    </row>
    <row r="267" spans="1:30" x14ac:dyDescent="0.3">
      <c r="A267" s="116">
        <v>263</v>
      </c>
      <c r="B267" s="129"/>
      <c r="C267" s="130"/>
      <c r="D267" s="152"/>
      <c r="E267" s="135"/>
      <c r="F267" s="152"/>
      <c r="G267" s="135"/>
      <c r="H267" s="174" t="e" cm="1">
        <f t="array" ref="H267">_xlfn.IFS(G267=1,0,G267=2,1,G267=3,1,G267=4,2,G267=5,2,G267=6,3,G267=7,3,G267=8,4,G267=9,4,G267=10,5)</f>
        <v>#N/A</v>
      </c>
      <c r="I267" s="228"/>
      <c r="J267" s="204"/>
      <c r="K267" s="180"/>
      <c r="L267" s="180"/>
      <c r="M267" s="181"/>
      <c r="N267" s="205"/>
      <c r="O267" s="323"/>
      <c r="P267" s="324"/>
      <c r="Q267" s="324"/>
      <c r="R267" s="324"/>
      <c r="S267" s="324"/>
      <c r="T267" s="324"/>
      <c r="U267" s="325"/>
      <c r="V267" s="323"/>
      <c r="W267" s="324"/>
      <c r="X267" s="324"/>
      <c r="Y267" s="324"/>
      <c r="Z267" s="324"/>
      <c r="AA267" s="324"/>
      <c r="AB267" s="324"/>
      <c r="AC267" s="324"/>
      <c r="AD267" s="325"/>
    </row>
    <row r="268" spans="1:30" x14ac:dyDescent="0.3">
      <c r="A268" s="116">
        <v>264</v>
      </c>
      <c r="B268" s="129"/>
      <c r="C268" s="130"/>
      <c r="D268" s="152"/>
      <c r="E268" s="135"/>
      <c r="F268" s="152"/>
      <c r="G268" s="135"/>
      <c r="H268" s="174" t="e" cm="1">
        <f t="array" ref="H268">_xlfn.IFS(G268=1,0,G268=2,1,G268=3,1,G268=4,2,G268=5,2,G268=6,3,G268=7,3,G268=8,4,G268=9,4,G268=10,5)</f>
        <v>#N/A</v>
      </c>
      <c r="I268" s="228"/>
      <c r="J268" s="204"/>
      <c r="K268" s="180"/>
      <c r="L268" s="180"/>
      <c r="M268" s="181"/>
      <c r="N268" s="205"/>
      <c r="O268" s="323"/>
      <c r="P268" s="324"/>
      <c r="Q268" s="324"/>
      <c r="R268" s="324"/>
      <c r="S268" s="324"/>
      <c r="T268" s="324"/>
      <c r="U268" s="325"/>
      <c r="V268" s="323"/>
      <c r="W268" s="324"/>
      <c r="X268" s="324"/>
      <c r="Y268" s="324"/>
      <c r="Z268" s="324"/>
      <c r="AA268" s="324"/>
      <c r="AB268" s="324"/>
      <c r="AC268" s="324"/>
      <c r="AD268" s="325"/>
    </row>
    <row r="269" spans="1:30" x14ac:dyDescent="0.3">
      <c r="A269" s="116">
        <v>265</v>
      </c>
      <c r="B269" s="129"/>
      <c r="C269" s="130"/>
      <c r="D269" s="152"/>
      <c r="E269" s="135"/>
      <c r="F269" s="152"/>
      <c r="G269" s="135"/>
      <c r="H269" s="174" t="e" cm="1">
        <f t="array" ref="H269">_xlfn.IFS(G269=1,0,G269=2,1,G269=3,1,G269=4,2,G269=5,2,G269=6,3,G269=7,3,G269=8,4,G269=9,4,G269=10,5)</f>
        <v>#N/A</v>
      </c>
      <c r="I269" s="228"/>
      <c r="J269" s="204"/>
      <c r="K269" s="180"/>
      <c r="L269" s="180"/>
      <c r="M269" s="181"/>
      <c r="N269" s="205"/>
      <c r="O269" s="323"/>
      <c r="P269" s="324"/>
      <c r="Q269" s="324"/>
      <c r="R269" s="324"/>
      <c r="S269" s="324"/>
      <c r="T269" s="324"/>
      <c r="U269" s="325"/>
      <c r="V269" s="323"/>
      <c r="W269" s="324"/>
      <c r="X269" s="324"/>
      <c r="Y269" s="324"/>
      <c r="Z269" s="324"/>
      <c r="AA269" s="324"/>
      <c r="AB269" s="324"/>
      <c r="AC269" s="324"/>
      <c r="AD269" s="325"/>
    </row>
    <row r="270" spans="1:30" x14ac:dyDescent="0.3">
      <c r="A270" s="116">
        <v>266</v>
      </c>
      <c r="B270" s="129"/>
      <c r="C270" s="130"/>
      <c r="D270" s="152"/>
      <c r="E270" s="135"/>
      <c r="F270" s="152"/>
      <c r="G270" s="135"/>
      <c r="H270" s="174" t="e" cm="1">
        <f t="array" ref="H270">_xlfn.IFS(G270=1,0,G270=2,1,G270=3,1,G270=4,2,G270=5,2,G270=6,3,G270=7,3,G270=8,4,G270=9,4,G270=10,5)</f>
        <v>#N/A</v>
      </c>
      <c r="I270" s="228"/>
      <c r="J270" s="204"/>
      <c r="K270" s="180"/>
      <c r="L270" s="180"/>
      <c r="M270" s="181"/>
      <c r="N270" s="205"/>
      <c r="O270" s="323"/>
      <c r="P270" s="324"/>
      <c r="Q270" s="324"/>
      <c r="R270" s="324"/>
      <c r="S270" s="324"/>
      <c r="T270" s="324"/>
      <c r="U270" s="325"/>
      <c r="V270" s="323"/>
      <c r="W270" s="324"/>
      <c r="X270" s="324"/>
      <c r="Y270" s="324"/>
      <c r="Z270" s="324"/>
      <c r="AA270" s="324"/>
      <c r="AB270" s="324"/>
      <c r="AC270" s="324"/>
      <c r="AD270" s="325"/>
    </row>
    <row r="271" spans="1:30" x14ac:dyDescent="0.3">
      <c r="A271" s="116">
        <v>267</v>
      </c>
      <c r="B271" s="129"/>
      <c r="C271" s="130"/>
      <c r="D271" s="152"/>
      <c r="E271" s="135"/>
      <c r="F271" s="152"/>
      <c r="G271" s="135"/>
      <c r="H271" s="174" t="e" cm="1">
        <f t="array" ref="H271">_xlfn.IFS(G271=1,0,G271=2,1,G271=3,1,G271=4,2,G271=5,2,G271=6,3,G271=7,3,G271=8,4,G271=9,4,G271=10,5)</f>
        <v>#N/A</v>
      </c>
      <c r="I271" s="228"/>
      <c r="J271" s="204"/>
      <c r="K271" s="180"/>
      <c r="L271" s="180"/>
      <c r="M271" s="181"/>
      <c r="N271" s="205"/>
      <c r="O271" s="323"/>
      <c r="P271" s="324"/>
      <c r="Q271" s="324"/>
      <c r="R271" s="324"/>
      <c r="S271" s="324"/>
      <c r="T271" s="324"/>
      <c r="U271" s="325"/>
      <c r="V271" s="323"/>
      <c r="W271" s="324"/>
      <c r="X271" s="324"/>
      <c r="Y271" s="324"/>
      <c r="Z271" s="324"/>
      <c r="AA271" s="324"/>
      <c r="AB271" s="324"/>
      <c r="AC271" s="324"/>
      <c r="AD271" s="325"/>
    </row>
    <row r="272" spans="1:30" x14ac:dyDescent="0.3">
      <c r="A272" s="116">
        <v>268</v>
      </c>
      <c r="B272" s="129"/>
      <c r="C272" s="130"/>
      <c r="D272" s="152"/>
      <c r="E272" s="135"/>
      <c r="F272" s="152"/>
      <c r="G272" s="135"/>
      <c r="H272" s="174" t="e" cm="1">
        <f t="array" ref="H272">_xlfn.IFS(G272=1,0,G272=2,1,G272=3,1,G272=4,2,G272=5,2,G272=6,3,G272=7,3,G272=8,4,G272=9,4,G272=10,5)</f>
        <v>#N/A</v>
      </c>
      <c r="I272" s="228"/>
      <c r="J272" s="204"/>
      <c r="K272" s="180"/>
      <c r="L272" s="180"/>
      <c r="M272" s="181"/>
      <c r="N272" s="205"/>
      <c r="O272" s="323"/>
      <c r="P272" s="324"/>
      <c r="Q272" s="324"/>
      <c r="R272" s="324"/>
      <c r="S272" s="324"/>
      <c r="T272" s="324"/>
      <c r="U272" s="325"/>
      <c r="V272" s="323"/>
      <c r="W272" s="324"/>
      <c r="X272" s="324"/>
      <c r="Y272" s="324"/>
      <c r="Z272" s="324"/>
      <c r="AA272" s="324"/>
      <c r="AB272" s="324"/>
      <c r="AC272" s="324"/>
      <c r="AD272" s="325"/>
    </row>
    <row r="273" spans="1:30" x14ac:dyDescent="0.3">
      <c r="A273" s="116">
        <v>269</v>
      </c>
      <c r="B273" s="129"/>
      <c r="C273" s="130"/>
      <c r="D273" s="152"/>
      <c r="E273" s="135"/>
      <c r="F273" s="152"/>
      <c r="G273" s="135"/>
      <c r="H273" s="174" t="e" cm="1">
        <f t="array" ref="H273">_xlfn.IFS(G273=1,0,G273=2,1,G273=3,1,G273=4,2,G273=5,2,G273=6,3,G273=7,3,G273=8,4,G273=9,4,G273=10,5)</f>
        <v>#N/A</v>
      </c>
      <c r="I273" s="228"/>
      <c r="J273" s="204"/>
      <c r="K273" s="180"/>
      <c r="L273" s="180"/>
      <c r="M273" s="181"/>
      <c r="N273" s="205"/>
      <c r="O273" s="323"/>
      <c r="P273" s="324"/>
      <c r="Q273" s="324"/>
      <c r="R273" s="324"/>
      <c r="S273" s="324"/>
      <c r="T273" s="324"/>
      <c r="U273" s="325"/>
      <c r="V273" s="323"/>
      <c r="W273" s="324"/>
      <c r="X273" s="324"/>
      <c r="Y273" s="324"/>
      <c r="Z273" s="324"/>
      <c r="AA273" s="324"/>
      <c r="AB273" s="324"/>
      <c r="AC273" s="324"/>
      <c r="AD273" s="325"/>
    </row>
    <row r="274" spans="1:30" x14ac:dyDescent="0.3">
      <c r="A274" s="116">
        <v>270</v>
      </c>
      <c r="B274" s="129"/>
      <c r="C274" s="130"/>
      <c r="D274" s="152"/>
      <c r="E274" s="135"/>
      <c r="F274" s="152"/>
      <c r="G274" s="135"/>
      <c r="H274" s="174" t="e" cm="1">
        <f t="array" ref="H274">_xlfn.IFS(G274=1,0,G274=2,1,G274=3,1,G274=4,2,G274=5,2,G274=6,3,G274=7,3,G274=8,4,G274=9,4,G274=10,5)</f>
        <v>#N/A</v>
      </c>
      <c r="I274" s="228"/>
      <c r="J274" s="204"/>
      <c r="K274" s="180"/>
      <c r="L274" s="180"/>
      <c r="M274" s="181"/>
      <c r="N274" s="205"/>
      <c r="O274" s="323"/>
      <c r="P274" s="324"/>
      <c r="Q274" s="324"/>
      <c r="R274" s="324"/>
      <c r="S274" s="324"/>
      <c r="T274" s="324"/>
      <c r="U274" s="325"/>
      <c r="V274" s="323"/>
      <c r="W274" s="324"/>
      <c r="X274" s="324"/>
      <c r="Y274" s="324"/>
      <c r="Z274" s="324"/>
      <c r="AA274" s="324"/>
      <c r="AB274" s="324"/>
      <c r="AC274" s="324"/>
      <c r="AD274" s="325"/>
    </row>
    <row r="275" spans="1:30" x14ac:dyDescent="0.3">
      <c r="A275" s="116">
        <v>271</v>
      </c>
      <c r="B275" s="129"/>
      <c r="C275" s="130"/>
      <c r="D275" s="152"/>
      <c r="E275" s="135"/>
      <c r="F275" s="152"/>
      <c r="G275" s="135"/>
      <c r="H275" s="174" t="e" cm="1">
        <f t="array" ref="H275">_xlfn.IFS(G275=1,0,G275=2,1,G275=3,1,G275=4,2,G275=5,2,G275=6,3,G275=7,3,G275=8,4,G275=9,4,G275=10,5)</f>
        <v>#N/A</v>
      </c>
      <c r="I275" s="228"/>
      <c r="J275" s="204"/>
      <c r="K275" s="180"/>
      <c r="L275" s="180"/>
      <c r="M275" s="181"/>
      <c r="N275" s="205"/>
      <c r="O275" s="323"/>
      <c r="P275" s="324"/>
      <c r="Q275" s="324"/>
      <c r="R275" s="324"/>
      <c r="S275" s="324"/>
      <c r="T275" s="324"/>
      <c r="U275" s="325"/>
      <c r="V275" s="323"/>
      <c r="W275" s="324"/>
      <c r="X275" s="324"/>
      <c r="Y275" s="324"/>
      <c r="Z275" s="324"/>
      <c r="AA275" s="324"/>
      <c r="AB275" s="324"/>
      <c r="AC275" s="324"/>
      <c r="AD275" s="325"/>
    </row>
    <row r="276" spans="1:30" x14ac:dyDescent="0.3">
      <c r="A276" s="116">
        <v>272</v>
      </c>
      <c r="B276" s="129"/>
      <c r="C276" s="130"/>
      <c r="D276" s="152"/>
      <c r="E276" s="135"/>
      <c r="F276" s="152"/>
      <c r="G276" s="135"/>
      <c r="H276" s="174" t="e" cm="1">
        <f t="array" ref="H276">_xlfn.IFS(G276=1,0,G276=2,1,G276=3,1,G276=4,2,G276=5,2,G276=6,3,G276=7,3,G276=8,4,G276=9,4,G276=10,5)</f>
        <v>#N/A</v>
      </c>
      <c r="I276" s="228"/>
      <c r="J276" s="204"/>
      <c r="K276" s="180"/>
      <c r="L276" s="180"/>
      <c r="M276" s="181"/>
      <c r="N276" s="205"/>
      <c r="O276" s="323"/>
      <c r="P276" s="324"/>
      <c r="Q276" s="324"/>
      <c r="R276" s="324"/>
      <c r="S276" s="324"/>
      <c r="T276" s="324"/>
      <c r="U276" s="325"/>
      <c r="V276" s="323"/>
      <c r="W276" s="324"/>
      <c r="X276" s="324"/>
      <c r="Y276" s="324"/>
      <c r="Z276" s="324"/>
      <c r="AA276" s="324"/>
      <c r="AB276" s="324"/>
      <c r="AC276" s="324"/>
      <c r="AD276" s="325"/>
    </row>
    <row r="277" spans="1:30" x14ac:dyDescent="0.3">
      <c r="A277" s="116">
        <v>273</v>
      </c>
      <c r="B277" s="129"/>
      <c r="C277" s="130"/>
      <c r="D277" s="152"/>
      <c r="E277" s="135"/>
      <c r="F277" s="152"/>
      <c r="G277" s="135"/>
      <c r="H277" s="174" t="e" cm="1">
        <f t="array" ref="H277">_xlfn.IFS(G277=1,0,G277=2,1,G277=3,1,G277=4,2,G277=5,2,G277=6,3,G277=7,3,G277=8,4,G277=9,4,G277=10,5)</f>
        <v>#N/A</v>
      </c>
      <c r="I277" s="228"/>
      <c r="J277" s="204"/>
      <c r="K277" s="180"/>
      <c r="L277" s="180"/>
      <c r="M277" s="181"/>
      <c r="N277" s="205"/>
      <c r="O277" s="323"/>
      <c r="P277" s="324"/>
      <c r="Q277" s="324"/>
      <c r="R277" s="324"/>
      <c r="S277" s="324"/>
      <c r="T277" s="324"/>
      <c r="U277" s="325"/>
      <c r="V277" s="323"/>
      <c r="W277" s="324"/>
      <c r="X277" s="324"/>
      <c r="Y277" s="324"/>
      <c r="Z277" s="324"/>
      <c r="AA277" s="324"/>
      <c r="AB277" s="324"/>
      <c r="AC277" s="324"/>
      <c r="AD277" s="325"/>
    </row>
    <row r="278" spans="1:30" x14ac:dyDescent="0.3">
      <c r="A278" s="116">
        <v>274</v>
      </c>
      <c r="B278" s="129"/>
      <c r="C278" s="130"/>
      <c r="D278" s="152"/>
      <c r="E278" s="135"/>
      <c r="F278" s="152"/>
      <c r="G278" s="135"/>
      <c r="H278" s="174" t="e" cm="1">
        <f t="array" ref="H278">_xlfn.IFS(G278=1,0,G278=2,1,G278=3,1,G278=4,2,G278=5,2,G278=6,3,G278=7,3,G278=8,4,G278=9,4,G278=10,5)</f>
        <v>#N/A</v>
      </c>
      <c r="I278" s="228"/>
      <c r="J278" s="204"/>
      <c r="K278" s="180"/>
      <c r="L278" s="180"/>
      <c r="M278" s="181"/>
      <c r="N278" s="205"/>
      <c r="O278" s="323"/>
      <c r="P278" s="324"/>
      <c r="Q278" s="324"/>
      <c r="R278" s="324"/>
      <c r="S278" s="324"/>
      <c r="T278" s="324"/>
      <c r="U278" s="325"/>
      <c r="V278" s="323"/>
      <c r="W278" s="324"/>
      <c r="X278" s="324"/>
      <c r="Y278" s="324"/>
      <c r="Z278" s="324"/>
      <c r="AA278" s="324"/>
      <c r="AB278" s="324"/>
      <c r="AC278" s="324"/>
      <c r="AD278" s="325"/>
    </row>
    <row r="279" spans="1:30" x14ac:dyDescent="0.3">
      <c r="A279" s="116">
        <v>275</v>
      </c>
      <c r="B279" s="129"/>
      <c r="C279" s="130"/>
      <c r="D279" s="152"/>
      <c r="E279" s="135"/>
      <c r="F279" s="152"/>
      <c r="G279" s="135"/>
      <c r="H279" s="174" t="e" cm="1">
        <f t="array" ref="H279">_xlfn.IFS(G279=1,0,G279=2,1,G279=3,1,G279=4,2,G279=5,2,G279=6,3,G279=7,3,G279=8,4,G279=9,4,G279=10,5)</f>
        <v>#N/A</v>
      </c>
      <c r="I279" s="228"/>
      <c r="J279" s="204"/>
      <c r="K279" s="180"/>
      <c r="L279" s="180"/>
      <c r="M279" s="181"/>
      <c r="N279" s="205"/>
      <c r="O279" s="323"/>
      <c r="P279" s="324"/>
      <c r="Q279" s="324"/>
      <c r="R279" s="324"/>
      <c r="S279" s="324"/>
      <c r="T279" s="324"/>
      <c r="U279" s="325"/>
      <c r="V279" s="323"/>
      <c r="W279" s="324"/>
      <c r="X279" s="324"/>
      <c r="Y279" s="324"/>
      <c r="Z279" s="324"/>
      <c r="AA279" s="324"/>
      <c r="AB279" s="324"/>
      <c r="AC279" s="324"/>
      <c r="AD279" s="325"/>
    </row>
    <row r="280" spans="1:30" x14ac:dyDescent="0.3">
      <c r="A280" s="116">
        <v>276</v>
      </c>
      <c r="B280" s="129"/>
      <c r="C280" s="130"/>
      <c r="D280" s="152"/>
      <c r="E280" s="135"/>
      <c r="F280" s="152"/>
      <c r="G280" s="135"/>
      <c r="H280" s="174" t="e" cm="1">
        <f t="array" ref="H280">_xlfn.IFS(G280=1,0,G280=2,1,G280=3,1,G280=4,2,G280=5,2,G280=6,3,G280=7,3,G280=8,4,G280=9,4,G280=10,5)</f>
        <v>#N/A</v>
      </c>
      <c r="I280" s="228"/>
      <c r="J280" s="204"/>
      <c r="K280" s="180"/>
      <c r="L280" s="180"/>
      <c r="M280" s="181"/>
      <c r="N280" s="205"/>
      <c r="O280" s="323"/>
      <c r="P280" s="324"/>
      <c r="Q280" s="324"/>
      <c r="R280" s="324"/>
      <c r="S280" s="324"/>
      <c r="T280" s="324"/>
      <c r="U280" s="325"/>
      <c r="V280" s="323"/>
      <c r="W280" s="324"/>
      <c r="X280" s="324"/>
      <c r="Y280" s="324"/>
      <c r="Z280" s="324"/>
      <c r="AA280" s="324"/>
      <c r="AB280" s="324"/>
      <c r="AC280" s="324"/>
      <c r="AD280" s="325"/>
    </row>
    <row r="281" spans="1:30" x14ac:dyDescent="0.3">
      <c r="A281" s="116">
        <v>277</v>
      </c>
      <c r="B281" s="129"/>
      <c r="C281" s="130"/>
      <c r="D281" s="152"/>
      <c r="E281" s="135"/>
      <c r="F281" s="152"/>
      <c r="G281" s="135"/>
      <c r="H281" s="174" t="e" cm="1">
        <f t="array" ref="H281">_xlfn.IFS(G281=1,0,G281=2,1,G281=3,1,G281=4,2,G281=5,2,G281=6,3,G281=7,3,G281=8,4,G281=9,4,G281=10,5)</f>
        <v>#N/A</v>
      </c>
      <c r="I281" s="228"/>
      <c r="J281" s="204"/>
      <c r="K281" s="180"/>
      <c r="L281" s="180"/>
      <c r="M281" s="181"/>
      <c r="N281" s="205"/>
      <c r="O281" s="323"/>
      <c r="P281" s="324"/>
      <c r="Q281" s="324"/>
      <c r="R281" s="324"/>
      <c r="S281" s="324"/>
      <c r="T281" s="324"/>
      <c r="U281" s="325"/>
      <c r="V281" s="323"/>
      <c r="W281" s="324"/>
      <c r="X281" s="324"/>
      <c r="Y281" s="324"/>
      <c r="Z281" s="324"/>
      <c r="AA281" s="324"/>
      <c r="AB281" s="324"/>
      <c r="AC281" s="324"/>
      <c r="AD281" s="325"/>
    </row>
    <row r="282" spans="1:30" x14ac:dyDescent="0.3">
      <c r="A282" s="116">
        <v>278</v>
      </c>
      <c r="B282" s="129"/>
      <c r="C282" s="130"/>
      <c r="D282" s="152"/>
      <c r="E282" s="135"/>
      <c r="F282" s="152"/>
      <c r="G282" s="135"/>
      <c r="H282" s="174" t="e" cm="1">
        <f t="array" ref="H282">_xlfn.IFS(G282=1,0,G282=2,1,G282=3,1,G282=4,2,G282=5,2,G282=6,3,G282=7,3,G282=8,4,G282=9,4,G282=10,5)</f>
        <v>#N/A</v>
      </c>
      <c r="I282" s="228"/>
      <c r="J282" s="204"/>
      <c r="K282" s="180"/>
      <c r="L282" s="180"/>
      <c r="M282" s="181"/>
      <c r="N282" s="205"/>
      <c r="O282" s="323"/>
      <c r="P282" s="324"/>
      <c r="Q282" s="324"/>
      <c r="R282" s="324"/>
      <c r="S282" s="324"/>
      <c r="T282" s="324"/>
      <c r="U282" s="325"/>
      <c r="V282" s="323"/>
      <c r="W282" s="324"/>
      <c r="X282" s="324"/>
      <c r="Y282" s="324"/>
      <c r="Z282" s="324"/>
      <c r="AA282" s="324"/>
      <c r="AB282" s="324"/>
      <c r="AC282" s="324"/>
      <c r="AD282" s="325"/>
    </row>
    <row r="283" spans="1:30" x14ac:dyDescent="0.3">
      <c r="A283" s="116">
        <v>279</v>
      </c>
      <c r="B283" s="129"/>
      <c r="C283" s="130"/>
      <c r="D283" s="152"/>
      <c r="E283" s="135"/>
      <c r="F283" s="152"/>
      <c r="G283" s="135"/>
      <c r="H283" s="174" t="e" cm="1">
        <f t="array" ref="H283">_xlfn.IFS(G283=1,0,G283=2,1,G283=3,1,G283=4,2,G283=5,2,G283=6,3,G283=7,3,G283=8,4,G283=9,4,G283=10,5)</f>
        <v>#N/A</v>
      </c>
      <c r="I283" s="228"/>
      <c r="J283" s="204"/>
      <c r="K283" s="180"/>
      <c r="L283" s="180"/>
      <c r="M283" s="181"/>
      <c r="N283" s="205"/>
      <c r="O283" s="323"/>
      <c r="P283" s="324"/>
      <c r="Q283" s="324"/>
      <c r="R283" s="324"/>
      <c r="S283" s="324"/>
      <c r="T283" s="324"/>
      <c r="U283" s="325"/>
      <c r="V283" s="323"/>
      <c r="W283" s="324"/>
      <c r="X283" s="324"/>
      <c r="Y283" s="324"/>
      <c r="Z283" s="324"/>
      <c r="AA283" s="324"/>
      <c r="AB283" s="324"/>
      <c r="AC283" s="324"/>
      <c r="AD283" s="325"/>
    </row>
    <row r="284" spans="1:30" x14ac:dyDescent="0.3">
      <c r="A284" s="116">
        <v>280</v>
      </c>
      <c r="B284" s="129"/>
      <c r="C284" s="130"/>
      <c r="D284" s="152"/>
      <c r="E284" s="135"/>
      <c r="F284" s="152"/>
      <c r="G284" s="135"/>
      <c r="H284" s="174" t="e" cm="1">
        <f t="array" ref="H284">_xlfn.IFS(G284=1,0,G284=2,1,G284=3,1,G284=4,2,G284=5,2,G284=6,3,G284=7,3,G284=8,4,G284=9,4,G284=10,5)</f>
        <v>#N/A</v>
      </c>
      <c r="I284" s="228"/>
      <c r="J284" s="204"/>
      <c r="K284" s="180"/>
      <c r="L284" s="180"/>
      <c r="M284" s="181"/>
      <c r="N284" s="205"/>
      <c r="O284" s="323"/>
      <c r="P284" s="324"/>
      <c r="Q284" s="324"/>
      <c r="R284" s="324"/>
      <c r="S284" s="324"/>
      <c r="T284" s="324"/>
      <c r="U284" s="325"/>
      <c r="V284" s="323"/>
      <c r="W284" s="324"/>
      <c r="X284" s="324"/>
      <c r="Y284" s="324"/>
      <c r="Z284" s="324"/>
      <c r="AA284" s="324"/>
      <c r="AB284" s="324"/>
      <c r="AC284" s="324"/>
      <c r="AD284" s="325"/>
    </row>
    <row r="285" spans="1:30" x14ac:dyDescent="0.3">
      <c r="A285" s="116">
        <v>281</v>
      </c>
      <c r="B285" s="129"/>
      <c r="C285" s="130"/>
      <c r="D285" s="152"/>
      <c r="E285" s="135"/>
      <c r="F285" s="152"/>
      <c r="G285" s="135"/>
      <c r="H285" s="174" t="e" cm="1">
        <f t="array" ref="H285">_xlfn.IFS(G285=1,0,G285=2,1,G285=3,1,G285=4,2,G285=5,2,G285=6,3,G285=7,3,G285=8,4,G285=9,4,G285=10,5)</f>
        <v>#N/A</v>
      </c>
      <c r="I285" s="228"/>
      <c r="J285" s="204"/>
      <c r="K285" s="180"/>
      <c r="L285" s="180"/>
      <c r="M285" s="181"/>
      <c r="N285" s="205"/>
      <c r="O285" s="323"/>
      <c r="P285" s="324"/>
      <c r="Q285" s="324"/>
      <c r="R285" s="324"/>
      <c r="S285" s="324"/>
      <c r="T285" s="324"/>
      <c r="U285" s="325"/>
      <c r="V285" s="323"/>
      <c r="W285" s="324"/>
      <c r="X285" s="324"/>
      <c r="Y285" s="324"/>
      <c r="Z285" s="324"/>
      <c r="AA285" s="324"/>
      <c r="AB285" s="324"/>
      <c r="AC285" s="324"/>
      <c r="AD285" s="325"/>
    </row>
    <row r="286" spans="1:30" x14ac:dyDescent="0.3">
      <c r="A286" s="116">
        <v>282</v>
      </c>
      <c r="B286" s="129"/>
      <c r="C286" s="130"/>
      <c r="D286" s="152"/>
      <c r="E286" s="135"/>
      <c r="F286" s="152"/>
      <c r="G286" s="135"/>
      <c r="H286" s="174" t="e" cm="1">
        <f t="array" ref="H286">_xlfn.IFS(G286=1,0,G286=2,1,G286=3,1,G286=4,2,G286=5,2,G286=6,3,G286=7,3,G286=8,4,G286=9,4,G286=10,5)</f>
        <v>#N/A</v>
      </c>
      <c r="I286" s="228"/>
      <c r="J286" s="204"/>
      <c r="K286" s="180"/>
      <c r="L286" s="180"/>
      <c r="M286" s="181"/>
      <c r="N286" s="205"/>
      <c r="O286" s="323"/>
      <c r="P286" s="324"/>
      <c r="Q286" s="324"/>
      <c r="R286" s="324"/>
      <c r="S286" s="324"/>
      <c r="T286" s="324"/>
      <c r="U286" s="325"/>
      <c r="V286" s="323"/>
      <c r="W286" s="324"/>
      <c r="X286" s="324"/>
      <c r="Y286" s="324"/>
      <c r="Z286" s="324"/>
      <c r="AA286" s="324"/>
      <c r="AB286" s="324"/>
      <c r="AC286" s="324"/>
      <c r="AD286" s="325"/>
    </row>
    <row r="287" spans="1:30" x14ac:dyDescent="0.3">
      <c r="A287" s="116">
        <v>283</v>
      </c>
      <c r="B287" s="129"/>
      <c r="C287" s="130"/>
      <c r="D287" s="152"/>
      <c r="E287" s="135"/>
      <c r="F287" s="152"/>
      <c r="G287" s="135"/>
      <c r="H287" s="174" t="e" cm="1">
        <f t="array" ref="H287">_xlfn.IFS(G287=1,0,G287=2,1,G287=3,1,G287=4,2,G287=5,2,G287=6,3,G287=7,3,G287=8,4,G287=9,4,G287=10,5)</f>
        <v>#N/A</v>
      </c>
      <c r="I287" s="228"/>
      <c r="J287" s="204"/>
      <c r="K287" s="180"/>
      <c r="L287" s="180"/>
      <c r="M287" s="181"/>
      <c r="N287" s="205"/>
      <c r="O287" s="323"/>
      <c r="P287" s="324"/>
      <c r="Q287" s="324"/>
      <c r="R287" s="324"/>
      <c r="S287" s="324"/>
      <c r="T287" s="324"/>
      <c r="U287" s="325"/>
      <c r="V287" s="323"/>
      <c r="W287" s="324"/>
      <c r="X287" s="324"/>
      <c r="Y287" s="324"/>
      <c r="Z287" s="324"/>
      <c r="AA287" s="324"/>
      <c r="AB287" s="324"/>
      <c r="AC287" s="324"/>
      <c r="AD287" s="325"/>
    </row>
    <row r="288" spans="1:30" x14ac:dyDescent="0.3">
      <c r="A288" s="116">
        <v>284</v>
      </c>
      <c r="B288" s="129"/>
      <c r="C288" s="130"/>
      <c r="D288" s="152"/>
      <c r="E288" s="135"/>
      <c r="F288" s="152"/>
      <c r="G288" s="135"/>
      <c r="H288" s="174" t="e" cm="1">
        <f t="array" ref="H288">_xlfn.IFS(G288=1,0,G288=2,1,G288=3,1,G288=4,2,G288=5,2,G288=6,3,G288=7,3,G288=8,4,G288=9,4,G288=10,5)</f>
        <v>#N/A</v>
      </c>
      <c r="I288" s="228"/>
      <c r="J288" s="204"/>
      <c r="K288" s="180"/>
      <c r="L288" s="180"/>
      <c r="M288" s="181"/>
      <c r="N288" s="205"/>
      <c r="O288" s="323"/>
      <c r="P288" s="324"/>
      <c r="Q288" s="324"/>
      <c r="R288" s="324"/>
      <c r="S288" s="324"/>
      <c r="T288" s="324"/>
      <c r="U288" s="325"/>
      <c r="V288" s="323"/>
      <c r="W288" s="324"/>
      <c r="X288" s="324"/>
      <c r="Y288" s="324"/>
      <c r="Z288" s="324"/>
      <c r="AA288" s="324"/>
      <c r="AB288" s="324"/>
      <c r="AC288" s="324"/>
      <c r="AD288" s="325"/>
    </row>
    <row r="289" spans="1:30" x14ac:dyDescent="0.3">
      <c r="A289" s="116">
        <v>285</v>
      </c>
      <c r="B289" s="129"/>
      <c r="C289" s="130"/>
      <c r="D289" s="152"/>
      <c r="E289" s="135"/>
      <c r="F289" s="152"/>
      <c r="G289" s="135"/>
      <c r="H289" s="174" t="e" cm="1">
        <f t="array" ref="H289">_xlfn.IFS(G289=1,0,G289=2,1,G289=3,1,G289=4,2,G289=5,2,G289=6,3,G289=7,3,G289=8,4,G289=9,4,G289=10,5)</f>
        <v>#N/A</v>
      </c>
      <c r="I289" s="228"/>
      <c r="J289" s="204"/>
      <c r="K289" s="180"/>
      <c r="L289" s="180"/>
      <c r="M289" s="181"/>
      <c r="N289" s="205"/>
      <c r="O289" s="323"/>
      <c r="P289" s="324"/>
      <c r="Q289" s="324"/>
      <c r="R289" s="324"/>
      <c r="S289" s="324"/>
      <c r="T289" s="324"/>
      <c r="U289" s="325"/>
      <c r="V289" s="323"/>
      <c r="W289" s="324"/>
      <c r="X289" s="324"/>
      <c r="Y289" s="324"/>
      <c r="Z289" s="324"/>
      <c r="AA289" s="324"/>
      <c r="AB289" s="324"/>
      <c r="AC289" s="324"/>
      <c r="AD289" s="325"/>
    </row>
    <row r="290" spans="1:30" x14ac:dyDescent="0.3">
      <c r="A290" s="116">
        <v>286</v>
      </c>
      <c r="B290" s="129"/>
      <c r="C290" s="130"/>
      <c r="D290" s="152"/>
      <c r="E290" s="135"/>
      <c r="F290" s="152"/>
      <c r="G290" s="135"/>
      <c r="H290" s="174" t="e" cm="1">
        <f t="array" ref="H290">_xlfn.IFS(G290=1,0,G290=2,1,G290=3,1,G290=4,2,G290=5,2,G290=6,3,G290=7,3,G290=8,4,G290=9,4,G290=10,5)</f>
        <v>#N/A</v>
      </c>
      <c r="I290" s="228"/>
      <c r="J290" s="204"/>
      <c r="K290" s="180"/>
      <c r="L290" s="180"/>
      <c r="M290" s="181"/>
      <c r="N290" s="205"/>
      <c r="O290" s="323"/>
      <c r="P290" s="324"/>
      <c r="Q290" s="324"/>
      <c r="R290" s="324"/>
      <c r="S290" s="324"/>
      <c r="T290" s="324"/>
      <c r="U290" s="325"/>
      <c r="V290" s="323"/>
      <c r="W290" s="324"/>
      <c r="X290" s="324"/>
      <c r="Y290" s="324"/>
      <c r="Z290" s="324"/>
      <c r="AA290" s="324"/>
      <c r="AB290" s="324"/>
      <c r="AC290" s="324"/>
      <c r="AD290" s="325"/>
    </row>
    <row r="291" spans="1:30" x14ac:dyDescent="0.3">
      <c r="A291" s="116">
        <v>287</v>
      </c>
      <c r="B291" s="129"/>
      <c r="C291" s="130"/>
      <c r="D291" s="152"/>
      <c r="E291" s="135"/>
      <c r="F291" s="152"/>
      <c r="G291" s="135"/>
      <c r="H291" s="174" t="e" cm="1">
        <f t="array" ref="H291">_xlfn.IFS(G291=1,0,G291=2,1,G291=3,1,G291=4,2,G291=5,2,G291=6,3,G291=7,3,G291=8,4,G291=9,4,G291=10,5)</f>
        <v>#N/A</v>
      </c>
      <c r="I291" s="228"/>
      <c r="J291" s="204"/>
      <c r="K291" s="180"/>
      <c r="L291" s="180"/>
      <c r="M291" s="181"/>
      <c r="N291" s="205"/>
      <c r="O291" s="323"/>
      <c r="P291" s="324"/>
      <c r="Q291" s="324"/>
      <c r="R291" s="324"/>
      <c r="S291" s="324"/>
      <c r="T291" s="324"/>
      <c r="U291" s="325"/>
      <c r="V291" s="323"/>
      <c r="W291" s="324"/>
      <c r="X291" s="324"/>
      <c r="Y291" s="324"/>
      <c r="Z291" s="324"/>
      <c r="AA291" s="324"/>
      <c r="AB291" s="324"/>
      <c r="AC291" s="324"/>
      <c r="AD291" s="325"/>
    </row>
    <row r="292" spans="1:30" x14ac:dyDescent="0.3">
      <c r="A292" s="116">
        <v>288</v>
      </c>
      <c r="B292" s="129"/>
      <c r="C292" s="130"/>
      <c r="D292" s="152"/>
      <c r="E292" s="135"/>
      <c r="F292" s="152"/>
      <c r="G292" s="135"/>
      <c r="H292" s="174" t="e" cm="1">
        <f t="array" ref="H292">_xlfn.IFS(G292=1,0,G292=2,1,G292=3,1,G292=4,2,G292=5,2,G292=6,3,G292=7,3,G292=8,4,G292=9,4,G292=10,5)</f>
        <v>#N/A</v>
      </c>
      <c r="I292" s="228"/>
      <c r="J292" s="204"/>
      <c r="K292" s="180"/>
      <c r="L292" s="180"/>
      <c r="M292" s="181"/>
      <c r="N292" s="205"/>
      <c r="O292" s="323"/>
      <c r="P292" s="324"/>
      <c r="Q292" s="324"/>
      <c r="R292" s="324"/>
      <c r="S292" s="324"/>
      <c r="T292" s="324"/>
      <c r="U292" s="325"/>
      <c r="V292" s="323"/>
      <c r="W292" s="324"/>
      <c r="X292" s="324"/>
      <c r="Y292" s="324"/>
      <c r="Z292" s="324"/>
      <c r="AA292" s="324"/>
      <c r="AB292" s="324"/>
      <c r="AC292" s="324"/>
      <c r="AD292" s="325"/>
    </row>
    <row r="293" spans="1:30" x14ac:dyDescent="0.3">
      <c r="A293" s="116">
        <v>289</v>
      </c>
      <c r="B293" s="129"/>
      <c r="C293" s="130"/>
      <c r="D293" s="152"/>
      <c r="E293" s="135"/>
      <c r="F293" s="152"/>
      <c r="G293" s="135"/>
      <c r="H293" s="174" t="e" cm="1">
        <f t="array" ref="H293">_xlfn.IFS(G293=1,0,G293=2,1,G293=3,1,G293=4,2,G293=5,2,G293=6,3,G293=7,3,G293=8,4,G293=9,4,G293=10,5)</f>
        <v>#N/A</v>
      </c>
      <c r="I293" s="228"/>
      <c r="J293" s="204"/>
      <c r="K293" s="180"/>
      <c r="L293" s="180"/>
      <c r="M293" s="181"/>
      <c r="N293" s="205"/>
      <c r="O293" s="323"/>
      <c r="P293" s="324"/>
      <c r="Q293" s="324"/>
      <c r="R293" s="324"/>
      <c r="S293" s="324"/>
      <c r="T293" s="324"/>
      <c r="U293" s="325"/>
      <c r="V293" s="323"/>
      <c r="W293" s="324"/>
      <c r="X293" s="324"/>
      <c r="Y293" s="324"/>
      <c r="Z293" s="324"/>
      <c r="AA293" s="324"/>
      <c r="AB293" s="324"/>
      <c r="AC293" s="324"/>
      <c r="AD293" s="325"/>
    </row>
    <row r="294" spans="1:30" x14ac:dyDescent="0.3">
      <c r="A294" s="116">
        <v>290</v>
      </c>
      <c r="B294" s="129"/>
      <c r="C294" s="130"/>
      <c r="D294" s="152"/>
      <c r="E294" s="135"/>
      <c r="F294" s="152"/>
      <c r="G294" s="135"/>
      <c r="H294" s="174" t="e" cm="1">
        <f t="array" ref="H294">_xlfn.IFS(G294=1,0,G294=2,1,G294=3,1,G294=4,2,G294=5,2,G294=6,3,G294=7,3,G294=8,4,G294=9,4,G294=10,5)</f>
        <v>#N/A</v>
      </c>
      <c r="I294" s="228"/>
      <c r="J294" s="204"/>
      <c r="K294" s="180"/>
      <c r="L294" s="180"/>
      <c r="M294" s="181"/>
      <c r="N294" s="205"/>
      <c r="O294" s="323"/>
      <c r="P294" s="324"/>
      <c r="Q294" s="324"/>
      <c r="R294" s="324"/>
      <c r="S294" s="324"/>
      <c r="T294" s="324"/>
      <c r="U294" s="325"/>
      <c r="V294" s="323"/>
      <c r="W294" s="324"/>
      <c r="X294" s="324"/>
      <c r="Y294" s="324"/>
      <c r="Z294" s="324"/>
      <c r="AA294" s="324"/>
      <c r="AB294" s="324"/>
      <c r="AC294" s="324"/>
      <c r="AD294" s="325"/>
    </row>
    <row r="295" spans="1:30" x14ac:dyDescent="0.3">
      <c r="A295" s="116">
        <v>291</v>
      </c>
      <c r="B295" s="129"/>
      <c r="C295" s="130"/>
      <c r="D295" s="152"/>
      <c r="E295" s="135"/>
      <c r="F295" s="152"/>
      <c r="G295" s="135"/>
      <c r="H295" s="174" t="e" cm="1">
        <f t="array" ref="H295">_xlfn.IFS(G295=1,0,G295=2,1,G295=3,1,G295=4,2,G295=5,2,G295=6,3,G295=7,3,G295=8,4,G295=9,4,G295=10,5)</f>
        <v>#N/A</v>
      </c>
      <c r="I295" s="228"/>
      <c r="J295" s="204"/>
      <c r="K295" s="180"/>
      <c r="L295" s="180"/>
      <c r="M295" s="181"/>
      <c r="N295" s="205"/>
      <c r="O295" s="323"/>
      <c r="P295" s="324"/>
      <c r="Q295" s="324"/>
      <c r="R295" s="324"/>
      <c r="S295" s="324"/>
      <c r="T295" s="324"/>
      <c r="U295" s="325"/>
      <c r="V295" s="323"/>
      <c r="W295" s="324"/>
      <c r="X295" s="324"/>
      <c r="Y295" s="324"/>
      <c r="Z295" s="324"/>
      <c r="AA295" s="324"/>
      <c r="AB295" s="324"/>
      <c r="AC295" s="324"/>
      <c r="AD295" s="325"/>
    </row>
    <row r="296" spans="1:30" x14ac:dyDescent="0.3">
      <c r="A296" s="116">
        <v>292</v>
      </c>
      <c r="B296" s="129"/>
      <c r="C296" s="130"/>
      <c r="D296" s="152"/>
      <c r="E296" s="135"/>
      <c r="F296" s="152"/>
      <c r="G296" s="135"/>
      <c r="H296" s="174" t="e" cm="1">
        <f t="array" ref="H296">_xlfn.IFS(G296=1,0,G296=2,1,G296=3,1,G296=4,2,G296=5,2,G296=6,3,G296=7,3,G296=8,4,G296=9,4,G296=10,5)</f>
        <v>#N/A</v>
      </c>
      <c r="I296" s="228"/>
      <c r="J296" s="204"/>
      <c r="K296" s="180"/>
      <c r="L296" s="180"/>
      <c r="M296" s="181"/>
      <c r="N296" s="205"/>
      <c r="O296" s="323"/>
      <c r="P296" s="324"/>
      <c r="Q296" s="324"/>
      <c r="R296" s="324"/>
      <c r="S296" s="324"/>
      <c r="T296" s="324"/>
      <c r="U296" s="325"/>
      <c r="V296" s="323"/>
      <c r="W296" s="324"/>
      <c r="X296" s="324"/>
      <c r="Y296" s="324"/>
      <c r="Z296" s="324"/>
      <c r="AA296" s="324"/>
      <c r="AB296" s="324"/>
      <c r="AC296" s="324"/>
      <c r="AD296" s="325"/>
    </row>
    <row r="297" spans="1:30" x14ac:dyDescent="0.3">
      <c r="A297" s="116">
        <v>293</v>
      </c>
      <c r="B297" s="129"/>
      <c r="C297" s="130"/>
      <c r="D297" s="152"/>
      <c r="E297" s="135"/>
      <c r="F297" s="152"/>
      <c r="G297" s="135"/>
      <c r="H297" s="174" t="e" cm="1">
        <f t="array" ref="H297">_xlfn.IFS(G297=1,0,G297=2,1,G297=3,1,G297=4,2,G297=5,2,G297=6,3,G297=7,3,G297=8,4,G297=9,4,G297=10,5)</f>
        <v>#N/A</v>
      </c>
      <c r="I297" s="228"/>
      <c r="J297" s="204"/>
      <c r="K297" s="180"/>
      <c r="L297" s="180"/>
      <c r="M297" s="181"/>
      <c r="N297" s="205"/>
      <c r="O297" s="323"/>
      <c r="P297" s="324"/>
      <c r="Q297" s="324"/>
      <c r="R297" s="324"/>
      <c r="S297" s="324"/>
      <c r="T297" s="324"/>
      <c r="U297" s="325"/>
      <c r="V297" s="323"/>
      <c r="W297" s="324"/>
      <c r="X297" s="324"/>
      <c r="Y297" s="324"/>
      <c r="Z297" s="324"/>
      <c r="AA297" s="324"/>
      <c r="AB297" s="324"/>
      <c r="AC297" s="324"/>
      <c r="AD297" s="325"/>
    </row>
    <row r="298" spans="1:30" x14ac:dyDescent="0.3">
      <c r="A298" s="116">
        <v>294</v>
      </c>
      <c r="B298" s="129"/>
      <c r="C298" s="130"/>
      <c r="D298" s="152"/>
      <c r="E298" s="135"/>
      <c r="F298" s="152"/>
      <c r="G298" s="135"/>
      <c r="H298" s="174" t="e" cm="1">
        <f t="array" ref="H298">_xlfn.IFS(G298=1,0,G298=2,1,G298=3,1,G298=4,2,G298=5,2,G298=6,3,G298=7,3,G298=8,4,G298=9,4,G298=10,5)</f>
        <v>#N/A</v>
      </c>
      <c r="I298" s="228"/>
      <c r="J298" s="204"/>
      <c r="K298" s="180"/>
      <c r="L298" s="180"/>
      <c r="M298" s="181"/>
      <c r="N298" s="205"/>
      <c r="O298" s="323"/>
      <c r="P298" s="324"/>
      <c r="Q298" s="324"/>
      <c r="R298" s="324"/>
      <c r="S298" s="324"/>
      <c r="T298" s="324"/>
      <c r="U298" s="325"/>
      <c r="V298" s="323"/>
      <c r="W298" s="324"/>
      <c r="X298" s="324"/>
      <c r="Y298" s="324"/>
      <c r="Z298" s="324"/>
      <c r="AA298" s="324"/>
      <c r="AB298" s="324"/>
      <c r="AC298" s="324"/>
      <c r="AD298" s="325"/>
    </row>
    <row r="299" spans="1:30" x14ac:dyDescent="0.3">
      <c r="A299" s="116">
        <v>295</v>
      </c>
      <c r="B299" s="129"/>
      <c r="C299" s="130"/>
      <c r="D299" s="152"/>
      <c r="E299" s="135"/>
      <c r="F299" s="152"/>
      <c r="G299" s="135"/>
      <c r="H299" s="174" t="e" cm="1">
        <f t="array" ref="H299">_xlfn.IFS(G299=1,0,G299=2,1,G299=3,1,G299=4,2,G299=5,2,G299=6,3,G299=7,3,G299=8,4,G299=9,4,G299=10,5)</f>
        <v>#N/A</v>
      </c>
      <c r="I299" s="228"/>
      <c r="J299" s="204"/>
      <c r="K299" s="180"/>
      <c r="L299" s="180"/>
      <c r="M299" s="181"/>
      <c r="N299" s="205"/>
      <c r="O299" s="323"/>
      <c r="P299" s="324"/>
      <c r="Q299" s="324"/>
      <c r="R299" s="324"/>
      <c r="S299" s="324"/>
      <c r="T299" s="324"/>
      <c r="U299" s="325"/>
      <c r="V299" s="323"/>
      <c r="W299" s="324"/>
      <c r="X299" s="324"/>
      <c r="Y299" s="324"/>
      <c r="Z299" s="324"/>
      <c r="AA299" s="324"/>
      <c r="AB299" s="324"/>
      <c r="AC299" s="324"/>
      <c r="AD299" s="325"/>
    </row>
    <row r="300" spans="1:30" x14ac:dyDescent="0.3">
      <c r="A300" s="116">
        <v>296</v>
      </c>
      <c r="B300" s="129"/>
      <c r="C300" s="130"/>
      <c r="D300" s="152"/>
      <c r="E300" s="135"/>
      <c r="F300" s="152"/>
      <c r="G300" s="135"/>
      <c r="H300" s="174" t="e" cm="1">
        <f t="array" ref="H300">_xlfn.IFS(G300=1,0,G300=2,1,G300=3,1,G300=4,2,G300=5,2,G300=6,3,G300=7,3,G300=8,4,G300=9,4,G300=10,5)</f>
        <v>#N/A</v>
      </c>
      <c r="I300" s="228"/>
      <c r="J300" s="204"/>
      <c r="K300" s="180"/>
      <c r="L300" s="180"/>
      <c r="M300" s="181"/>
      <c r="N300" s="205"/>
      <c r="O300" s="323"/>
      <c r="P300" s="324"/>
      <c r="Q300" s="324"/>
      <c r="R300" s="324"/>
      <c r="S300" s="324"/>
      <c r="T300" s="324"/>
      <c r="U300" s="325"/>
      <c r="V300" s="323"/>
      <c r="W300" s="324"/>
      <c r="X300" s="324"/>
      <c r="Y300" s="324"/>
      <c r="Z300" s="324"/>
      <c r="AA300" s="324"/>
      <c r="AB300" s="324"/>
      <c r="AC300" s="324"/>
      <c r="AD300" s="325"/>
    </row>
    <row r="301" spans="1:30" x14ac:dyDescent="0.3">
      <c r="A301" s="116">
        <v>297</v>
      </c>
      <c r="B301" s="129"/>
      <c r="C301" s="130"/>
      <c r="D301" s="152"/>
      <c r="E301" s="135"/>
      <c r="F301" s="152"/>
      <c r="G301" s="135"/>
      <c r="H301" s="174" t="e" cm="1">
        <f t="array" ref="H301">_xlfn.IFS(G301=1,0,G301=2,1,G301=3,1,G301=4,2,G301=5,2,G301=6,3,G301=7,3,G301=8,4,G301=9,4,G301=10,5)</f>
        <v>#N/A</v>
      </c>
      <c r="I301" s="228"/>
      <c r="J301" s="204"/>
      <c r="K301" s="180"/>
      <c r="L301" s="180"/>
      <c r="M301" s="181"/>
      <c r="N301" s="205"/>
      <c r="O301" s="323"/>
      <c r="P301" s="324"/>
      <c r="Q301" s="324"/>
      <c r="R301" s="324"/>
      <c r="S301" s="324"/>
      <c r="T301" s="324"/>
      <c r="U301" s="325"/>
      <c r="V301" s="323"/>
      <c r="W301" s="324"/>
      <c r="X301" s="324"/>
      <c r="Y301" s="324"/>
      <c r="Z301" s="324"/>
      <c r="AA301" s="324"/>
      <c r="AB301" s="324"/>
      <c r="AC301" s="324"/>
      <c r="AD301" s="325"/>
    </row>
    <row r="302" spans="1:30" x14ac:dyDescent="0.3">
      <c r="A302" s="116">
        <v>298</v>
      </c>
      <c r="B302" s="129"/>
      <c r="C302" s="130"/>
      <c r="D302" s="152"/>
      <c r="E302" s="135"/>
      <c r="F302" s="152"/>
      <c r="G302" s="135"/>
      <c r="H302" s="174" t="e" cm="1">
        <f t="array" ref="H302">_xlfn.IFS(G302=1,0,G302=2,1,G302=3,1,G302=4,2,G302=5,2,G302=6,3,G302=7,3,G302=8,4,G302=9,4,G302=10,5)</f>
        <v>#N/A</v>
      </c>
      <c r="I302" s="228"/>
      <c r="J302" s="204"/>
      <c r="K302" s="180"/>
      <c r="L302" s="180"/>
      <c r="M302" s="181"/>
      <c r="N302" s="205"/>
      <c r="O302" s="323"/>
      <c r="P302" s="324"/>
      <c r="Q302" s="324"/>
      <c r="R302" s="324"/>
      <c r="S302" s="324"/>
      <c r="T302" s="324"/>
      <c r="U302" s="325"/>
      <c r="V302" s="323"/>
      <c r="W302" s="324"/>
      <c r="X302" s="324"/>
      <c r="Y302" s="324"/>
      <c r="Z302" s="324"/>
      <c r="AA302" s="324"/>
      <c r="AB302" s="324"/>
      <c r="AC302" s="324"/>
      <c r="AD302" s="325"/>
    </row>
    <row r="303" spans="1:30" x14ac:dyDescent="0.3">
      <c r="A303" s="116">
        <v>299</v>
      </c>
      <c r="B303" s="129"/>
      <c r="C303" s="130"/>
      <c r="D303" s="152"/>
      <c r="E303" s="135"/>
      <c r="F303" s="152"/>
      <c r="G303" s="135"/>
      <c r="H303" s="174" t="e" cm="1">
        <f t="array" ref="H303">_xlfn.IFS(G303=1,0,G303=2,1,G303=3,1,G303=4,2,G303=5,2,G303=6,3,G303=7,3,G303=8,4,G303=9,4,G303=10,5)</f>
        <v>#N/A</v>
      </c>
      <c r="I303" s="228"/>
      <c r="J303" s="204"/>
      <c r="K303" s="180"/>
      <c r="L303" s="180"/>
      <c r="M303" s="181"/>
      <c r="N303" s="205"/>
      <c r="O303" s="323"/>
      <c r="P303" s="324"/>
      <c r="Q303" s="324"/>
      <c r="R303" s="324"/>
      <c r="S303" s="324"/>
      <c r="T303" s="324"/>
      <c r="U303" s="325"/>
      <c r="V303" s="323"/>
      <c r="W303" s="324"/>
      <c r="X303" s="324"/>
      <c r="Y303" s="324"/>
      <c r="Z303" s="324"/>
      <c r="AA303" s="324"/>
      <c r="AB303" s="324"/>
      <c r="AC303" s="324"/>
      <c r="AD303" s="325"/>
    </row>
    <row r="304" spans="1:30" x14ac:dyDescent="0.3">
      <c r="A304" s="116">
        <v>300</v>
      </c>
      <c r="B304" s="129"/>
      <c r="C304" s="130"/>
      <c r="D304" s="152"/>
      <c r="E304" s="135"/>
      <c r="F304" s="152"/>
      <c r="G304" s="135"/>
      <c r="H304" s="174" t="e" cm="1">
        <f t="array" ref="H304">_xlfn.IFS(G304=1,0,G304=2,1,G304=3,1,G304=4,2,G304=5,2,G304=6,3,G304=7,3,G304=8,4,G304=9,4,G304=10,5)</f>
        <v>#N/A</v>
      </c>
      <c r="I304" s="228"/>
      <c r="J304" s="204"/>
      <c r="K304" s="180"/>
      <c r="L304" s="180"/>
      <c r="M304" s="181"/>
      <c r="N304" s="205"/>
      <c r="O304" s="323"/>
      <c r="P304" s="324"/>
      <c r="Q304" s="324"/>
      <c r="R304" s="324"/>
      <c r="S304" s="324"/>
      <c r="T304" s="324"/>
      <c r="U304" s="325"/>
      <c r="V304" s="323"/>
      <c r="W304" s="324"/>
      <c r="X304" s="324"/>
      <c r="Y304" s="324"/>
      <c r="Z304" s="324"/>
      <c r="AA304" s="324"/>
      <c r="AB304" s="324"/>
      <c r="AC304" s="324"/>
      <c r="AD304" s="325"/>
    </row>
    <row r="305" spans="1:30" x14ac:dyDescent="0.3">
      <c r="A305" s="116">
        <v>301</v>
      </c>
      <c r="B305" s="129"/>
      <c r="C305" s="130"/>
      <c r="D305" s="152"/>
      <c r="E305" s="135"/>
      <c r="F305" s="152"/>
      <c r="G305" s="135"/>
      <c r="H305" s="174" t="e" cm="1">
        <f t="array" ref="H305">_xlfn.IFS(G305=1,0,G305=2,1,G305=3,1,G305=4,2,G305=5,2,G305=6,3,G305=7,3,G305=8,4,G305=9,4,G305=10,5)</f>
        <v>#N/A</v>
      </c>
      <c r="I305" s="228"/>
      <c r="J305" s="204"/>
      <c r="K305" s="180"/>
      <c r="L305" s="180"/>
      <c r="M305" s="181"/>
      <c r="N305" s="205"/>
      <c r="O305" s="323"/>
      <c r="P305" s="324"/>
      <c r="Q305" s="324"/>
      <c r="R305" s="324"/>
      <c r="S305" s="324"/>
      <c r="T305" s="324"/>
      <c r="U305" s="325"/>
      <c r="V305" s="323"/>
      <c r="W305" s="324"/>
      <c r="X305" s="324"/>
      <c r="Y305" s="324"/>
      <c r="Z305" s="324"/>
      <c r="AA305" s="324"/>
      <c r="AB305" s="324"/>
      <c r="AC305" s="324"/>
      <c r="AD305" s="325"/>
    </row>
    <row r="306" spans="1:30" x14ac:dyDescent="0.3">
      <c r="A306" s="116">
        <v>302</v>
      </c>
      <c r="B306" s="129"/>
      <c r="C306" s="130"/>
      <c r="D306" s="152"/>
      <c r="E306" s="135"/>
      <c r="F306" s="152"/>
      <c r="G306" s="135"/>
      <c r="H306" s="174" t="e" cm="1">
        <f t="array" ref="H306">_xlfn.IFS(G306=1,0,G306=2,1,G306=3,1,G306=4,2,G306=5,2,G306=6,3,G306=7,3,G306=8,4,G306=9,4,G306=10,5)</f>
        <v>#N/A</v>
      </c>
      <c r="I306" s="228"/>
      <c r="J306" s="204"/>
      <c r="K306" s="180"/>
      <c r="L306" s="180"/>
      <c r="M306" s="181"/>
      <c r="N306" s="205"/>
      <c r="O306" s="323"/>
      <c r="P306" s="324"/>
      <c r="Q306" s="324"/>
      <c r="R306" s="324"/>
      <c r="S306" s="324"/>
      <c r="T306" s="324"/>
      <c r="U306" s="325"/>
      <c r="V306" s="323"/>
      <c r="W306" s="324"/>
      <c r="X306" s="324"/>
      <c r="Y306" s="324"/>
      <c r="Z306" s="324"/>
      <c r="AA306" s="324"/>
      <c r="AB306" s="324"/>
      <c r="AC306" s="324"/>
      <c r="AD306" s="325"/>
    </row>
    <row r="307" spans="1:30" x14ac:dyDescent="0.3">
      <c r="A307" s="116">
        <v>303</v>
      </c>
      <c r="B307" s="129"/>
      <c r="C307" s="130"/>
      <c r="D307" s="152"/>
      <c r="E307" s="135"/>
      <c r="F307" s="152"/>
      <c r="G307" s="135"/>
      <c r="H307" s="174" t="e" cm="1">
        <f t="array" ref="H307">_xlfn.IFS(G307=1,0,G307=2,1,G307=3,1,G307=4,2,G307=5,2,G307=6,3,G307=7,3,G307=8,4,G307=9,4,G307=10,5)</f>
        <v>#N/A</v>
      </c>
      <c r="I307" s="228"/>
      <c r="J307" s="204"/>
      <c r="K307" s="180"/>
      <c r="L307" s="180"/>
      <c r="M307" s="181"/>
      <c r="N307" s="205"/>
      <c r="O307" s="323"/>
      <c r="P307" s="324"/>
      <c r="Q307" s="324"/>
      <c r="R307" s="324"/>
      <c r="S307" s="324"/>
      <c r="T307" s="324"/>
      <c r="U307" s="325"/>
      <c r="V307" s="323"/>
      <c r="W307" s="324"/>
      <c r="X307" s="324"/>
      <c r="Y307" s="324"/>
      <c r="Z307" s="324"/>
      <c r="AA307" s="324"/>
      <c r="AB307" s="324"/>
      <c r="AC307" s="324"/>
      <c r="AD307" s="325"/>
    </row>
    <row r="308" spans="1:30" x14ac:dyDescent="0.3">
      <c r="A308" s="116">
        <v>304</v>
      </c>
      <c r="B308" s="129"/>
      <c r="C308" s="130"/>
      <c r="D308" s="152"/>
      <c r="E308" s="135"/>
      <c r="F308" s="152"/>
      <c r="G308" s="135"/>
      <c r="H308" s="174" t="e" cm="1">
        <f t="array" ref="H308">_xlfn.IFS(G308=1,0,G308=2,1,G308=3,1,G308=4,2,G308=5,2,G308=6,3,G308=7,3,G308=8,4,G308=9,4,G308=10,5)</f>
        <v>#N/A</v>
      </c>
      <c r="I308" s="228"/>
      <c r="J308" s="204"/>
      <c r="K308" s="180"/>
      <c r="L308" s="180"/>
      <c r="M308" s="181"/>
      <c r="N308" s="205"/>
      <c r="O308" s="323"/>
      <c r="P308" s="324"/>
      <c r="Q308" s="324"/>
      <c r="R308" s="324"/>
      <c r="S308" s="324"/>
      <c r="T308" s="324"/>
      <c r="U308" s="325"/>
      <c r="V308" s="323"/>
      <c r="W308" s="324"/>
      <c r="X308" s="324"/>
      <c r="Y308" s="324"/>
      <c r="Z308" s="324"/>
      <c r="AA308" s="324"/>
      <c r="AB308" s="324"/>
      <c r="AC308" s="324"/>
      <c r="AD308" s="325"/>
    </row>
    <row r="309" spans="1:30" x14ac:dyDescent="0.3">
      <c r="A309" s="116">
        <v>305</v>
      </c>
      <c r="B309" s="129"/>
      <c r="C309" s="130"/>
      <c r="D309" s="152"/>
      <c r="E309" s="135"/>
      <c r="F309" s="152"/>
      <c r="G309" s="135"/>
      <c r="H309" s="174" t="e" cm="1">
        <f t="array" ref="H309">_xlfn.IFS(G309=1,0,G309=2,1,G309=3,1,G309=4,2,G309=5,2,G309=6,3,G309=7,3,G309=8,4,G309=9,4,G309=10,5)</f>
        <v>#N/A</v>
      </c>
      <c r="I309" s="228"/>
      <c r="J309" s="204"/>
      <c r="K309" s="180"/>
      <c r="L309" s="180"/>
      <c r="M309" s="181"/>
      <c r="N309" s="205"/>
      <c r="O309" s="323"/>
      <c r="P309" s="324"/>
      <c r="Q309" s="324"/>
      <c r="R309" s="324"/>
      <c r="S309" s="324"/>
      <c r="T309" s="324"/>
      <c r="U309" s="325"/>
      <c r="V309" s="323"/>
      <c r="W309" s="324"/>
      <c r="X309" s="324"/>
      <c r="Y309" s="324"/>
      <c r="Z309" s="324"/>
      <c r="AA309" s="324"/>
      <c r="AB309" s="324"/>
      <c r="AC309" s="324"/>
      <c r="AD309" s="325"/>
    </row>
    <row r="310" spans="1:30" x14ac:dyDescent="0.3">
      <c r="A310" s="116">
        <v>306</v>
      </c>
      <c r="B310" s="129"/>
      <c r="C310" s="130"/>
      <c r="D310" s="152"/>
      <c r="E310" s="135"/>
      <c r="F310" s="152"/>
      <c r="G310" s="135"/>
      <c r="H310" s="174" t="e" cm="1">
        <f t="array" ref="H310">_xlfn.IFS(G310=1,0,G310=2,1,G310=3,1,G310=4,2,G310=5,2,G310=6,3,G310=7,3,G310=8,4,G310=9,4,G310=10,5)</f>
        <v>#N/A</v>
      </c>
      <c r="I310" s="228"/>
      <c r="J310" s="204"/>
      <c r="K310" s="180"/>
      <c r="L310" s="180"/>
      <c r="M310" s="181"/>
      <c r="N310" s="205"/>
      <c r="O310" s="323"/>
      <c r="P310" s="324"/>
      <c r="Q310" s="324"/>
      <c r="R310" s="324"/>
      <c r="S310" s="324"/>
      <c r="T310" s="324"/>
      <c r="U310" s="325"/>
      <c r="V310" s="323"/>
      <c r="W310" s="324"/>
      <c r="X310" s="324"/>
      <c r="Y310" s="324"/>
      <c r="Z310" s="324"/>
      <c r="AA310" s="324"/>
      <c r="AB310" s="324"/>
      <c r="AC310" s="324"/>
      <c r="AD310" s="325"/>
    </row>
    <row r="311" spans="1:30" x14ac:dyDescent="0.3">
      <c r="A311" s="116">
        <v>307</v>
      </c>
      <c r="B311" s="129"/>
      <c r="C311" s="130"/>
      <c r="D311" s="152"/>
      <c r="E311" s="135"/>
      <c r="F311" s="152"/>
      <c r="G311" s="135"/>
      <c r="H311" s="174" t="e" cm="1">
        <f t="array" ref="H311">_xlfn.IFS(G311=1,0,G311=2,1,G311=3,1,G311=4,2,G311=5,2,G311=6,3,G311=7,3,G311=8,4,G311=9,4,G311=10,5)</f>
        <v>#N/A</v>
      </c>
      <c r="I311" s="228"/>
      <c r="J311" s="204"/>
      <c r="K311" s="180"/>
      <c r="L311" s="180"/>
      <c r="M311" s="181"/>
      <c r="N311" s="205"/>
      <c r="O311" s="323"/>
      <c r="P311" s="324"/>
      <c r="Q311" s="324"/>
      <c r="R311" s="324"/>
      <c r="S311" s="324"/>
      <c r="T311" s="324"/>
      <c r="U311" s="325"/>
      <c r="V311" s="323"/>
      <c r="W311" s="324"/>
      <c r="X311" s="324"/>
      <c r="Y311" s="324"/>
      <c r="Z311" s="324"/>
      <c r="AA311" s="324"/>
      <c r="AB311" s="324"/>
      <c r="AC311" s="324"/>
      <c r="AD311" s="325"/>
    </row>
    <row r="312" spans="1:30" x14ac:dyDescent="0.3">
      <c r="A312" s="116">
        <v>308</v>
      </c>
      <c r="B312" s="129"/>
      <c r="C312" s="130"/>
      <c r="D312" s="152"/>
      <c r="E312" s="135"/>
      <c r="F312" s="152"/>
      <c r="G312" s="135"/>
      <c r="H312" s="174" t="e" cm="1">
        <f t="array" ref="H312">_xlfn.IFS(G312=1,0,G312=2,1,G312=3,1,G312=4,2,G312=5,2,G312=6,3,G312=7,3,G312=8,4,G312=9,4,G312=10,5)</f>
        <v>#N/A</v>
      </c>
      <c r="I312" s="228"/>
      <c r="J312" s="204"/>
      <c r="K312" s="180"/>
      <c r="L312" s="180"/>
      <c r="M312" s="181"/>
      <c r="N312" s="205"/>
      <c r="O312" s="323"/>
      <c r="P312" s="324"/>
      <c r="Q312" s="324"/>
      <c r="R312" s="324"/>
      <c r="S312" s="324"/>
      <c r="T312" s="324"/>
      <c r="U312" s="325"/>
      <c r="V312" s="323"/>
      <c r="W312" s="324"/>
      <c r="X312" s="324"/>
      <c r="Y312" s="324"/>
      <c r="Z312" s="324"/>
      <c r="AA312" s="324"/>
      <c r="AB312" s="324"/>
      <c r="AC312" s="324"/>
      <c r="AD312" s="325"/>
    </row>
    <row r="313" spans="1:30" x14ac:dyDescent="0.3">
      <c r="A313" s="116">
        <v>309</v>
      </c>
      <c r="B313" s="129"/>
      <c r="C313" s="130"/>
      <c r="D313" s="152"/>
      <c r="E313" s="135"/>
      <c r="F313" s="152"/>
      <c r="G313" s="135"/>
      <c r="H313" s="174" t="e" cm="1">
        <f t="array" ref="H313">_xlfn.IFS(G313=1,0,G313=2,1,G313=3,1,G313=4,2,G313=5,2,G313=6,3,G313=7,3,G313=8,4,G313=9,4,G313=10,5)</f>
        <v>#N/A</v>
      </c>
      <c r="I313" s="228"/>
      <c r="J313" s="204"/>
      <c r="K313" s="180"/>
      <c r="L313" s="180"/>
      <c r="M313" s="181"/>
      <c r="N313" s="205"/>
      <c r="O313" s="323"/>
      <c r="P313" s="324"/>
      <c r="Q313" s="324"/>
      <c r="R313" s="324"/>
      <c r="S313" s="324"/>
      <c r="T313" s="324"/>
      <c r="U313" s="325"/>
      <c r="V313" s="323"/>
      <c r="W313" s="324"/>
      <c r="X313" s="324"/>
      <c r="Y313" s="324"/>
      <c r="Z313" s="324"/>
      <c r="AA313" s="324"/>
      <c r="AB313" s="324"/>
      <c r="AC313" s="324"/>
      <c r="AD313" s="325"/>
    </row>
    <row r="314" spans="1:30" x14ac:dyDescent="0.3">
      <c r="A314" s="116">
        <v>310</v>
      </c>
      <c r="B314" s="129"/>
      <c r="C314" s="130"/>
      <c r="D314" s="152"/>
      <c r="E314" s="135"/>
      <c r="F314" s="152"/>
      <c r="G314" s="135"/>
      <c r="H314" s="174" t="e" cm="1">
        <f t="array" ref="H314">_xlfn.IFS(G314=1,0,G314=2,1,G314=3,1,G314=4,2,G314=5,2,G314=6,3,G314=7,3,G314=8,4,G314=9,4,G314=10,5)</f>
        <v>#N/A</v>
      </c>
      <c r="I314" s="228"/>
      <c r="J314" s="204"/>
      <c r="K314" s="180"/>
      <c r="L314" s="180"/>
      <c r="M314" s="181"/>
      <c r="N314" s="205"/>
      <c r="O314" s="323"/>
      <c r="P314" s="324"/>
      <c r="Q314" s="324"/>
      <c r="R314" s="324"/>
      <c r="S314" s="324"/>
      <c r="T314" s="324"/>
      <c r="U314" s="325"/>
      <c r="V314" s="323"/>
      <c r="W314" s="324"/>
      <c r="X314" s="324"/>
      <c r="Y314" s="324"/>
      <c r="Z314" s="324"/>
      <c r="AA314" s="324"/>
      <c r="AB314" s="324"/>
      <c r="AC314" s="324"/>
      <c r="AD314" s="325"/>
    </row>
    <row r="315" spans="1:30" x14ac:dyDescent="0.3">
      <c r="A315" s="116">
        <v>311</v>
      </c>
      <c r="B315" s="129"/>
      <c r="C315" s="130"/>
      <c r="D315" s="152"/>
      <c r="E315" s="135"/>
      <c r="F315" s="152"/>
      <c r="G315" s="135"/>
      <c r="H315" s="174" t="e" cm="1">
        <f t="array" ref="H315">_xlfn.IFS(G315=1,0,G315=2,1,G315=3,1,G315=4,2,G315=5,2,G315=6,3,G315=7,3,G315=8,4,G315=9,4,G315=10,5)</f>
        <v>#N/A</v>
      </c>
      <c r="I315" s="228"/>
      <c r="J315" s="204"/>
      <c r="K315" s="180"/>
      <c r="L315" s="180"/>
      <c r="M315" s="181"/>
      <c r="N315" s="205"/>
      <c r="O315" s="323"/>
      <c r="P315" s="324"/>
      <c r="Q315" s="324"/>
      <c r="R315" s="324"/>
      <c r="S315" s="324"/>
      <c r="T315" s="324"/>
      <c r="U315" s="325"/>
      <c r="V315" s="323"/>
      <c r="W315" s="324"/>
      <c r="X315" s="324"/>
      <c r="Y315" s="324"/>
      <c r="Z315" s="324"/>
      <c r="AA315" s="324"/>
      <c r="AB315" s="324"/>
      <c r="AC315" s="324"/>
      <c r="AD315" s="325"/>
    </row>
    <row r="316" spans="1:30" x14ac:dyDescent="0.3">
      <c r="A316" s="116">
        <v>312</v>
      </c>
      <c r="B316" s="129"/>
      <c r="C316" s="130"/>
      <c r="D316" s="152"/>
      <c r="E316" s="135"/>
      <c r="F316" s="152"/>
      <c r="G316" s="135"/>
      <c r="H316" s="174" t="e" cm="1">
        <f t="array" ref="H316">_xlfn.IFS(G316=1,0,G316=2,1,G316=3,1,G316=4,2,G316=5,2,G316=6,3,G316=7,3,G316=8,4,G316=9,4,G316=10,5)</f>
        <v>#N/A</v>
      </c>
      <c r="I316" s="228"/>
      <c r="J316" s="204"/>
      <c r="K316" s="180"/>
      <c r="L316" s="180"/>
      <c r="M316" s="181"/>
      <c r="N316" s="205"/>
      <c r="O316" s="323"/>
      <c r="P316" s="324"/>
      <c r="Q316" s="324"/>
      <c r="R316" s="324"/>
      <c r="S316" s="324"/>
      <c r="T316" s="324"/>
      <c r="U316" s="325"/>
      <c r="V316" s="323"/>
      <c r="W316" s="324"/>
      <c r="X316" s="324"/>
      <c r="Y316" s="324"/>
      <c r="Z316" s="324"/>
      <c r="AA316" s="324"/>
      <c r="AB316" s="324"/>
      <c r="AC316" s="324"/>
      <c r="AD316" s="325"/>
    </row>
    <row r="317" spans="1:30" x14ac:dyDescent="0.3">
      <c r="A317" s="116">
        <v>313</v>
      </c>
      <c r="B317" s="129"/>
      <c r="C317" s="130"/>
      <c r="D317" s="152"/>
      <c r="E317" s="135"/>
      <c r="F317" s="152"/>
      <c r="G317" s="135"/>
      <c r="H317" s="174" t="e" cm="1">
        <f t="array" ref="H317">_xlfn.IFS(G317=1,0,G317=2,1,G317=3,1,G317=4,2,G317=5,2,G317=6,3,G317=7,3,G317=8,4,G317=9,4,G317=10,5)</f>
        <v>#N/A</v>
      </c>
      <c r="I317" s="228"/>
      <c r="J317" s="204"/>
      <c r="K317" s="180"/>
      <c r="L317" s="180"/>
      <c r="M317" s="181"/>
      <c r="N317" s="205"/>
      <c r="O317" s="323"/>
      <c r="P317" s="324"/>
      <c r="Q317" s="324"/>
      <c r="R317" s="324"/>
      <c r="S317" s="324"/>
      <c r="T317" s="324"/>
      <c r="U317" s="325"/>
      <c r="V317" s="323"/>
      <c r="W317" s="324"/>
      <c r="X317" s="324"/>
      <c r="Y317" s="324"/>
      <c r="Z317" s="324"/>
      <c r="AA317" s="324"/>
      <c r="AB317" s="324"/>
      <c r="AC317" s="324"/>
      <c r="AD317" s="325"/>
    </row>
    <row r="318" spans="1:30" x14ac:dyDescent="0.3">
      <c r="A318" s="116">
        <v>314</v>
      </c>
      <c r="B318" s="129"/>
      <c r="C318" s="130"/>
      <c r="D318" s="152"/>
      <c r="E318" s="135"/>
      <c r="F318" s="152"/>
      <c r="G318" s="135"/>
      <c r="H318" s="174" t="e" cm="1">
        <f t="array" ref="H318">_xlfn.IFS(G318=1,0,G318=2,1,G318=3,1,G318=4,2,G318=5,2,G318=6,3,G318=7,3,G318=8,4,G318=9,4,G318=10,5)</f>
        <v>#N/A</v>
      </c>
      <c r="I318" s="228"/>
      <c r="J318" s="204"/>
      <c r="K318" s="180"/>
      <c r="L318" s="180"/>
      <c r="M318" s="181"/>
      <c r="N318" s="205"/>
      <c r="O318" s="323"/>
      <c r="P318" s="324"/>
      <c r="Q318" s="324"/>
      <c r="R318" s="324"/>
      <c r="S318" s="324"/>
      <c r="T318" s="324"/>
      <c r="U318" s="325"/>
      <c r="V318" s="323"/>
      <c r="W318" s="324"/>
      <c r="X318" s="324"/>
      <c r="Y318" s="324"/>
      <c r="Z318" s="324"/>
      <c r="AA318" s="324"/>
      <c r="AB318" s="324"/>
      <c r="AC318" s="324"/>
      <c r="AD318" s="325"/>
    </row>
    <row r="319" spans="1:30" x14ac:dyDescent="0.3">
      <c r="A319" s="116">
        <v>315</v>
      </c>
      <c r="B319" s="129"/>
      <c r="C319" s="130"/>
      <c r="D319" s="152"/>
      <c r="E319" s="135"/>
      <c r="F319" s="152"/>
      <c r="G319" s="135"/>
      <c r="H319" s="174" t="e" cm="1">
        <f t="array" ref="H319">_xlfn.IFS(G319=1,0,G319=2,1,G319=3,1,G319=4,2,G319=5,2,G319=6,3,G319=7,3,G319=8,4,G319=9,4,G319=10,5)</f>
        <v>#N/A</v>
      </c>
      <c r="I319" s="228"/>
      <c r="J319" s="204"/>
      <c r="K319" s="180"/>
      <c r="L319" s="180"/>
      <c r="M319" s="181"/>
      <c r="N319" s="205"/>
      <c r="O319" s="323"/>
      <c r="P319" s="324"/>
      <c r="Q319" s="324"/>
      <c r="R319" s="324"/>
      <c r="S319" s="324"/>
      <c r="T319" s="324"/>
      <c r="U319" s="325"/>
      <c r="V319" s="323"/>
      <c r="W319" s="324"/>
      <c r="X319" s="324"/>
      <c r="Y319" s="324"/>
      <c r="Z319" s="324"/>
      <c r="AA319" s="324"/>
      <c r="AB319" s="324"/>
      <c r="AC319" s="324"/>
      <c r="AD319" s="325"/>
    </row>
    <row r="320" spans="1:30" x14ac:dyDescent="0.3">
      <c r="A320" s="116">
        <v>316</v>
      </c>
      <c r="B320" s="129"/>
      <c r="C320" s="130"/>
      <c r="D320" s="152"/>
      <c r="E320" s="135"/>
      <c r="F320" s="152"/>
      <c r="G320" s="135"/>
      <c r="H320" s="174" t="e" cm="1">
        <f t="array" ref="H320">_xlfn.IFS(G320=1,0,G320=2,1,G320=3,1,G320=4,2,G320=5,2,G320=6,3,G320=7,3,G320=8,4,G320=9,4,G320=10,5)</f>
        <v>#N/A</v>
      </c>
      <c r="I320" s="228"/>
      <c r="J320" s="204"/>
      <c r="K320" s="180"/>
      <c r="L320" s="180"/>
      <c r="M320" s="181"/>
      <c r="N320" s="205"/>
      <c r="O320" s="323"/>
      <c r="P320" s="324"/>
      <c r="Q320" s="324"/>
      <c r="R320" s="324"/>
      <c r="S320" s="324"/>
      <c r="T320" s="324"/>
      <c r="U320" s="325"/>
      <c r="V320" s="323"/>
      <c r="W320" s="324"/>
      <c r="X320" s="324"/>
      <c r="Y320" s="324"/>
      <c r="Z320" s="324"/>
      <c r="AA320" s="324"/>
      <c r="AB320" s="324"/>
      <c r="AC320" s="324"/>
      <c r="AD320" s="325"/>
    </row>
    <row r="321" spans="1:30" x14ac:dyDescent="0.3">
      <c r="A321" s="116">
        <v>317</v>
      </c>
      <c r="B321" s="129"/>
      <c r="C321" s="130"/>
      <c r="D321" s="152"/>
      <c r="E321" s="135"/>
      <c r="F321" s="152"/>
      <c r="G321" s="135"/>
      <c r="H321" s="174" t="e" cm="1">
        <f t="array" ref="H321">_xlfn.IFS(G321=1,0,G321=2,1,G321=3,1,G321=4,2,G321=5,2,G321=6,3,G321=7,3,G321=8,4,G321=9,4,G321=10,5)</f>
        <v>#N/A</v>
      </c>
      <c r="I321" s="228"/>
      <c r="J321" s="204"/>
      <c r="K321" s="180"/>
      <c r="L321" s="180"/>
      <c r="M321" s="181"/>
      <c r="N321" s="205"/>
      <c r="O321" s="323"/>
      <c r="P321" s="324"/>
      <c r="Q321" s="324"/>
      <c r="R321" s="324"/>
      <c r="S321" s="324"/>
      <c r="T321" s="324"/>
      <c r="U321" s="325"/>
      <c r="V321" s="323"/>
      <c r="W321" s="324"/>
      <c r="X321" s="324"/>
      <c r="Y321" s="324"/>
      <c r="Z321" s="324"/>
      <c r="AA321" s="324"/>
      <c r="AB321" s="324"/>
      <c r="AC321" s="324"/>
      <c r="AD321" s="325"/>
    </row>
    <row r="322" spans="1:30" x14ac:dyDescent="0.3">
      <c r="A322" s="116">
        <v>318</v>
      </c>
      <c r="B322" s="129"/>
      <c r="C322" s="130"/>
      <c r="D322" s="152"/>
      <c r="E322" s="135"/>
      <c r="F322" s="152"/>
      <c r="G322" s="135"/>
      <c r="H322" s="174" t="e" cm="1">
        <f t="array" ref="H322">_xlfn.IFS(G322=1,0,G322=2,1,G322=3,1,G322=4,2,G322=5,2,G322=6,3,G322=7,3,G322=8,4,G322=9,4,G322=10,5)</f>
        <v>#N/A</v>
      </c>
      <c r="I322" s="228"/>
      <c r="J322" s="204"/>
      <c r="K322" s="180"/>
      <c r="L322" s="180"/>
      <c r="M322" s="181"/>
      <c r="N322" s="205"/>
      <c r="O322" s="323"/>
      <c r="P322" s="324"/>
      <c r="Q322" s="324"/>
      <c r="R322" s="324"/>
      <c r="S322" s="324"/>
      <c r="T322" s="324"/>
      <c r="U322" s="325"/>
      <c r="V322" s="323"/>
      <c r="W322" s="324"/>
      <c r="X322" s="324"/>
      <c r="Y322" s="324"/>
      <c r="Z322" s="324"/>
      <c r="AA322" s="324"/>
      <c r="AB322" s="324"/>
      <c r="AC322" s="324"/>
      <c r="AD322" s="325"/>
    </row>
    <row r="323" spans="1:30" x14ac:dyDescent="0.3">
      <c r="A323" s="116">
        <v>319</v>
      </c>
      <c r="B323" s="129"/>
      <c r="C323" s="130"/>
      <c r="D323" s="152"/>
      <c r="E323" s="135"/>
      <c r="F323" s="152"/>
      <c r="G323" s="135"/>
      <c r="H323" s="174" t="e" cm="1">
        <f t="array" ref="H323">_xlfn.IFS(G323=1,0,G323=2,1,G323=3,1,G323=4,2,G323=5,2,G323=6,3,G323=7,3,G323=8,4,G323=9,4,G323=10,5)</f>
        <v>#N/A</v>
      </c>
      <c r="I323" s="228"/>
      <c r="J323" s="204"/>
      <c r="K323" s="180"/>
      <c r="L323" s="180"/>
      <c r="M323" s="181"/>
      <c r="N323" s="205"/>
      <c r="O323" s="323"/>
      <c r="P323" s="324"/>
      <c r="Q323" s="324"/>
      <c r="R323" s="324"/>
      <c r="S323" s="324"/>
      <c r="T323" s="324"/>
      <c r="U323" s="325"/>
      <c r="V323" s="323"/>
      <c r="W323" s="324"/>
      <c r="X323" s="324"/>
      <c r="Y323" s="324"/>
      <c r="Z323" s="324"/>
      <c r="AA323" s="324"/>
      <c r="AB323" s="324"/>
      <c r="AC323" s="324"/>
      <c r="AD323" s="325"/>
    </row>
    <row r="324" spans="1:30" x14ac:dyDescent="0.3">
      <c r="A324" s="116">
        <v>320</v>
      </c>
      <c r="B324" s="129"/>
      <c r="C324" s="130"/>
      <c r="D324" s="152"/>
      <c r="E324" s="135"/>
      <c r="F324" s="152"/>
      <c r="G324" s="135"/>
      <c r="H324" s="174" t="e" cm="1">
        <f t="array" ref="H324">_xlfn.IFS(G324=1,0,G324=2,1,G324=3,1,G324=4,2,G324=5,2,G324=6,3,G324=7,3,G324=8,4,G324=9,4,G324=10,5)</f>
        <v>#N/A</v>
      </c>
      <c r="I324" s="228"/>
      <c r="J324" s="204"/>
      <c r="K324" s="180"/>
      <c r="L324" s="180"/>
      <c r="M324" s="181"/>
      <c r="N324" s="205"/>
      <c r="O324" s="323"/>
      <c r="P324" s="324"/>
      <c r="Q324" s="324"/>
      <c r="R324" s="324"/>
      <c r="S324" s="324"/>
      <c r="T324" s="324"/>
      <c r="U324" s="325"/>
      <c r="V324" s="323"/>
      <c r="W324" s="324"/>
      <c r="X324" s="324"/>
      <c r="Y324" s="324"/>
      <c r="Z324" s="324"/>
      <c r="AA324" s="324"/>
      <c r="AB324" s="324"/>
      <c r="AC324" s="324"/>
      <c r="AD324" s="325"/>
    </row>
    <row r="325" spans="1:30" x14ac:dyDescent="0.3">
      <c r="A325" s="116">
        <v>321</v>
      </c>
      <c r="B325" s="129"/>
      <c r="C325" s="130"/>
      <c r="D325" s="152"/>
      <c r="E325" s="135"/>
      <c r="F325" s="152"/>
      <c r="G325" s="135"/>
      <c r="H325" s="174" t="e" cm="1">
        <f t="array" ref="H325">_xlfn.IFS(G325=1,0,G325=2,1,G325=3,1,G325=4,2,G325=5,2,G325=6,3,G325=7,3,G325=8,4,G325=9,4,G325=10,5)</f>
        <v>#N/A</v>
      </c>
      <c r="I325" s="228"/>
      <c r="J325" s="204"/>
      <c r="K325" s="180"/>
      <c r="L325" s="180"/>
      <c r="M325" s="181"/>
      <c r="N325" s="205"/>
      <c r="O325" s="323"/>
      <c r="P325" s="324"/>
      <c r="Q325" s="324"/>
      <c r="R325" s="324"/>
      <c r="S325" s="324"/>
      <c r="T325" s="324"/>
      <c r="U325" s="325"/>
      <c r="V325" s="323"/>
      <c r="W325" s="324"/>
      <c r="X325" s="324"/>
      <c r="Y325" s="324"/>
      <c r="Z325" s="324"/>
      <c r="AA325" s="324"/>
      <c r="AB325" s="324"/>
      <c r="AC325" s="324"/>
      <c r="AD325" s="325"/>
    </row>
    <row r="326" spans="1:30" x14ac:dyDescent="0.3">
      <c r="A326" s="116">
        <v>322</v>
      </c>
      <c r="B326" s="129"/>
      <c r="C326" s="130"/>
      <c r="D326" s="152"/>
      <c r="E326" s="135"/>
      <c r="F326" s="152"/>
      <c r="G326" s="135"/>
      <c r="H326" s="174" t="e" cm="1">
        <f t="array" ref="H326">_xlfn.IFS(G326=1,0,G326=2,1,G326=3,1,G326=4,2,G326=5,2,G326=6,3,G326=7,3,G326=8,4,G326=9,4,G326=10,5)</f>
        <v>#N/A</v>
      </c>
      <c r="I326" s="228"/>
      <c r="J326" s="204"/>
      <c r="K326" s="180"/>
      <c r="L326" s="180"/>
      <c r="M326" s="181"/>
      <c r="N326" s="205"/>
      <c r="O326" s="323"/>
      <c r="P326" s="324"/>
      <c r="Q326" s="324"/>
      <c r="R326" s="324"/>
      <c r="S326" s="324"/>
      <c r="T326" s="324"/>
      <c r="U326" s="325"/>
      <c r="V326" s="323"/>
      <c r="W326" s="324"/>
      <c r="X326" s="324"/>
      <c r="Y326" s="324"/>
      <c r="Z326" s="324"/>
      <c r="AA326" s="324"/>
      <c r="AB326" s="324"/>
      <c r="AC326" s="324"/>
      <c r="AD326" s="325"/>
    </row>
    <row r="327" spans="1:30" x14ac:dyDescent="0.3">
      <c r="A327" s="116">
        <v>323</v>
      </c>
      <c r="B327" s="129"/>
      <c r="C327" s="130"/>
      <c r="D327" s="152"/>
      <c r="E327" s="135"/>
      <c r="F327" s="152"/>
      <c r="G327" s="135"/>
      <c r="H327" s="174" t="e" cm="1">
        <f t="array" ref="H327">_xlfn.IFS(G327=1,0,G327=2,1,G327=3,1,G327=4,2,G327=5,2,G327=6,3,G327=7,3,G327=8,4,G327=9,4,G327=10,5)</f>
        <v>#N/A</v>
      </c>
      <c r="I327" s="228"/>
      <c r="J327" s="204"/>
      <c r="K327" s="180"/>
      <c r="L327" s="180"/>
      <c r="M327" s="181"/>
      <c r="N327" s="205"/>
      <c r="O327" s="323"/>
      <c r="P327" s="324"/>
      <c r="Q327" s="324"/>
      <c r="R327" s="324"/>
      <c r="S327" s="324"/>
      <c r="T327" s="324"/>
      <c r="U327" s="325"/>
      <c r="V327" s="323"/>
      <c r="W327" s="324"/>
      <c r="X327" s="324"/>
      <c r="Y327" s="324"/>
      <c r="Z327" s="324"/>
      <c r="AA327" s="324"/>
      <c r="AB327" s="324"/>
      <c r="AC327" s="324"/>
      <c r="AD327" s="325"/>
    </row>
    <row r="328" spans="1:30" x14ac:dyDescent="0.3">
      <c r="A328" s="116">
        <v>324</v>
      </c>
      <c r="B328" s="129"/>
      <c r="C328" s="130"/>
      <c r="D328" s="152"/>
      <c r="E328" s="135"/>
      <c r="F328" s="152"/>
      <c r="G328" s="135"/>
      <c r="H328" s="174" t="e" cm="1">
        <f t="array" ref="H328">_xlfn.IFS(G328=1,0,G328=2,1,G328=3,1,G328=4,2,G328=5,2,G328=6,3,G328=7,3,G328=8,4,G328=9,4,G328=10,5)</f>
        <v>#N/A</v>
      </c>
      <c r="I328" s="228"/>
      <c r="J328" s="204"/>
      <c r="K328" s="180"/>
      <c r="L328" s="180"/>
      <c r="M328" s="181"/>
      <c r="N328" s="205"/>
      <c r="O328" s="323"/>
      <c r="P328" s="324"/>
      <c r="Q328" s="324"/>
      <c r="R328" s="324"/>
      <c r="S328" s="324"/>
      <c r="T328" s="324"/>
      <c r="U328" s="325"/>
      <c r="V328" s="323"/>
      <c r="W328" s="324"/>
      <c r="X328" s="324"/>
      <c r="Y328" s="324"/>
      <c r="Z328" s="324"/>
      <c r="AA328" s="324"/>
      <c r="AB328" s="324"/>
      <c r="AC328" s="324"/>
      <c r="AD328" s="325"/>
    </row>
    <row r="329" spans="1:30" x14ac:dyDescent="0.3">
      <c r="A329" s="116">
        <v>325</v>
      </c>
      <c r="B329" s="129"/>
      <c r="C329" s="130"/>
      <c r="D329" s="152"/>
      <c r="E329" s="135"/>
      <c r="F329" s="152"/>
      <c r="G329" s="135"/>
      <c r="H329" s="174" t="e" cm="1">
        <f t="array" ref="H329">_xlfn.IFS(G329=1,0,G329=2,1,G329=3,1,G329=4,2,G329=5,2,G329=6,3,G329=7,3,G329=8,4,G329=9,4,G329=10,5)</f>
        <v>#N/A</v>
      </c>
      <c r="I329" s="228"/>
      <c r="J329" s="204"/>
      <c r="K329" s="180"/>
      <c r="L329" s="180"/>
      <c r="M329" s="181"/>
      <c r="N329" s="205"/>
      <c r="O329" s="323"/>
      <c r="P329" s="324"/>
      <c r="Q329" s="324"/>
      <c r="R329" s="324"/>
      <c r="S329" s="324"/>
      <c r="T329" s="324"/>
      <c r="U329" s="325"/>
      <c r="V329" s="323"/>
      <c r="W329" s="324"/>
      <c r="X329" s="324"/>
      <c r="Y329" s="324"/>
      <c r="Z329" s="324"/>
      <c r="AA329" s="324"/>
      <c r="AB329" s="324"/>
      <c r="AC329" s="324"/>
      <c r="AD329" s="325"/>
    </row>
    <row r="330" spans="1:30" x14ac:dyDescent="0.3">
      <c r="A330" s="116">
        <v>326</v>
      </c>
      <c r="B330" s="129"/>
      <c r="C330" s="130"/>
      <c r="D330" s="152"/>
      <c r="E330" s="135"/>
      <c r="F330" s="152"/>
      <c r="G330" s="135"/>
      <c r="H330" s="174" t="e" cm="1">
        <f t="array" ref="H330">_xlfn.IFS(G330=1,0,G330=2,1,G330=3,1,G330=4,2,G330=5,2,G330=6,3,G330=7,3,G330=8,4,G330=9,4,G330=10,5)</f>
        <v>#N/A</v>
      </c>
      <c r="I330" s="228"/>
      <c r="J330" s="204"/>
      <c r="K330" s="180"/>
      <c r="L330" s="180"/>
      <c r="M330" s="181"/>
      <c r="N330" s="205"/>
      <c r="O330" s="323"/>
      <c r="P330" s="324"/>
      <c r="Q330" s="324"/>
      <c r="R330" s="324"/>
      <c r="S330" s="324"/>
      <c r="T330" s="324"/>
      <c r="U330" s="325"/>
      <c r="V330" s="323"/>
      <c r="W330" s="324"/>
      <c r="X330" s="324"/>
      <c r="Y330" s="324"/>
      <c r="Z330" s="324"/>
      <c r="AA330" s="324"/>
      <c r="AB330" s="324"/>
      <c r="AC330" s="324"/>
      <c r="AD330" s="325"/>
    </row>
    <row r="331" spans="1:30" x14ac:dyDescent="0.3">
      <c r="A331" s="116">
        <v>327</v>
      </c>
      <c r="B331" s="129"/>
      <c r="C331" s="130"/>
      <c r="D331" s="152"/>
      <c r="E331" s="135"/>
      <c r="F331" s="152"/>
      <c r="G331" s="135"/>
      <c r="H331" s="174" t="e" cm="1">
        <f t="array" ref="H331">_xlfn.IFS(G331=1,0,G331=2,1,G331=3,1,G331=4,2,G331=5,2,G331=6,3,G331=7,3,G331=8,4,G331=9,4,G331=10,5)</f>
        <v>#N/A</v>
      </c>
      <c r="I331" s="228"/>
      <c r="J331" s="204"/>
      <c r="K331" s="180"/>
      <c r="L331" s="180"/>
      <c r="M331" s="181"/>
      <c r="N331" s="205"/>
      <c r="O331" s="323"/>
      <c r="P331" s="324"/>
      <c r="Q331" s="324"/>
      <c r="R331" s="324"/>
      <c r="S331" s="324"/>
      <c r="T331" s="324"/>
      <c r="U331" s="325"/>
      <c r="V331" s="323"/>
      <c r="W331" s="324"/>
      <c r="X331" s="324"/>
      <c r="Y331" s="324"/>
      <c r="Z331" s="324"/>
      <c r="AA331" s="324"/>
      <c r="AB331" s="324"/>
      <c r="AC331" s="324"/>
      <c r="AD331" s="325"/>
    </row>
    <row r="332" spans="1:30" x14ac:dyDescent="0.3">
      <c r="A332" s="116">
        <v>328</v>
      </c>
      <c r="B332" s="129"/>
      <c r="C332" s="130"/>
      <c r="D332" s="152"/>
      <c r="E332" s="135"/>
      <c r="F332" s="152"/>
      <c r="G332" s="135"/>
      <c r="H332" s="174" t="e" cm="1">
        <f t="array" ref="H332">_xlfn.IFS(G332=1,0,G332=2,1,G332=3,1,G332=4,2,G332=5,2,G332=6,3,G332=7,3,G332=8,4,G332=9,4,G332=10,5)</f>
        <v>#N/A</v>
      </c>
      <c r="I332" s="228"/>
      <c r="J332" s="204"/>
      <c r="K332" s="180"/>
      <c r="L332" s="180"/>
      <c r="M332" s="181"/>
      <c r="N332" s="205"/>
      <c r="O332" s="323"/>
      <c r="P332" s="324"/>
      <c r="Q332" s="324"/>
      <c r="R332" s="324"/>
      <c r="S332" s="324"/>
      <c r="T332" s="324"/>
      <c r="U332" s="325"/>
      <c r="V332" s="323"/>
      <c r="W332" s="324"/>
      <c r="X332" s="324"/>
      <c r="Y332" s="324"/>
      <c r="Z332" s="324"/>
      <c r="AA332" s="324"/>
      <c r="AB332" s="324"/>
      <c r="AC332" s="324"/>
      <c r="AD332" s="325"/>
    </row>
    <row r="333" spans="1:30" x14ac:dyDescent="0.3">
      <c r="A333" s="116">
        <v>329</v>
      </c>
      <c r="B333" s="129"/>
      <c r="C333" s="130"/>
      <c r="D333" s="152"/>
      <c r="E333" s="135"/>
      <c r="F333" s="152"/>
      <c r="G333" s="135"/>
      <c r="H333" s="174" t="e" cm="1">
        <f t="array" ref="H333">_xlfn.IFS(G333=1,0,G333=2,1,G333=3,1,G333=4,2,G333=5,2,G333=6,3,G333=7,3,G333=8,4,G333=9,4,G333=10,5)</f>
        <v>#N/A</v>
      </c>
      <c r="I333" s="228"/>
      <c r="J333" s="204"/>
      <c r="K333" s="180"/>
      <c r="L333" s="180"/>
      <c r="M333" s="181"/>
      <c r="N333" s="205"/>
      <c r="O333" s="323"/>
      <c r="P333" s="324"/>
      <c r="Q333" s="324"/>
      <c r="R333" s="324"/>
      <c r="S333" s="324"/>
      <c r="T333" s="324"/>
      <c r="U333" s="325"/>
      <c r="V333" s="323"/>
      <c r="W333" s="324"/>
      <c r="X333" s="324"/>
      <c r="Y333" s="324"/>
      <c r="Z333" s="324"/>
      <c r="AA333" s="324"/>
      <c r="AB333" s="324"/>
      <c r="AC333" s="324"/>
      <c r="AD333" s="325"/>
    </row>
    <row r="334" spans="1:30" x14ac:dyDescent="0.3">
      <c r="A334" s="116">
        <v>330</v>
      </c>
      <c r="B334" s="129"/>
      <c r="C334" s="130"/>
      <c r="D334" s="152"/>
      <c r="E334" s="135"/>
      <c r="F334" s="152"/>
      <c r="G334" s="135"/>
      <c r="H334" s="174" t="e" cm="1">
        <f t="array" ref="H334">_xlfn.IFS(G334=1,0,G334=2,1,G334=3,1,G334=4,2,G334=5,2,G334=6,3,G334=7,3,G334=8,4,G334=9,4,G334=10,5)</f>
        <v>#N/A</v>
      </c>
      <c r="I334" s="228"/>
      <c r="J334" s="204"/>
      <c r="K334" s="180"/>
      <c r="L334" s="180"/>
      <c r="M334" s="181"/>
      <c r="N334" s="205"/>
      <c r="O334" s="323"/>
      <c r="P334" s="324"/>
      <c r="Q334" s="324"/>
      <c r="R334" s="324"/>
      <c r="S334" s="324"/>
      <c r="T334" s="324"/>
      <c r="U334" s="325"/>
      <c r="V334" s="323"/>
      <c r="W334" s="324"/>
      <c r="X334" s="324"/>
      <c r="Y334" s="324"/>
      <c r="Z334" s="324"/>
      <c r="AA334" s="324"/>
      <c r="AB334" s="324"/>
      <c r="AC334" s="324"/>
      <c r="AD334" s="325"/>
    </row>
    <row r="335" spans="1:30" x14ac:dyDescent="0.3">
      <c r="A335" s="116">
        <v>331</v>
      </c>
      <c r="B335" s="129"/>
      <c r="C335" s="130"/>
      <c r="D335" s="152"/>
      <c r="E335" s="135"/>
      <c r="F335" s="152"/>
      <c r="G335" s="135"/>
      <c r="H335" s="174" t="e" cm="1">
        <f t="array" ref="H335">_xlfn.IFS(G335=1,0,G335=2,1,G335=3,1,G335=4,2,G335=5,2,G335=6,3,G335=7,3,G335=8,4,G335=9,4,G335=10,5)</f>
        <v>#N/A</v>
      </c>
      <c r="I335" s="228"/>
      <c r="J335" s="204"/>
      <c r="K335" s="180"/>
      <c r="L335" s="180"/>
      <c r="M335" s="181"/>
      <c r="N335" s="205"/>
      <c r="O335" s="323"/>
      <c r="P335" s="324"/>
      <c r="Q335" s="324"/>
      <c r="R335" s="324"/>
      <c r="S335" s="324"/>
      <c r="T335" s="324"/>
      <c r="U335" s="325"/>
      <c r="V335" s="323"/>
      <c r="W335" s="324"/>
      <c r="X335" s="324"/>
      <c r="Y335" s="324"/>
      <c r="Z335" s="324"/>
      <c r="AA335" s="324"/>
      <c r="AB335" s="324"/>
      <c r="AC335" s="324"/>
      <c r="AD335" s="325"/>
    </row>
    <row r="336" spans="1:30" x14ac:dyDescent="0.3">
      <c r="A336" s="116">
        <v>332</v>
      </c>
      <c r="B336" s="129"/>
      <c r="C336" s="130"/>
      <c r="D336" s="152"/>
      <c r="E336" s="135"/>
      <c r="F336" s="152"/>
      <c r="G336" s="135"/>
      <c r="H336" s="174" t="e" cm="1">
        <f t="array" ref="H336">_xlfn.IFS(G336=1,0,G336=2,1,G336=3,1,G336=4,2,G336=5,2,G336=6,3,G336=7,3,G336=8,4,G336=9,4,G336=10,5)</f>
        <v>#N/A</v>
      </c>
      <c r="I336" s="228"/>
      <c r="J336" s="204"/>
      <c r="K336" s="180"/>
      <c r="L336" s="180"/>
      <c r="M336" s="181"/>
      <c r="N336" s="205"/>
      <c r="O336" s="323"/>
      <c r="P336" s="324"/>
      <c r="Q336" s="324"/>
      <c r="R336" s="324"/>
      <c r="S336" s="324"/>
      <c r="T336" s="324"/>
      <c r="U336" s="325"/>
      <c r="V336" s="323"/>
      <c r="W336" s="324"/>
      <c r="X336" s="324"/>
      <c r="Y336" s="324"/>
      <c r="Z336" s="324"/>
      <c r="AA336" s="324"/>
      <c r="AB336" s="324"/>
      <c r="AC336" s="324"/>
      <c r="AD336" s="325"/>
    </row>
    <row r="337" spans="1:30" x14ac:dyDescent="0.3">
      <c r="A337" s="116">
        <v>333</v>
      </c>
      <c r="B337" s="129"/>
      <c r="C337" s="130"/>
      <c r="D337" s="152"/>
      <c r="E337" s="135"/>
      <c r="F337" s="152"/>
      <c r="G337" s="135"/>
      <c r="H337" s="174" t="e" cm="1">
        <f t="array" ref="H337">_xlfn.IFS(G337=1,0,G337=2,1,G337=3,1,G337=4,2,G337=5,2,G337=6,3,G337=7,3,G337=8,4,G337=9,4,G337=10,5)</f>
        <v>#N/A</v>
      </c>
      <c r="I337" s="228"/>
      <c r="J337" s="204"/>
      <c r="K337" s="180"/>
      <c r="L337" s="180"/>
      <c r="M337" s="181"/>
      <c r="N337" s="205"/>
      <c r="O337" s="323"/>
      <c r="P337" s="324"/>
      <c r="Q337" s="324"/>
      <c r="R337" s="324"/>
      <c r="S337" s="324"/>
      <c r="T337" s="324"/>
      <c r="U337" s="325"/>
      <c r="V337" s="323"/>
      <c r="W337" s="324"/>
      <c r="X337" s="324"/>
      <c r="Y337" s="324"/>
      <c r="Z337" s="324"/>
      <c r="AA337" s="324"/>
      <c r="AB337" s="324"/>
      <c r="AC337" s="324"/>
      <c r="AD337" s="325"/>
    </row>
    <row r="338" spans="1:30" x14ac:dyDescent="0.3">
      <c r="A338" s="116">
        <v>334</v>
      </c>
      <c r="B338" s="129"/>
      <c r="C338" s="130"/>
      <c r="D338" s="152"/>
      <c r="E338" s="135"/>
      <c r="F338" s="152"/>
      <c r="G338" s="135"/>
      <c r="H338" s="174" t="e" cm="1">
        <f t="array" ref="H338">_xlfn.IFS(G338=1,0,G338=2,1,G338=3,1,G338=4,2,G338=5,2,G338=6,3,G338=7,3,G338=8,4,G338=9,4,G338=10,5)</f>
        <v>#N/A</v>
      </c>
      <c r="I338" s="228"/>
      <c r="J338" s="204"/>
      <c r="K338" s="180"/>
      <c r="L338" s="180"/>
      <c r="M338" s="181"/>
      <c r="N338" s="205"/>
      <c r="O338" s="323"/>
      <c r="P338" s="324"/>
      <c r="Q338" s="324"/>
      <c r="R338" s="324"/>
      <c r="S338" s="324"/>
      <c r="T338" s="324"/>
      <c r="U338" s="325"/>
      <c r="V338" s="323"/>
      <c r="W338" s="324"/>
      <c r="X338" s="324"/>
      <c r="Y338" s="324"/>
      <c r="Z338" s="324"/>
      <c r="AA338" s="324"/>
      <c r="AB338" s="324"/>
      <c r="AC338" s="324"/>
      <c r="AD338" s="325"/>
    </row>
    <row r="339" spans="1:30" x14ac:dyDescent="0.3">
      <c r="A339" s="116">
        <v>335</v>
      </c>
      <c r="B339" s="129"/>
      <c r="C339" s="130"/>
      <c r="D339" s="152"/>
      <c r="E339" s="135"/>
      <c r="F339" s="152"/>
      <c r="G339" s="135"/>
      <c r="H339" s="174" t="e" cm="1">
        <f t="array" ref="H339">_xlfn.IFS(G339=1,0,G339=2,1,G339=3,1,G339=4,2,G339=5,2,G339=6,3,G339=7,3,G339=8,4,G339=9,4,G339=10,5)</f>
        <v>#N/A</v>
      </c>
      <c r="I339" s="228"/>
      <c r="J339" s="204"/>
      <c r="K339" s="180"/>
      <c r="L339" s="180"/>
      <c r="M339" s="181"/>
      <c r="N339" s="205"/>
      <c r="O339" s="323"/>
      <c r="P339" s="324"/>
      <c r="Q339" s="324"/>
      <c r="R339" s="324"/>
      <c r="S339" s="324"/>
      <c r="T339" s="324"/>
      <c r="U339" s="325"/>
      <c r="V339" s="323"/>
      <c r="W339" s="324"/>
      <c r="X339" s="324"/>
      <c r="Y339" s="324"/>
      <c r="Z339" s="324"/>
      <c r="AA339" s="324"/>
      <c r="AB339" s="324"/>
      <c r="AC339" s="324"/>
      <c r="AD339" s="325"/>
    </row>
    <row r="340" spans="1:30" x14ac:dyDescent="0.3">
      <c r="A340" s="116">
        <v>336</v>
      </c>
      <c r="B340" s="129"/>
      <c r="C340" s="130"/>
      <c r="D340" s="152"/>
      <c r="E340" s="135"/>
      <c r="F340" s="152"/>
      <c r="G340" s="135"/>
      <c r="H340" s="174" t="e" cm="1">
        <f t="array" ref="H340">_xlfn.IFS(G340=1,0,G340=2,1,G340=3,1,G340=4,2,G340=5,2,G340=6,3,G340=7,3,G340=8,4,G340=9,4,G340=10,5)</f>
        <v>#N/A</v>
      </c>
      <c r="I340" s="228"/>
      <c r="J340" s="204"/>
      <c r="K340" s="180"/>
      <c r="L340" s="180"/>
      <c r="M340" s="181"/>
      <c r="N340" s="205"/>
      <c r="O340" s="323"/>
      <c r="P340" s="324"/>
      <c r="Q340" s="324"/>
      <c r="R340" s="324"/>
      <c r="S340" s="324"/>
      <c r="T340" s="324"/>
      <c r="U340" s="325"/>
      <c r="V340" s="323"/>
      <c r="W340" s="324"/>
      <c r="X340" s="324"/>
      <c r="Y340" s="324"/>
      <c r="Z340" s="324"/>
      <c r="AA340" s="324"/>
      <c r="AB340" s="324"/>
      <c r="AC340" s="324"/>
      <c r="AD340" s="325"/>
    </row>
    <row r="341" spans="1:30" x14ac:dyDescent="0.3">
      <c r="A341" s="116">
        <v>337</v>
      </c>
      <c r="B341" s="129"/>
      <c r="C341" s="130"/>
      <c r="D341" s="152"/>
      <c r="E341" s="135"/>
      <c r="F341" s="152"/>
      <c r="G341" s="135"/>
      <c r="H341" s="174" t="e" cm="1">
        <f t="array" ref="H341">_xlfn.IFS(G341=1,0,G341=2,1,G341=3,1,G341=4,2,G341=5,2,G341=6,3,G341=7,3,G341=8,4,G341=9,4,G341=10,5)</f>
        <v>#N/A</v>
      </c>
      <c r="I341" s="228"/>
      <c r="J341" s="204"/>
      <c r="K341" s="180"/>
      <c r="L341" s="180"/>
      <c r="M341" s="181"/>
      <c r="N341" s="205"/>
      <c r="O341" s="323"/>
      <c r="P341" s="324"/>
      <c r="Q341" s="324"/>
      <c r="R341" s="324"/>
      <c r="S341" s="324"/>
      <c r="T341" s="324"/>
      <c r="U341" s="325"/>
      <c r="V341" s="323"/>
      <c r="W341" s="324"/>
      <c r="X341" s="324"/>
      <c r="Y341" s="324"/>
      <c r="Z341" s="324"/>
      <c r="AA341" s="324"/>
      <c r="AB341" s="324"/>
      <c r="AC341" s="324"/>
      <c r="AD341" s="325"/>
    </row>
    <row r="342" spans="1:30" x14ac:dyDescent="0.3">
      <c r="A342" s="116">
        <v>338</v>
      </c>
      <c r="B342" s="129"/>
      <c r="C342" s="130"/>
      <c r="D342" s="152"/>
      <c r="E342" s="135"/>
      <c r="F342" s="152"/>
      <c r="G342" s="135"/>
      <c r="H342" s="174" t="e" cm="1">
        <f t="array" ref="H342">_xlfn.IFS(G342=1,0,G342=2,1,G342=3,1,G342=4,2,G342=5,2,G342=6,3,G342=7,3,G342=8,4,G342=9,4,G342=10,5)</f>
        <v>#N/A</v>
      </c>
      <c r="I342" s="228"/>
      <c r="J342" s="204"/>
      <c r="K342" s="180"/>
      <c r="L342" s="180"/>
      <c r="M342" s="181"/>
      <c r="N342" s="205"/>
      <c r="O342" s="323"/>
      <c r="P342" s="324"/>
      <c r="Q342" s="324"/>
      <c r="R342" s="324"/>
      <c r="S342" s="324"/>
      <c r="T342" s="324"/>
      <c r="U342" s="325"/>
      <c r="V342" s="323"/>
      <c r="W342" s="324"/>
      <c r="X342" s="324"/>
      <c r="Y342" s="324"/>
      <c r="Z342" s="324"/>
      <c r="AA342" s="324"/>
      <c r="AB342" s="324"/>
      <c r="AC342" s="324"/>
      <c r="AD342" s="325"/>
    </row>
    <row r="343" spans="1:30" x14ac:dyDescent="0.3">
      <c r="A343" s="116">
        <v>339</v>
      </c>
      <c r="B343" s="129"/>
      <c r="C343" s="130"/>
      <c r="D343" s="152"/>
      <c r="E343" s="135"/>
      <c r="F343" s="152"/>
      <c r="G343" s="135"/>
      <c r="H343" s="174" t="e" cm="1">
        <f t="array" ref="H343">_xlfn.IFS(G343=1,0,G343=2,1,G343=3,1,G343=4,2,G343=5,2,G343=6,3,G343=7,3,G343=8,4,G343=9,4,G343=10,5)</f>
        <v>#N/A</v>
      </c>
      <c r="I343" s="228"/>
      <c r="J343" s="204"/>
      <c r="K343" s="180"/>
      <c r="L343" s="180"/>
      <c r="M343" s="181"/>
      <c r="N343" s="205"/>
      <c r="O343" s="323"/>
      <c r="P343" s="324"/>
      <c r="Q343" s="324"/>
      <c r="R343" s="324"/>
      <c r="S343" s="324"/>
      <c r="T343" s="324"/>
      <c r="U343" s="325"/>
      <c r="V343" s="323"/>
      <c r="W343" s="324"/>
      <c r="X343" s="324"/>
      <c r="Y343" s="324"/>
      <c r="Z343" s="324"/>
      <c r="AA343" s="324"/>
      <c r="AB343" s="324"/>
      <c r="AC343" s="324"/>
      <c r="AD343" s="325"/>
    </row>
    <row r="344" spans="1:30" x14ac:dyDescent="0.3">
      <c r="A344" s="116">
        <v>340</v>
      </c>
      <c r="B344" s="129"/>
      <c r="C344" s="130"/>
      <c r="D344" s="152"/>
      <c r="E344" s="135"/>
      <c r="F344" s="152"/>
      <c r="G344" s="135"/>
      <c r="H344" s="174" t="e" cm="1">
        <f t="array" ref="H344">_xlfn.IFS(G344=1,0,G344=2,1,G344=3,1,G344=4,2,G344=5,2,G344=6,3,G344=7,3,G344=8,4,G344=9,4,G344=10,5)</f>
        <v>#N/A</v>
      </c>
      <c r="I344" s="228"/>
      <c r="J344" s="204"/>
      <c r="K344" s="180"/>
      <c r="L344" s="180"/>
      <c r="M344" s="181"/>
      <c r="N344" s="205"/>
      <c r="O344" s="323"/>
      <c r="P344" s="324"/>
      <c r="Q344" s="324"/>
      <c r="R344" s="324"/>
      <c r="S344" s="324"/>
      <c r="T344" s="324"/>
      <c r="U344" s="325"/>
      <c r="V344" s="323"/>
      <c r="W344" s="324"/>
      <c r="X344" s="324"/>
      <c r="Y344" s="324"/>
      <c r="Z344" s="324"/>
      <c r="AA344" s="324"/>
      <c r="AB344" s="324"/>
      <c r="AC344" s="324"/>
      <c r="AD344" s="325"/>
    </row>
    <row r="345" spans="1:30" x14ac:dyDescent="0.3">
      <c r="A345" s="116">
        <v>341</v>
      </c>
      <c r="B345" s="129"/>
      <c r="C345" s="130"/>
      <c r="D345" s="152"/>
      <c r="E345" s="135"/>
      <c r="F345" s="152"/>
      <c r="G345" s="135"/>
      <c r="H345" s="174" t="e" cm="1">
        <f t="array" ref="H345">_xlfn.IFS(G345=1,0,G345=2,1,G345=3,1,G345=4,2,G345=5,2,G345=6,3,G345=7,3,G345=8,4,G345=9,4,G345=10,5)</f>
        <v>#N/A</v>
      </c>
      <c r="I345" s="228"/>
      <c r="J345" s="204"/>
      <c r="K345" s="180"/>
      <c r="L345" s="180"/>
      <c r="M345" s="181"/>
      <c r="N345" s="205"/>
      <c r="O345" s="323"/>
      <c r="P345" s="324"/>
      <c r="Q345" s="324"/>
      <c r="R345" s="324"/>
      <c r="S345" s="324"/>
      <c r="T345" s="324"/>
      <c r="U345" s="325"/>
      <c r="V345" s="323"/>
      <c r="W345" s="324"/>
      <c r="X345" s="324"/>
      <c r="Y345" s="324"/>
      <c r="Z345" s="324"/>
      <c r="AA345" s="324"/>
      <c r="AB345" s="324"/>
      <c r="AC345" s="324"/>
      <c r="AD345" s="325"/>
    </row>
    <row r="346" spans="1:30" x14ac:dyDescent="0.3">
      <c r="A346" s="116">
        <v>342</v>
      </c>
      <c r="B346" s="129"/>
      <c r="C346" s="130"/>
      <c r="D346" s="152"/>
      <c r="E346" s="135"/>
      <c r="F346" s="152"/>
      <c r="G346" s="135"/>
      <c r="H346" s="174" t="e" cm="1">
        <f t="array" ref="H346">_xlfn.IFS(G346=1,0,G346=2,1,G346=3,1,G346=4,2,G346=5,2,G346=6,3,G346=7,3,G346=8,4,G346=9,4,G346=10,5)</f>
        <v>#N/A</v>
      </c>
      <c r="I346" s="228"/>
      <c r="J346" s="204"/>
      <c r="K346" s="180"/>
      <c r="L346" s="180"/>
      <c r="M346" s="181"/>
      <c r="N346" s="205"/>
      <c r="O346" s="323"/>
      <c r="P346" s="324"/>
      <c r="Q346" s="324"/>
      <c r="R346" s="324"/>
      <c r="S346" s="324"/>
      <c r="T346" s="324"/>
      <c r="U346" s="325"/>
      <c r="V346" s="323"/>
      <c r="W346" s="324"/>
      <c r="X346" s="324"/>
      <c r="Y346" s="324"/>
      <c r="Z346" s="324"/>
      <c r="AA346" s="324"/>
      <c r="AB346" s="324"/>
      <c r="AC346" s="324"/>
      <c r="AD346" s="325"/>
    </row>
    <row r="347" spans="1:30" x14ac:dyDescent="0.3">
      <c r="A347" s="116">
        <v>343</v>
      </c>
      <c r="B347" s="129"/>
      <c r="C347" s="130"/>
      <c r="D347" s="152"/>
      <c r="E347" s="135"/>
      <c r="F347" s="152"/>
      <c r="G347" s="135"/>
      <c r="H347" s="174" t="e" cm="1">
        <f t="array" ref="H347">_xlfn.IFS(G347=1,0,G347=2,1,G347=3,1,G347=4,2,G347=5,2,G347=6,3,G347=7,3,G347=8,4,G347=9,4,G347=10,5)</f>
        <v>#N/A</v>
      </c>
      <c r="I347" s="228"/>
      <c r="J347" s="204"/>
      <c r="K347" s="180"/>
      <c r="L347" s="180"/>
      <c r="M347" s="181"/>
      <c r="N347" s="205"/>
      <c r="O347" s="323"/>
      <c r="P347" s="324"/>
      <c r="Q347" s="324"/>
      <c r="R347" s="324"/>
      <c r="S347" s="324"/>
      <c r="T347" s="324"/>
      <c r="U347" s="325"/>
      <c r="V347" s="323"/>
      <c r="W347" s="324"/>
      <c r="X347" s="324"/>
      <c r="Y347" s="324"/>
      <c r="Z347" s="324"/>
      <c r="AA347" s="324"/>
      <c r="AB347" s="324"/>
      <c r="AC347" s="324"/>
      <c r="AD347" s="325"/>
    </row>
    <row r="348" spans="1:30" x14ac:dyDescent="0.3">
      <c r="A348" s="116">
        <v>344</v>
      </c>
      <c r="B348" s="129"/>
      <c r="C348" s="130"/>
      <c r="D348" s="152"/>
      <c r="E348" s="135"/>
      <c r="F348" s="152"/>
      <c r="G348" s="135"/>
      <c r="H348" s="174" t="e" cm="1">
        <f t="array" ref="H348">_xlfn.IFS(G348=1,0,G348=2,1,G348=3,1,G348=4,2,G348=5,2,G348=6,3,G348=7,3,G348=8,4,G348=9,4,G348=10,5)</f>
        <v>#N/A</v>
      </c>
      <c r="I348" s="228"/>
      <c r="J348" s="204"/>
      <c r="K348" s="180"/>
      <c r="L348" s="180"/>
      <c r="M348" s="181"/>
      <c r="N348" s="205"/>
      <c r="O348" s="323"/>
      <c r="P348" s="324"/>
      <c r="Q348" s="324"/>
      <c r="R348" s="324"/>
      <c r="S348" s="324"/>
      <c r="T348" s="324"/>
      <c r="U348" s="325"/>
      <c r="V348" s="323"/>
      <c r="W348" s="324"/>
      <c r="X348" s="324"/>
      <c r="Y348" s="324"/>
      <c r="Z348" s="324"/>
      <c r="AA348" s="324"/>
      <c r="AB348" s="324"/>
      <c r="AC348" s="324"/>
      <c r="AD348" s="325"/>
    </row>
    <row r="349" spans="1:30" x14ac:dyDescent="0.3">
      <c r="A349" s="116">
        <v>345</v>
      </c>
      <c r="B349" s="129"/>
      <c r="C349" s="130"/>
      <c r="D349" s="152"/>
      <c r="E349" s="135"/>
      <c r="F349" s="152"/>
      <c r="G349" s="135"/>
      <c r="H349" s="174" t="e" cm="1">
        <f t="array" ref="H349">_xlfn.IFS(G349=1,0,G349=2,1,G349=3,1,G349=4,2,G349=5,2,G349=6,3,G349=7,3,G349=8,4,G349=9,4,G349=10,5)</f>
        <v>#N/A</v>
      </c>
      <c r="I349" s="228"/>
      <c r="J349" s="204"/>
      <c r="K349" s="180"/>
      <c r="L349" s="180"/>
      <c r="M349" s="181"/>
      <c r="N349" s="205"/>
      <c r="O349" s="323"/>
      <c r="P349" s="324"/>
      <c r="Q349" s="324"/>
      <c r="R349" s="324"/>
      <c r="S349" s="324"/>
      <c r="T349" s="324"/>
      <c r="U349" s="325"/>
      <c r="V349" s="323"/>
      <c r="W349" s="324"/>
      <c r="X349" s="324"/>
      <c r="Y349" s="324"/>
      <c r="Z349" s="324"/>
      <c r="AA349" s="324"/>
      <c r="AB349" s="324"/>
      <c r="AC349" s="324"/>
      <c r="AD349" s="325"/>
    </row>
    <row r="350" spans="1:30" x14ac:dyDescent="0.3">
      <c r="A350" s="116">
        <v>346</v>
      </c>
      <c r="B350" s="129"/>
      <c r="C350" s="130"/>
      <c r="D350" s="152"/>
      <c r="E350" s="135"/>
      <c r="F350" s="152"/>
      <c r="G350" s="135"/>
      <c r="H350" s="174" t="e" cm="1">
        <f t="array" ref="H350">_xlfn.IFS(G350=1,0,G350=2,1,G350=3,1,G350=4,2,G350=5,2,G350=6,3,G350=7,3,G350=8,4,G350=9,4,G350=10,5)</f>
        <v>#N/A</v>
      </c>
      <c r="I350" s="228"/>
      <c r="J350" s="204"/>
      <c r="K350" s="180"/>
      <c r="L350" s="180"/>
      <c r="M350" s="181"/>
      <c r="N350" s="205"/>
      <c r="O350" s="323"/>
      <c r="P350" s="324"/>
      <c r="Q350" s="324"/>
      <c r="R350" s="324"/>
      <c r="S350" s="324"/>
      <c r="T350" s="324"/>
      <c r="U350" s="325"/>
      <c r="V350" s="323"/>
      <c r="W350" s="324"/>
      <c r="X350" s="324"/>
      <c r="Y350" s="324"/>
      <c r="Z350" s="324"/>
      <c r="AA350" s="324"/>
      <c r="AB350" s="324"/>
      <c r="AC350" s="324"/>
      <c r="AD350" s="325"/>
    </row>
    <row r="351" spans="1:30" x14ac:dyDescent="0.3">
      <c r="A351" s="116">
        <v>347</v>
      </c>
      <c r="B351" s="129"/>
      <c r="C351" s="130"/>
      <c r="D351" s="152"/>
      <c r="E351" s="135"/>
      <c r="F351" s="152"/>
      <c r="G351" s="135"/>
      <c r="H351" s="174" t="e" cm="1">
        <f t="array" ref="H351">_xlfn.IFS(G351=1,0,G351=2,1,G351=3,1,G351=4,2,G351=5,2,G351=6,3,G351=7,3,G351=8,4,G351=9,4,G351=10,5)</f>
        <v>#N/A</v>
      </c>
      <c r="I351" s="228"/>
      <c r="J351" s="204"/>
      <c r="K351" s="180"/>
      <c r="L351" s="180"/>
      <c r="M351" s="181"/>
      <c r="N351" s="205"/>
      <c r="O351" s="323"/>
      <c r="P351" s="324"/>
      <c r="Q351" s="324"/>
      <c r="R351" s="324"/>
      <c r="S351" s="324"/>
      <c r="T351" s="324"/>
      <c r="U351" s="325"/>
      <c r="V351" s="323"/>
      <c r="W351" s="324"/>
      <c r="X351" s="324"/>
      <c r="Y351" s="324"/>
      <c r="Z351" s="324"/>
      <c r="AA351" s="324"/>
      <c r="AB351" s="324"/>
      <c r="AC351" s="324"/>
      <c r="AD351" s="325"/>
    </row>
    <row r="352" spans="1:30" x14ac:dyDescent="0.3">
      <c r="A352" s="116">
        <v>348</v>
      </c>
      <c r="B352" s="129"/>
      <c r="C352" s="130"/>
      <c r="D352" s="152"/>
      <c r="E352" s="135"/>
      <c r="F352" s="152"/>
      <c r="G352" s="135"/>
      <c r="H352" s="174" t="e" cm="1">
        <f t="array" ref="H352">_xlfn.IFS(G352=1,0,G352=2,1,G352=3,1,G352=4,2,G352=5,2,G352=6,3,G352=7,3,G352=8,4,G352=9,4,G352=10,5)</f>
        <v>#N/A</v>
      </c>
      <c r="I352" s="228"/>
      <c r="J352" s="204"/>
      <c r="K352" s="180"/>
      <c r="L352" s="180"/>
      <c r="M352" s="181"/>
      <c r="N352" s="205"/>
      <c r="O352" s="323"/>
      <c r="P352" s="324"/>
      <c r="Q352" s="324"/>
      <c r="R352" s="324"/>
      <c r="S352" s="324"/>
      <c r="T352" s="324"/>
      <c r="U352" s="325"/>
      <c r="V352" s="323"/>
      <c r="W352" s="324"/>
      <c r="X352" s="324"/>
      <c r="Y352" s="324"/>
      <c r="Z352" s="324"/>
      <c r="AA352" s="324"/>
      <c r="AB352" s="324"/>
      <c r="AC352" s="324"/>
      <c r="AD352" s="325"/>
    </row>
    <row r="353" spans="1:30" x14ac:dyDescent="0.3">
      <c r="A353" s="116">
        <v>349</v>
      </c>
      <c r="B353" s="129"/>
      <c r="C353" s="130"/>
      <c r="D353" s="152"/>
      <c r="E353" s="135"/>
      <c r="F353" s="152"/>
      <c r="G353" s="135"/>
      <c r="H353" s="174" t="e" cm="1">
        <f t="array" ref="H353">_xlfn.IFS(G353=1,0,G353=2,1,G353=3,1,G353=4,2,G353=5,2,G353=6,3,G353=7,3,G353=8,4,G353=9,4,G353=10,5)</f>
        <v>#N/A</v>
      </c>
      <c r="I353" s="228"/>
      <c r="J353" s="204"/>
      <c r="K353" s="180"/>
      <c r="L353" s="180"/>
      <c r="M353" s="181"/>
      <c r="N353" s="205"/>
      <c r="O353" s="323"/>
      <c r="P353" s="324"/>
      <c r="Q353" s="324"/>
      <c r="R353" s="324"/>
      <c r="S353" s="324"/>
      <c r="T353" s="324"/>
      <c r="U353" s="325"/>
      <c r="V353" s="323"/>
      <c r="W353" s="324"/>
      <c r="X353" s="324"/>
      <c r="Y353" s="324"/>
      <c r="Z353" s="324"/>
      <c r="AA353" s="324"/>
      <c r="AB353" s="324"/>
      <c r="AC353" s="324"/>
      <c r="AD353" s="325"/>
    </row>
    <row r="354" spans="1:30" x14ac:dyDescent="0.3">
      <c r="A354" s="116">
        <v>350</v>
      </c>
      <c r="B354" s="129"/>
      <c r="C354" s="130"/>
      <c r="D354" s="152"/>
      <c r="E354" s="135"/>
      <c r="F354" s="152"/>
      <c r="G354" s="135"/>
      <c r="H354" s="174" t="e" cm="1">
        <f t="array" ref="H354">_xlfn.IFS(G354=1,0,G354=2,1,G354=3,1,G354=4,2,G354=5,2,G354=6,3,G354=7,3,G354=8,4,G354=9,4,G354=10,5)</f>
        <v>#N/A</v>
      </c>
      <c r="I354" s="228"/>
      <c r="J354" s="204"/>
      <c r="K354" s="180"/>
      <c r="L354" s="180"/>
      <c r="M354" s="181"/>
      <c r="N354" s="205"/>
      <c r="O354" s="323"/>
      <c r="P354" s="324"/>
      <c r="Q354" s="324"/>
      <c r="R354" s="324"/>
      <c r="S354" s="324"/>
      <c r="T354" s="324"/>
      <c r="U354" s="325"/>
      <c r="V354" s="323"/>
      <c r="W354" s="324"/>
      <c r="X354" s="324"/>
      <c r="Y354" s="324"/>
      <c r="Z354" s="324"/>
      <c r="AA354" s="324"/>
      <c r="AB354" s="324"/>
      <c r="AC354" s="324"/>
      <c r="AD354" s="325"/>
    </row>
    <row r="355" spans="1:30" x14ac:dyDescent="0.3">
      <c r="A355" s="116">
        <v>351</v>
      </c>
      <c r="B355" s="129"/>
      <c r="C355" s="130"/>
      <c r="D355" s="152"/>
      <c r="E355" s="135"/>
      <c r="F355" s="152"/>
      <c r="G355" s="135"/>
      <c r="H355" s="174" t="e" cm="1">
        <f t="array" ref="H355">_xlfn.IFS(G355=1,0,G355=2,1,G355=3,1,G355=4,2,G355=5,2,G355=6,3,G355=7,3,G355=8,4,G355=9,4,G355=10,5)</f>
        <v>#N/A</v>
      </c>
      <c r="I355" s="228"/>
      <c r="J355" s="204"/>
      <c r="K355" s="180"/>
      <c r="L355" s="180"/>
      <c r="M355" s="181"/>
      <c r="N355" s="205"/>
      <c r="O355" s="323"/>
      <c r="P355" s="324"/>
      <c r="Q355" s="324"/>
      <c r="R355" s="324"/>
      <c r="S355" s="324"/>
      <c r="T355" s="324"/>
      <c r="U355" s="325"/>
      <c r="V355" s="323"/>
      <c r="W355" s="324"/>
      <c r="X355" s="324"/>
      <c r="Y355" s="324"/>
      <c r="Z355" s="324"/>
      <c r="AA355" s="324"/>
      <c r="AB355" s="324"/>
      <c r="AC355" s="324"/>
      <c r="AD355" s="325"/>
    </row>
    <row r="356" spans="1:30" x14ac:dyDescent="0.3">
      <c r="A356" s="116">
        <v>352</v>
      </c>
      <c r="B356" s="129"/>
      <c r="C356" s="130"/>
      <c r="D356" s="152"/>
      <c r="E356" s="135"/>
      <c r="F356" s="152"/>
      <c r="G356" s="135"/>
      <c r="H356" s="174" t="e" cm="1">
        <f t="array" ref="H356">_xlfn.IFS(G356=1,0,G356=2,1,G356=3,1,G356=4,2,G356=5,2,G356=6,3,G356=7,3,G356=8,4,G356=9,4,G356=10,5)</f>
        <v>#N/A</v>
      </c>
      <c r="I356" s="228"/>
      <c r="J356" s="204"/>
      <c r="K356" s="180"/>
      <c r="L356" s="180"/>
      <c r="M356" s="181"/>
      <c r="N356" s="205"/>
      <c r="O356" s="323"/>
      <c r="P356" s="324"/>
      <c r="Q356" s="324"/>
      <c r="R356" s="324"/>
      <c r="S356" s="324"/>
      <c r="T356" s="324"/>
      <c r="U356" s="325"/>
      <c r="V356" s="323"/>
      <c r="W356" s="324"/>
      <c r="X356" s="324"/>
      <c r="Y356" s="324"/>
      <c r="Z356" s="324"/>
      <c r="AA356" s="324"/>
      <c r="AB356" s="324"/>
      <c r="AC356" s="324"/>
      <c r="AD356" s="325"/>
    </row>
    <row r="357" spans="1:30" x14ac:dyDescent="0.3">
      <c r="A357" s="116">
        <v>353</v>
      </c>
      <c r="B357" s="129"/>
      <c r="C357" s="130"/>
      <c r="D357" s="152"/>
      <c r="E357" s="135"/>
      <c r="F357" s="152"/>
      <c r="G357" s="135"/>
      <c r="H357" s="174" t="e" cm="1">
        <f t="array" ref="H357">_xlfn.IFS(G357=1,0,G357=2,1,G357=3,1,G357=4,2,G357=5,2,G357=6,3,G357=7,3,G357=8,4,G357=9,4,G357=10,5)</f>
        <v>#N/A</v>
      </c>
      <c r="I357" s="228"/>
      <c r="J357" s="204"/>
      <c r="K357" s="180"/>
      <c r="L357" s="180"/>
      <c r="M357" s="181"/>
      <c r="N357" s="205"/>
      <c r="O357" s="323"/>
      <c r="P357" s="324"/>
      <c r="Q357" s="324"/>
      <c r="R357" s="324"/>
      <c r="S357" s="324"/>
      <c r="T357" s="324"/>
      <c r="U357" s="325"/>
      <c r="V357" s="323"/>
      <c r="W357" s="324"/>
      <c r="X357" s="324"/>
      <c r="Y357" s="324"/>
      <c r="Z357" s="324"/>
      <c r="AA357" s="324"/>
      <c r="AB357" s="324"/>
      <c r="AC357" s="324"/>
      <c r="AD357" s="325"/>
    </row>
    <row r="358" spans="1:30" x14ac:dyDescent="0.3">
      <c r="A358" s="116">
        <v>354</v>
      </c>
      <c r="B358" s="129"/>
      <c r="C358" s="130"/>
      <c r="D358" s="152"/>
      <c r="E358" s="135"/>
      <c r="F358" s="152"/>
      <c r="G358" s="135"/>
      <c r="H358" s="174" t="e" cm="1">
        <f t="array" ref="H358">_xlfn.IFS(G358=1,0,G358=2,1,G358=3,1,G358=4,2,G358=5,2,G358=6,3,G358=7,3,G358=8,4,G358=9,4,G358=10,5)</f>
        <v>#N/A</v>
      </c>
      <c r="I358" s="228"/>
      <c r="J358" s="204"/>
      <c r="K358" s="180"/>
      <c r="L358" s="180"/>
      <c r="M358" s="181"/>
      <c r="N358" s="205"/>
      <c r="O358" s="323"/>
      <c r="P358" s="324"/>
      <c r="Q358" s="324"/>
      <c r="R358" s="324"/>
      <c r="S358" s="324"/>
      <c r="T358" s="324"/>
      <c r="U358" s="325"/>
      <c r="V358" s="323"/>
      <c r="W358" s="324"/>
      <c r="X358" s="324"/>
      <c r="Y358" s="324"/>
      <c r="Z358" s="324"/>
      <c r="AA358" s="324"/>
      <c r="AB358" s="324"/>
      <c r="AC358" s="324"/>
      <c r="AD358" s="325"/>
    </row>
    <row r="359" spans="1:30" x14ac:dyDescent="0.3">
      <c r="A359" s="116">
        <v>355</v>
      </c>
      <c r="B359" s="129"/>
      <c r="C359" s="130"/>
      <c r="D359" s="152"/>
      <c r="E359" s="135"/>
      <c r="F359" s="152"/>
      <c r="G359" s="135"/>
      <c r="H359" s="174" t="e" cm="1">
        <f t="array" ref="H359">_xlfn.IFS(G359=1,0,G359=2,1,G359=3,1,G359=4,2,G359=5,2,G359=6,3,G359=7,3,G359=8,4,G359=9,4,G359=10,5)</f>
        <v>#N/A</v>
      </c>
      <c r="I359" s="228"/>
      <c r="J359" s="204"/>
      <c r="K359" s="180"/>
      <c r="L359" s="180"/>
      <c r="M359" s="181"/>
      <c r="N359" s="205"/>
      <c r="O359" s="323"/>
      <c r="P359" s="324"/>
      <c r="Q359" s="324"/>
      <c r="R359" s="324"/>
      <c r="S359" s="324"/>
      <c r="T359" s="324"/>
      <c r="U359" s="325"/>
      <c r="V359" s="323"/>
      <c r="W359" s="324"/>
      <c r="X359" s="324"/>
      <c r="Y359" s="324"/>
      <c r="Z359" s="324"/>
      <c r="AA359" s="324"/>
      <c r="AB359" s="324"/>
      <c r="AC359" s="324"/>
      <c r="AD359" s="325"/>
    </row>
    <row r="360" spans="1:30" x14ac:dyDescent="0.3">
      <c r="A360" s="116">
        <v>356</v>
      </c>
      <c r="B360" s="129"/>
      <c r="C360" s="130"/>
      <c r="D360" s="152"/>
      <c r="E360" s="135"/>
      <c r="F360" s="152"/>
      <c r="G360" s="135"/>
      <c r="H360" s="174" t="e" cm="1">
        <f t="array" ref="H360">_xlfn.IFS(G360=1,0,G360=2,1,G360=3,1,G360=4,2,G360=5,2,G360=6,3,G360=7,3,G360=8,4,G360=9,4,G360=10,5)</f>
        <v>#N/A</v>
      </c>
      <c r="I360" s="228"/>
      <c r="J360" s="204"/>
      <c r="K360" s="180"/>
      <c r="L360" s="180"/>
      <c r="M360" s="181"/>
      <c r="N360" s="205"/>
      <c r="O360" s="323"/>
      <c r="P360" s="324"/>
      <c r="Q360" s="324"/>
      <c r="R360" s="324"/>
      <c r="S360" s="324"/>
      <c r="T360" s="324"/>
      <c r="U360" s="325"/>
      <c r="V360" s="323"/>
      <c r="W360" s="324"/>
      <c r="X360" s="324"/>
      <c r="Y360" s="324"/>
      <c r="Z360" s="324"/>
      <c r="AA360" s="324"/>
      <c r="AB360" s="324"/>
      <c r="AC360" s="324"/>
      <c r="AD360" s="325"/>
    </row>
    <row r="361" spans="1:30" x14ac:dyDescent="0.3">
      <c r="A361" s="116">
        <v>357</v>
      </c>
      <c r="B361" s="129"/>
      <c r="C361" s="130"/>
      <c r="D361" s="152"/>
      <c r="E361" s="135"/>
      <c r="F361" s="152"/>
      <c r="G361" s="135"/>
      <c r="H361" s="174" t="e" cm="1">
        <f t="array" ref="H361">_xlfn.IFS(G361=1,0,G361=2,1,G361=3,1,G361=4,2,G361=5,2,G361=6,3,G361=7,3,G361=8,4,G361=9,4,G361=10,5)</f>
        <v>#N/A</v>
      </c>
      <c r="I361" s="228"/>
      <c r="J361" s="204"/>
      <c r="K361" s="180"/>
      <c r="L361" s="180"/>
      <c r="M361" s="181"/>
      <c r="N361" s="205"/>
      <c r="O361" s="323"/>
      <c r="P361" s="324"/>
      <c r="Q361" s="324"/>
      <c r="R361" s="324"/>
      <c r="S361" s="324"/>
      <c r="T361" s="324"/>
      <c r="U361" s="325"/>
      <c r="V361" s="323"/>
      <c r="W361" s="324"/>
      <c r="X361" s="324"/>
      <c r="Y361" s="324"/>
      <c r="Z361" s="324"/>
      <c r="AA361" s="324"/>
      <c r="AB361" s="324"/>
      <c r="AC361" s="324"/>
      <c r="AD361" s="325"/>
    </row>
    <row r="362" spans="1:30" x14ac:dyDescent="0.3">
      <c r="A362" s="116">
        <v>358</v>
      </c>
      <c r="B362" s="129"/>
      <c r="C362" s="130"/>
      <c r="D362" s="152"/>
      <c r="E362" s="135"/>
      <c r="F362" s="152"/>
      <c r="G362" s="135"/>
      <c r="H362" s="174" t="e" cm="1">
        <f t="array" ref="H362">_xlfn.IFS(G362=1,0,G362=2,1,G362=3,1,G362=4,2,G362=5,2,G362=6,3,G362=7,3,G362=8,4,G362=9,4,G362=10,5)</f>
        <v>#N/A</v>
      </c>
      <c r="I362" s="228"/>
      <c r="J362" s="204"/>
      <c r="K362" s="180"/>
      <c r="L362" s="180"/>
      <c r="M362" s="181"/>
      <c r="N362" s="205"/>
      <c r="O362" s="323"/>
      <c r="P362" s="324"/>
      <c r="Q362" s="324"/>
      <c r="R362" s="324"/>
      <c r="S362" s="324"/>
      <c r="T362" s="324"/>
      <c r="U362" s="325"/>
      <c r="V362" s="323"/>
      <c r="W362" s="324"/>
      <c r="X362" s="324"/>
      <c r="Y362" s="324"/>
      <c r="Z362" s="324"/>
      <c r="AA362" s="324"/>
      <c r="AB362" s="324"/>
      <c r="AC362" s="324"/>
      <c r="AD362" s="325"/>
    </row>
    <row r="363" spans="1:30" x14ac:dyDescent="0.3">
      <c r="A363" s="116">
        <v>359</v>
      </c>
      <c r="B363" s="129"/>
      <c r="C363" s="130"/>
      <c r="D363" s="152"/>
      <c r="E363" s="135"/>
      <c r="F363" s="152"/>
      <c r="G363" s="135"/>
      <c r="H363" s="174" t="e" cm="1">
        <f t="array" ref="H363">_xlfn.IFS(G363=1,0,G363=2,1,G363=3,1,G363=4,2,G363=5,2,G363=6,3,G363=7,3,G363=8,4,G363=9,4,G363=10,5)</f>
        <v>#N/A</v>
      </c>
      <c r="I363" s="228"/>
      <c r="J363" s="204"/>
      <c r="K363" s="180"/>
      <c r="L363" s="180"/>
      <c r="M363" s="181"/>
      <c r="N363" s="205"/>
      <c r="O363" s="323"/>
      <c r="P363" s="324"/>
      <c r="Q363" s="324"/>
      <c r="R363" s="324"/>
      <c r="S363" s="324"/>
      <c r="T363" s="324"/>
      <c r="U363" s="325"/>
      <c r="V363" s="323"/>
      <c r="W363" s="324"/>
      <c r="X363" s="324"/>
      <c r="Y363" s="324"/>
      <c r="Z363" s="324"/>
      <c r="AA363" s="324"/>
      <c r="AB363" s="324"/>
      <c r="AC363" s="324"/>
      <c r="AD363" s="325"/>
    </row>
    <row r="364" spans="1:30" x14ac:dyDescent="0.3">
      <c r="A364" s="116">
        <v>360</v>
      </c>
      <c r="B364" s="129"/>
      <c r="C364" s="130"/>
      <c r="D364" s="152"/>
      <c r="E364" s="135"/>
      <c r="F364" s="152"/>
      <c r="G364" s="135"/>
      <c r="H364" s="174" t="e" cm="1">
        <f t="array" ref="H364">_xlfn.IFS(G364=1,0,G364=2,1,G364=3,1,G364=4,2,G364=5,2,G364=6,3,G364=7,3,G364=8,4,G364=9,4,G364=10,5)</f>
        <v>#N/A</v>
      </c>
      <c r="I364" s="228"/>
      <c r="J364" s="204"/>
      <c r="K364" s="180"/>
      <c r="L364" s="180"/>
      <c r="M364" s="181"/>
      <c r="N364" s="205"/>
      <c r="O364" s="323"/>
      <c r="P364" s="324"/>
      <c r="Q364" s="324"/>
      <c r="R364" s="324"/>
      <c r="S364" s="324"/>
      <c r="T364" s="324"/>
      <c r="U364" s="325"/>
      <c r="V364" s="323"/>
      <c r="W364" s="324"/>
      <c r="X364" s="324"/>
      <c r="Y364" s="324"/>
      <c r="Z364" s="324"/>
      <c r="AA364" s="324"/>
      <c r="AB364" s="324"/>
      <c r="AC364" s="324"/>
      <c r="AD364" s="325"/>
    </row>
    <row r="365" spans="1:30" x14ac:dyDescent="0.3">
      <c r="A365" s="116">
        <v>361</v>
      </c>
      <c r="B365" s="129"/>
      <c r="C365" s="130"/>
      <c r="D365" s="152"/>
      <c r="E365" s="135"/>
      <c r="F365" s="152"/>
      <c r="G365" s="135"/>
      <c r="H365" s="174" t="e" cm="1">
        <f t="array" ref="H365">_xlfn.IFS(G365=1,0,G365=2,1,G365=3,1,G365=4,2,G365=5,2,G365=6,3,G365=7,3,G365=8,4,G365=9,4,G365=10,5)</f>
        <v>#N/A</v>
      </c>
      <c r="I365" s="228"/>
      <c r="J365" s="204"/>
      <c r="K365" s="180"/>
      <c r="L365" s="180"/>
      <c r="M365" s="181"/>
      <c r="N365" s="205"/>
      <c r="O365" s="323"/>
      <c r="P365" s="324"/>
      <c r="Q365" s="324"/>
      <c r="R365" s="324"/>
      <c r="S365" s="324"/>
      <c r="T365" s="324"/>
      <c r="U365" s="325"/>
      <c r="V365" s="323"/>
      <c r="W365" s="324"/>
      <c r="X365" s="324"/>
      <c r="Y365" s="324"/>
      <c r="Z365" s="324"/>
      <c r="AA365" s="324"/>
      <c r="AB365" s="324"/>
      <c r="AC365" s="324"/>
      <c r="AD365" s="325"/>
    </row>
    <row r="366" spans="1:30" x14ac:dyDescent="0.3">
      <c r="A366" s="116">
        <v>362</v>
      </c>
      <c r="B366" s="129"/>
      <c r="C366" s="130"/>
      <c r="D366" s="152"/>
      <c r="E366" s="135"/>
      <c r="F366" s="152"/>
      <c r="G366" s="135"/>
      <c r="H366" s="174" t="e" cm="1">
        <f t="array" ref="H366">_xlfn.IFS(G366=1,0,G366=2,1,G366=3,1,G366=4,2,G366=5,2,G366=6,3,G366=7,3,G366=8,4,G366=9,4,G366=10,5)</f>
        <v>#N/A</v>
      </c>
      <c r="I366" s="228"/>
      <c r="J366" s="204"/>
      <c r="K366" s="180"/>
      <c r="L366" s="180"/>
      <c r="M366" s="181"/>
      <c r="N366" s="205"/>
      <c r="O366" s="323"/>
      <c r="P366" s="324"/>
      <c r="Q366" s="324"/>
      <c r="R366" s="324"/>
      <c r="S366" s="324"/>
      <c r="T366" s="324"/>
      <c r="U366" s="325"/>
      <c r="V366" s="323"/>
      <c r="W366" s="324"/>
      <c r="X366" s="324"/>
      <c r="Y366" s="324"/>
      <c r="Z366" s="324"/>
      <c r="AA366" s="324"/>
      <c r="AB366" s="324"/>
      <c r="AC366" s="324"/>
      <c r="AD366" s="325"/>
    </row>
    <row r="367" spans="1:30" x14ac:dyDescent="0.3">
      <c r="A367" s="116">
        <v>363</v>
      </c>
      <c r="B367" s="129"/>
      <c r="C367" s="130"/>
      <c r="D367" s="152"/>
      <c r="E367" s="135"/>
      <c r="F367" s="152"/>
      <c r="G367" s="135"/>
      <c r="H367" s="174" t="e" cm="1">
        <f t="array" ref="H367">_xlfn.IFS(G367=1,0,G367=2,1,G367=3,1,G367=4,2,G367=5,2,G367=6,3,G367=7,3,G367=8,4,G367=9,4,G367=10,5)</f>
        <v>#N/A</v>
      </c>
      <c r="I367" s="228"/>
      <c r="J367" s="204"/>
      <c r="K367" s="180"/>
      <c r="L367" s="180"/>
      <c r="M367" s="181"/>
      <c r="N367" s="205"/>
      <c r="O367" s="323"/>
      <c r="P367" s="324"/>
      <c r="Q367" s="324"/>
      <c r="R367" s="324"/>
      <c r="S367" s="324"/>
      <c r="T367" s="324"/>
      <c r="U367" s="325"/>
      <c r="V367" s="323"/>
      <c r="W367" s="324"/>
      <c r="X367" s="324"/>
      <c r="Y367" s="324"/>
      <c r="Z367" s="324"/>
      <c r="AA367" s="324"/>
      <c r="AB367" s="324"/>
      <c r="AC367" s="324"/>
      <c r="AD367" s="325"/>
    </row>
    <row r="368" spans="1:30" x14ac:dyDescent="0.3">
      <c r="A368" s="116">
        <v>364</v>
      </c>
      <c r="B368" s="129"/>
      <c r="C368" s="130"/>
      <c r="D368" s="152"/>
      <c r="E368" s="135"/>
      <c r="F368" s="152"/>
      <c r="G368" s="135"/>
      <c r="H368" s="174" t="e" cm="1">
        <f t="array" ref="H368">_xlfn.IFS(G368=1,0,G368=2,1,G368=3,1,G368=4,2,G368=5,2,G368=6,3,G368=7,3,G368=8,4,G368=9,4,G368=10,5)</f>
        <v>#N/A</v>
      </c>
      <c r="I368" s="228"/>
      <c r="J368" s="204"/>
      <c r="K368" s="180"/>
      <c r="L368" s="180"/>
      <c r="M368" s="181"/>
      <c r="N368" s="205"/>
      <c r="O368" s="323"/>
      <c r="P368" s="324"/>
      <c r="Q368" s="324"/>
      <c r="R368" s="324"/>
      <c r="S368" s="324"/>
      <c r="T368" s="324"/>
      <c r="U368" s="325"/>
      <c r="V368" s="323"/>
      <c r="W368" s="324"/>
      <c r="X368" s="324"/>
      <c r="Y368" s="324"/>
      <c r="Z368" s="324"/>
      <c r="AA368" s="324"/>
      <c r="AB368" s="324"/>
      <c r="AC368" s="324"/>
      <c r="AD368" s="325"/>
    </row>
    <row r="369" spans="1:30" x14ac:dyDescent="0.3">
      <c r="A369" s="116">
        <v>365</v>
      </c>
      <c r="B369" s="129"/>
      <c r="C369" s="130"/>
      <c r="D369" s="152"/>
      <c r="E369" s="135"/>
      <c r="F369" s="152"/>
      <c r="G369" s="135"/>
      <c r="H369" s="174" t="e" cm="1">
        <f t="array" ref="H369">_xlfn.IFS(G369=1,0,G369=2,1,G369=3,1,G369=4,2,G369=5,2,G369=6,3,G369=7,3,G369=8,4,G369=9,4,G369=10,5)</f>
        <v>#N/A</v>
      </c>
      <c r="I369" s="228"/>
      <c r="J369" s="204"/>
      <c r="K369" s="180"/>
      <c r="L369" s="180"/>
      <c r="M369" s="181"/>
      <c r="N369" s="205"/>
      <c r="O369" s="323"/>
      <c r="P369" s="324"/>
      <c r="Q369" s="324"/>
      <c r="R369" s="324"/>
      <c r="S369" s="324"/>
      <c r="T369" s="324"/>
      <c r="U369" s="325"/>
      <c r="V369" s="323"/>
      <c r="W369" s="324"/>
      <c r="X369" s="324"/>
      <c r="Y369" s="324"/>
      <c r="Z369" s="324"/>
      <c r="AA369" s="324"/>
      <c r="AB369" s="324"/>
      <c r="AC369" s="324"/>
      <c r="AD369" s="325"/>
    </row>
    <row r="370" spans="1:30" x14ac:dyDescent="0.3">
      <c r="A370" s="116">
        <v>366</v>
      </c>
      <c r="B370" s="129"/>
      <c r="C370" s="130"/>
      <c r="D370" s="152"/>
      <c r="E370" s="135"/>
      <c r="F370" s="152"/>
      <c r="G370" s="135"/>
      <c r="H370" s="174" t="e" cm="1">
        <f t="array" ref="H370">_xlfn.IFS(G370=1,0,G370=2,1,G370=3,1,G370=4,2,G370=5,2,G370=6,3,G370=7,3,G370=8,4,G370=9,4,G370=10,5)</f>
        <v>#N/A</v>
      </c>
      <c r="I370" s="228"/>
      <c r="J370" s="204"/>
      <c r="K370" s="180"/>
      <c r="L370" s="180"/>
      <c r="M370" s="181"/>
      <c r="N370" s="205"/>
      <c r="O370" s="323"/>
      <c r="P370" s="324"/>
      <c r="Q370" s="324"/>
      <c r="R370" s="324"/>
      <c r="S370" s="324"/>
      <c r="T370" s="324"/>
      <c r="U370" s="325"/>
      <c r="V370" s="323"/>
      <c r="W370" s="324"/>
      <c r="X370" s="324"/>
      <c r="Y370" s="324"/>
      <c r="Z370" s="324"/>
      <c r="AA370" s="324"/>
      <c r="AB370" s="324"/>
      <c r="AC370" s="324"/>
      <c r="AD370" s="325"/>
    </row>
    <row r="371" spans="1:30" x14ac:dyDescent="0.3">
      <c r="A371" s="116">
        <v>367</v>
      </c>
      <c r="B371" s="129"/>
      <c r="C371" s="130"/>
      <c r="D371" s="152"/>
      <c r="E371" s="135"/>
      <c r="F371" s="152"/>
      <c r="G371" s="135"/>
      <c r="H371" s="174" t="e" cm="1">
        <f t="array" ref="H371">_xlfn.IFS(G371=1,0,G371=2,1,G371=3,1,G371=4,2,G371=5,2,G371=6,3,G371=7,3,G371=8,4,G371=9,4,G371=10,5)</f>
        <v>#N/A</v>
      </c>
      <c r="I371" s="228"/>
      <c r="J371" s="204"/>
      <c r="K371" s="180"/>
      <c r="L371" s="180"/>
      <c r="M371" s="181"/>
      <c r="N371" s="205"/>
      <c r="O371" s="323"/>
      <c r="P371" s="324"/>
      <c r="Q371" s="324"/>
      <c r="R371" s="324"/>
      <c r="S371" s="324"/>
      <c r="T371" s="324"/>
      <c r="U371" s="325"/>
      <c r="V371" s="323"/>
      <c r="W371" s="324"/>
      <c r="X371" s="324"/>
      <c r="Y371" s="324"/>
      <c r="Z371" s="324"/>
      <c r="AA371" s="324"/>
      <c r="AB371" s="324"/>
      <c r="AC371" s="324"/>
      <c r="AD371" s="325"/>
    </row>
    <row r="372" spans="1:30" x14ac:dyDescent="0.3">
      <c r="A372" s="116">
        <v>368</v>
      </c>
      <c r="B372" s="129"/>
      <c r="C372" s="130"/>
      <c r="D372" s="152"/>
      <c r="E372" s="135"/>
      <c r="F372" s="152"/>
      <c r="G372" s="135"/>
      <c r="H372" s="174" t="e" cm="1">
        <f t="array" ref="H372">_xlfn.IFS(G372=1,0,G372=2,1,G372=3,1,G372=4,2,G372=5,2,G372=6,3,G372=7,3,G372=8,4,G372=9,4,G372=10,5)</f>
        <v>#N/A</v>
      </c>
      <c r="I372" s="228"/>
      <c r="J372" s="204"/>
      <c r="K372" s="180"/>
      <c r="L372" s="180"/>
      <c r="M372" s="181"/>
      <c r="N372" s="205"/>
      <c r="O372" s="323"/>
      <c r="P372" s="324"/>
      <c r="Q372" s="324"/>
      <c r="R372" s="324"/>
      <c r="S372" s="324"/>
      <c r="T372" s="324"/>
      <c r="U372" s="325"/>
      <c r="V372" s="323"/>
      <c r="W372" s="324"/>
      <c r="X372" s="324"/>
      <c r="Y372" s="324"/>
      <c r="Z372" s="324"/>
      <c r="AA372" s="324"/>
      <c r="AB372" s="324"/>
      <c r="AC372" s="324"/>
      <c r="AD372" s="325"/>
    </row>
    <row r="373" spans="1:30" x14ac:dyDescent="0.3">
      <c r="A373" s="116">
        <v>369</v>
      </c>
      <c r="B373" s="129"/>
      <c r="C373" s="130"/>
      <c r="D373" s="152"/>
      <c r="E373" s="135"/>
      <c r="F373" s="152"/>
      <c r="G373" s="135"/>
      <c r="H373" s="174" t="e" cm="1">
        <f t="array" ref="H373">_xlfn.IFS(G373=1,0,G373=2,1,G373=3,1,G373=4,2,G373=5,2,G373=6,3,G373=7,3,G373=8,4,G373=9,4,G373=10,5)</f>
        <v>#N/A</v>
      </c>
      <c r="I373" s="228"/>
      <c r="J373" s="204"/>
      <c r="K373" s="180"/>
      <c r="L373" s="180"/>
      <c r="M373" s="181"/>
      <c r="N373" s="205"/>
      <c r="O373" s="323"/>
      <c r="P373" s="324"/>
      <c r="Q373" s="324"/>
      <c r="R373" s="324"/>
      <c r="S373" s="324"/>
      <c r="T373" s="324"/>
      <c r="U373" s="325"/>
      <c r="V373" s="323"/>
      <c r="W373" s="324"/>
      <c r="X373" s="324"/>
      <c r="Y373" s="324"/>
      <c r="Z373" s="324"/>
      <c r="AA373" s="324"/>
      <c r="AB373" s="324"/>
      <c r="AC373" s="324"/>
      <c r="AD373" s="325"/>
    </row>
    <row r="374" spans="1:30" x14ac:dyDescent="0.3">
      <c r="A374" s="116">
        <v>370</v>
      </c>
      <c r="B374" s="129"/>
      <c r="C374" s="130"/>
      <c r="D374" s="152"/>
      <c r="E374" s="135"/>
      <c r="F374" s="152"/>
      <c r="G374" s="135"/>
      <c r="H374" s="174" t="e" cm="1">
        <f t="array" ref="H374">_xlfn.IFS(G374=1,0,G374=2,1,G374=3,1,G374=4,2,G374=5,2,G374=6,3,G374=7,3,G374=8,4,G374=9,4,G374=10,5)</f>
        <v>#N/A</v>
      </c>
      <c r="I374" s="228"/>
      <c r="J374" s="204"/>
      <c r="K374" s="180"/>
      <c r="L374" s="180"/>
      <c r="M374" s="181"/>
      <c r="N374" s="205"/>
      <c r="O374" s="323"/>
      <c r="P374" s="324"/>
      <c r="Q374" s="324"/>
      <c r="R374" s="324"/>
      <c r="S374" s="324"/>
      <c r="T374" s="324"/>
      <c r="U374" s="325"/>
      <c r="V374" s="323"/>
      <c r="W374" s="324"/>
      <c r="X374" s="324"/>
      <c r="Y374" s="324"/>
      <c r="Z374" s="324"/>
      <c r="AA374" s="324"/>
      <c r="AB374" s="324"/>
      <c r="AC374" s="324"/>
      <c r="AD374" s="325"/>
    </row>
    <row r="375" spans="1:30" x14ac:dyDescent="0.3">
      <c r="A375" s="116">
        <v>371</v>
      </c>
      <c r="B375" s="129"/>
      <c r="C375" s="130"/>
      <c r="D375" s="152"/>
      <c r="E375" s="135"/>
      <c r="F375" s="152"/>
      <c r="G375" s="135"/>
      <c r="H375" s="174" t="e" cm="1">
        <f t="array" ref="H375">_xlfn.IFS(G375=1,0,G375=2,1,G375=3,1,G375=4,2,G375=5,2,G375=6,3,G375=7,3,G375=8,4,G375=9,4,G375=10,5)</f>
        <v>#N/A</v>
      </c>
      <c r="I375" s="228"/>
      <c r="J375" s="204"/>
      <c r="K375" s="180"/>
      <c r="L375" s="180"/>
      <c r="M375" s="181"/>
      <c r="N375" s="205"/>
      <c r="O375" s="323"/>
      <c r="P375" s="324"/>
      <c r="Q375" s="324"/>
      <c r="R375" s="324"/>
      <c r="S375" s="324"/>
      <c r="T375" s="324"/>
      <c r="U375" s="325"/>
      <c r="V375" s="323"/>
      <c r="W375" s="324"/>
      <c r="X375" s="324"/>
      <c r="Y375" s="324"/>
      <c r="Z375" s="324"/>
      <c r="AA375" s="324"/>
      <c r="AB375" s="324"/>
      <c r="AC375" s="324"/>
      <c r="AD375" s="325"/>
    </row>
    <row r="376" spans="1:30" x14ac:dyDescent="0.3">
      <c r="A376" s="116">
        <v>372</v>
      </c>
      <c r="B376" s="129"/>
      <c r="C376" s="130"/>
      <c r="D376" s="152"/>
      <c r="E376" s="135"/>
      <c r="F376" s="152"/>
      <c r="G376" s="135"/>
      <c r="H376" s="174" t="e" cm="1">
        <f t="array" ref="H376">_xlfn.IFS(G376=1,0,G376=2,1,G376=3,1,G376=4,2,G376=5,2,G376=6,3,G376=7,3,G376=8,4,G376=9,4,G376=10,5)</f>
        <v>#N/A</v>
      </c>
      <c r="I376" s="228"/>
      <c r="J376" s="204"/>
      <c r="K376" s="180"/>
      <c r="L376" s="180"/>
      <c r="M376" s="181"/>
      <c r="N376" s="205"/>
      <c r="O376" s="323"/>
      <c r="P376" s="324"/>
      <c r="Q376" s="324"/>
      <c r="R376" s="324"/>
      <c r="S376" s="324"/>
      <c r="T376" s="324"/>
      <c r="U376" s="325"/>
      <c r="V376" s="323"/>
      <c r="W376" s="324"/>
      <c r="X376" s="324"/>
      <c r="Y376" s="324"/>
      <c r="Z376" s="324"/>
      <c r="AA376" s="324"/>
      <c r="AB376" s="324"/>
      <c r="AC376" s="324"/>
      <c r="AD376" s="325"/>
    </row>
    <row r="377" spans="1:30" x14ac:dyDescent="0.3">
      <c r="A377" s="116">
        <v>373</v>
      </c>
      <c r="B377" s="129"/>
      <c r="C377" s="130"/>
      <c r="D377" s="152"/>
      <c r="E377" s="135"/>
      <c r="F377" s="152"/>
      <c r="G377" s="135"/>
      <c r="H377" s="174" t="e" cm="1">
        <f t="array" ref="H377">_xlfn.IFS(G377=1,0,G377=2,1,G377=3,1,G377=4,2,G377=5,2,G377=6,3,G377=7,3,G377=8,4,G377=9,4,G377=10,5)</f>
        <v>#N/A</v>
      </c>
      <c r="I377" s="228"/>
      <c r="J377" s="204"/>
      <c r="K377" s="180"/>
      <c r="L377" s="180"/>
      <c r="M377" s="181"/>
      <c r="N377" s="205"/>
      <c r="O377" s="323"/>
      <c r="P377" s="324"/>
      <c r="Q377" s="324"/>
      <c r="R377" s="324"/>
      <c r="S377" s="324"/>
      <c r="T377" s="324"/>
      <c r="U377" s="325"/>
      <c r="V377" s="323"/>
      <c r="W377" s="324"/>
      <c r="X377" s="324"/>
      <c r="Y377" s="324"/>
      <c r="Z377" s="324"/>
      <c r="AA377" s="324"/>
      <c r="AB377" s="324"/>
      <c r="AC377" s="324"/>
      <c r="AD377" s="325"/>
    </row>
    <row r="378" spans="1:30" x14ac:dyDescent="0.3">
      <c r="A378" s="116">
        <v>374</v>
      </c>
      <c r="B378" s="129"/>
      <c r="C378" s="130"/>
      <c r="D378" s="152"/>
      <c r="E378" s="135"/>
      <c r="F378" s="152"/>
      <c r="G378" s="135"/>
      <c r="H378" s="174" t="e" cm="1">
        <f t="array" ref="H378">_xlfn.IFS(G378=1,0,G378=2,1,G378=3,1,G378=4,2,G378=5,2,G378=6,3,G378=7,3,G378=8,4,G378=9,4,G378=10,5)</f>
        <v>#N/A</v>
      </c>
      <c r="I378" s="228"/>
      <c r="J378" s="204"/>
      <c r="K378" s="180"/>
      <c r="L378" s="180"/>
      <c r="M378" s="181"/>
      <c r="N378" s="205"/>
      <c r="O378" s="323"/>
      <c r="P378" s="324"/>
      <c r="Q378" s="324"/>
      <c r="R378" s="324"/>
      <c r="S378" s="324"/>
      <c r="T378" s="324"/>
      <c r="U378" s="325"/>
      <c r="V378" s="323"/>
      <c r="W378" s="324"/>
      <c r="X378" s="324"/>
      <c r="Y378" s="324"/>
      <c r="Z378" s="324"/>
      <c r="AA378" s="324"/>
      <c r="AB378" s="324"/>
      <c r="AC378" s="324"/>
      <c r="AD378" s="325"/>
    </row>
    <row r="379" spans="1:30" x14ac:dyDescent="0.3">
      <c r="A379" s="116">
        <v>375</v>
      </c>
      <c r="B379" s="129"/>
      <c r="C379" s="130"/>
      <c r="D379" s="152"/>
      <c r="E379" s="135"/>
      <c r="F379" s="152"/>
      <c r="G379" s="135"/>
      <c r="H379" s="174" t="e" cm="1">
        <f t="array" ref="H379">_xlfn.IFS(G379=1,0,G379=2,1,G379=3,1,G379=4,2,G379=5,2,G379=6,3,G379=7,3,G379=8,4,G379=9,4,G379=10,5)</f>
        <v>#N/A</v>
      </c>
      <c r="I379" s="228"/>
      <c r="J379" s="204"/>
      <c r="K379" s="180"/>
      <c r="L379" s="180"/>
      <c r="M379" s="181"/>
      <c r="N379" s="205"/>
      <c r="O379" s="323"/>
      <c r="P379" s="324"/>
      <c r="Q379" s="324"/>
      <c r="R379" s="324"/>
      <c r="S379" s="324"/>
      <c r="T379" s="324"/>
      <c r="U379" s="325"/>
      <c r="V379" s="323"/>
      <c r="W379" s="324"/>
      <c r="X379" s="324"/>
      <c r="Y379" s="324"/>
      <c r="Z379" s="324"/>
      <c r="AA379" s="324"/>
      <c r="AB379" s="324"/>
      <c r="AC379" s="324"/>
      <c r="AD379" s="325"/>
    </row>
    <row r="380" spans="1:30" x14ac:dyDescent="0.3">
      <c r="A380" s="116">
        <v>376</v>
      </c>
      <c r="B380" s="129"/>
      <c r="C380" s="130"/>
      <c r="D380" s="152"/>
      <c r="E380" s="135"/>
      <c r="F380" s="152"/>
      <c r="G380" s="135"/>
      <c r="H380" s="174" t="e" cm="1">
        <f t="array" ref="H380">_xlfn.IFS(G380=1,0,G380=2,1,G380=3,1,G380=4,2,G380=5,2,G380=6,3,G380=7,3,G380=8,4,G380=9,4,G380=10,5)</f>
        <v>#N/A</v>
      </c>
      <c r="I380" s="228"/>
      <c r="J380" s="204"/>
      <c r="K380" s="180"/>
      <c r="L380" s="180"/>
      <c r="M380" s="181"/>
      <c r="N380" s="205"/>
      <c r="O380" s="323"/>
      <c r="P380" s="324"/>
      <c r="Q380" s="324"/>
      <c r="R380" s="324"/>
      <c r="S380" s="324"/>
      <c r="T380" s="324"/>
      <c r="U380" s="325"/>
      <c r="V380" s="323"/>
      <c r="W380" s="324"/>
      <c r="X380" s="324"/>
      <c r="Y380" s="324"/>
      <c r="Z380" s="324"/>
      <c r="AA380" s="324"/>
      <c r="AB380" s="324"/>
      <c r="AC380" s="324"/>
      <c r="AD380" s="325"/>
    </row>
    <row r="381" spans="1:30" x14ac:dyDescent="0.3">
      <c r="A381" s="116">
        <v>377</v>
      </c>
      <c r="B381" s="129"/>
      <c r="C381" s="130"/>
      <c r="D381" s="152"/>
      <c r="E381" s="135"/>
      <c r="F381" s="152"/>
      <c r="G381" s="135"/>
      <c r="H381" s="174" t="e" cm="1">
        <f t="array" ref="H381">_xlfn.IFS(G381=1,0,G381=2,1,G381=3,1,G381=4,2,G381=5,2,G381=6,3,G381=7,3,G381=8,4,G381=9,4,G381=10,5)</f>
        <v>#N/A</v>
      </c>
      <c r="I381" s="228"/>
      <c r="J381" s="204"/>
      <c r="K381" s="180"/>
      <c r="L381" s="180"/>
      <c r="M381" s="181"/>
      <c r="N381" s="205"/>
      <c r="O381" s="323"/>
      <c r="P381" s="324"/>
      <c r="Q381" s="324"/>
      <c r="R381" s="324"/>
      <c r="S381" s="324"/>
      <c r="T381" s="324"/>
      <c r="U381" s="325"/>
      <c r="V381" s="323"/>
      <c r="W381" s="324"/>
      <c r="X381" s="324"/>
      <c r="Y381" s="324"/>
      <c r="Z381" s="324"/>
      <c r="AA381" s="324"/>
      <c r="AB381" s="324"/>
      <c r="AC381" s="324"/>
      <c r="AD381" s="325"/>
    </row>
    <row r="382" spans="1:30" x14ac:dyDescent="0.3">
      <c r="A382" s="116">
        <v>378</v>
      </c>
      <c r="B382" s="129"/>
      <c r="C382" s="130"/>
      <c r="D382" s="152"/>
      <c r="E382" s="135"/>
      <c r="F382" s="152"/>
      <c r="G382" s="135"/>
      <c r="H382" s="174" t="e" cm="1">
        <f t="array" ref="H382">_xlfn.IFS(G382=1,0,G382=2,1,G382=3,1,G382=4,2,G382=5,2,G382=6,3,G382=7,3,G382=8,4,G382=9,4,G382=10,5)</f>
        <v>#N/A</v>
      </c>
      <c r="I382" s="228"/>
      <c r="J382" s="204"/>
      <c r="K382" s="180"/>
      <c r="L382" s="180"/>
      <c r="M382" s="181"/>
      <c r="N382" s="205"/>
      <c r="O382" s="323"/>
      <c r="P382" s="324"/>
      <c r="Q382" s="324"/>
      <c r="R382" s="324"/>
      <c r="S382" s="324"/>
      <c r="T382" s="324"/>
      <c r="U382" s="325"/>
      <c r="V382" s="323"/>
      <c r="W382" s="324"/>
      <c r="X382" s="324"/>
      <c r="Y382" s="324"/>
      <c r="Z382" s="324"/>
      <c r="AA382" s="324"/>
      <c r="AB382" s="324"/>
      <c r="AC382" s="324"/>
      <c r="AD382" s="325"/>
    </row>
    <row r="383" spans="1:30" x14ac:dyDescent="0.3">
      <c r="A383" s="116">
        <v>379</v>
      </c>
      <c r="B383" s="129"/>
      <c r="C383" s="130"/>
      <c r="D383" s="152"/>
      <c r="E383" s="135"/>
      <c r="F383" s="152"/>
      <c r="G383" s="135"/>
      <c r="H383" s="174" t="e" cm="1">
        <f t="array" ref="H383">_xlfn.IFS(G383=1,0,G383=2,1,G383=3,1,G383=4,2,G383=5,2,G383=6,3,G383=7,3,G383=8,4,G383=9,4,G383=10,5)</f>
        <v>#N/A</v>
      </c>
      <c r="I383" s="228"/>
      <c r="J383" s="204"/>
      <c r="K383" s="180"/>
      <c r="L383" s="180"/>
      <c r="M383" s="181"/>
      <c r="N383" s="205"/>
      <c r="O383" s="323"/>
      <c r="P383" s="324"/>
      <c r="Q383" s="324"/>
      <c r="R383" s="324"/>
      <c r="S383" s="324"/>
      <c r="T383" s="324"/>
      <c r="U383" s="325"/>
      <c r="V383" s="323"/>
      <c r="W383" s="324"/>
      <c r="X383" s="324"/>
      <c r="Y383" s="324"/>
      <c r="Z383" s="324"/>
      <c r="AA383" s="324"/>
      <c r="AB383" s="324"/>
      <c r="AC383" s="324"/>
      <c r="AD383" s="325"/>
    </row>
    <row r="384" spans="1:30" x14ac:dyDescent="0.3">
      <c r="A384" s="116">
        <v>380</v>
      </c>
      <c r="B384" s="129"/>
      <c r="C384" s="130"/>
      <c r="D384" s="152"/>
      <c r="E384" s="135"/>
      <c r="F384" s="152"/>
      <c r="G384" s="135"/>
      <c r="H384" s="174" t="e" cm="1">
        <f t="array" ref="H384">_xlfn.IFS(G384=1,0,G384=2,1,G384=3,1,G384=4,2,G384=5,2,G384=6,3,G384=7,3,G384=8,4,G384=9,4,G384=10,5)</f>
        <v>#N/A</v>
      </c>
      <c r="I384" s="228"/>
      <c r="J384" s="204"/>
      <c r="K384" s="180"/>
      <c r="L384" s="180"/>
      <c r="M384" s="181"/>
      <c r="N384" s="205"/>
      <c r="O384" s="323"/>
      <c r="P384" s="324"/>
      <c r="Q384" s="324"/>
      <c r="R384" s="324"/>
      <c r="S384" s="324"/>
      <c r="T384" s="324"/>
      <c r="U384" s="325"/>
      <c r="V384" s="323"/>
      <c r="W384" s="324"/>
      <c r="X384" s="324"/>
      <c r="Y384" s="324"/>
      <c r="Z384" s="324"/>
      <c r="AA384" s="324"/>
      <c r="AB384" s="324"/>
      <c r="AC384" s="324"/>
      <c r="AD384" s="325"/>
    </row>
    <row r="385" spans="1:30" x14ac:dyDescent="0.3">
      <c r="A385" s="116">
        <v>381</v>
      </c>
      <c r="B385" s="129"/>
      <c r="C385" s="130"/>
      <c r="D385" s="152"/>
      <c r="E385" s="135"/>
      <c r="F385" s="152"/>
      <c r="G385" s="135"/>
      <c r="H385" s="174" t="e" cm="1">
        <f t="array" ref="H385">_xlfn.IFS(G385=1,0,G385=2,1,G385=3,1,G385=4,2,G385=5,2,G385=6,3,G385=7,3,G385=8,4,G385=9,4,G385=10,5)</f>
        <v>#N/A</v>
      </c>
      <c r="I385" s="228"/>
      <c r="J385" s="204"/>
      <c r="K385" s="180"/>
      <c r="L385" s="180"/>
      <c r="M385" s="181"/>
      <c r="N385" s="205"/>
      <c r="O385" s="323"/>
      <c r="P385" s="324"/>
      <c r="Q385" s="324"/>
      <c r="R385" s="324"/>
      <c r="S385" s="324"/>
      <c r="T385" s="324"/>
      <c r="U385" s="325"/>
      <c r="V385" s="323"/>
      <c r="W385" s="324"/>
      <c r="X385" s="324"/>
      <c r="Y385" s="324"/>
      <c r="Z385" s="324"/>
      <c r="AA385" s="324"/>
      <c r="AB385" s="324"/>
      <c r="AC385" s="324"/>
      <c r="AD385" s="325"/>
    </row>
    <row r="386" spans="1:30" x14ac:dyDescent="0.3">
      <c r="A386" s="116">
        <v>382</v>
      </c>
      <c r="B386" s="129"/>
      <c r="C386" s="130"/>
      <c r="D386" s="152"/>
      <c r="E386" s="135"/>
      <c r="F386" s="152"/>
      <c r="G386" s="135"/>
      <c r="H386" s="174" t="e" cm="1">
        <f t="array" ref="H386">_xlfn.IFS(G386=1,0,G386=2,1,G386=3,1,G386=4,2,G386=5,2,G386=6,3,G386=7,3,G386=8,4,G386=9,4,G386=10,5)</f>
        <v>#N/A</v>
      </c>
      <c r="I386" s="228"/>
      <c r="J386" s="204"/>
      <c r="K386" s="180"/>
      <c r="L386" s="180"/>
      <c r="M386" s="181"/>
      <c r="N386" s="205"/>
      <c r="O386" s="323"/>
      <c r="P386" s="324"/>
      <c r="Q386" s="324"/>
      <c r="R386" s="324"/>
      <c r="S386" s="324"/>
      <c r="T386" s="324"/>
      <c r="U386" s="325"/>
      <c r="V386" s="323"/>
      <c r="W386" s="324"/>
      <c r="X386" s="324"/>
      <c r="Y386" s="324"/>
      <c r="Z386" s="324"/>
      <c r="AA386" s="324"/>
      <c r="AB386" s="324"/>
      <c r="AC386" s="324"/>
      <c r="AD386" s="325"/>
    </row>
    <row r="387" spans="1:30" x14ac:dyDescent="0.3">
      <c r="A387" s="116">
        <v>383</v>
      </c>
      <c r="B387" s="129"/>
      <c r="C387" s="130"/>
      <c r="D387" s="152"/>
      <c r="E387" s="135"/>
      <c r="F387" s="152"/>
      <c r="G387" s="135"/>
      <c r="H387" s="174" t="e" cm="1">
        <f t="array" ref="H387">_xlfn.IFS(G387=1,0,G387=2,1,G387=3,1,G387=4,2,G387=5,2,G387=6,3,G387=7,3,G387=8,4,G387=9,4,G387=10,5)</f>
        <v>#N/A</v>
      </c>
      <c r="I387" s="228"/>
      <c r="J387" s="204"/>
      <c r="K387" s="180"/>
      <c r="L387" s="180"/>
      <c r="M387" s="181"/>
      <c r="N387" s="205"/>
      <c r="O387" s="323"/>
      <c r="P387" s="324"/>
      <c r="Q387" s="324"/>
      <c r="R387" s="324"/>
      <c r="S387" s="324"/>
      <c r="T387" s="324"/>
      <c r="U387" s="325"/>
      <c r="V387" s="323"/>
      <c r="W387" s="324"/>
      <c r="X387" s="324"/>
      <c r="Y387" s="324"/>
      <c r="Z387" s="324"/>
      <c r="AA387" s="324"/>
      <c r="AB387" s="324"/>
      <c r="AC387" s="324"/>
      <c r="AD387" s="325"/>
    </row>
    <row r="388" spans="1:30" x14ac:dyDescent="0.3">
      <c r="A388" s="116">
        <v>384</v>
      </c>
      <c r="B388" s="129"/>
      <c r="C388" s="130"/>
      <c r="D388" s="152"/>
      <c r="E388" s="135"/>
      <c r="F388" s="152"/>
      <c r="G388" s="135"/>
      <c r="H388" s="174" t="e" cm="1">
        <f t="array" ref="H388">_xlfn.IFS(G388=1,0,G388=2,1,G388=3,1,G388=4,2,G388=5,2,G388=6,3,G388=7,3,G388=8,4,G388=9,4,G388=10,5)</f>
        <v>#N/A</v>
      </c>
      <c r="I388" s="228"/>
      <c r="J388" s="204"/>
      <c r="K388" s="180"/>
      <c r="L388" s="180"/>
      <c r="M388" s="181"/>
      <c r="N388" s="205"/>
      <c r="O388" s="323"/>
      <c r="P388" s="324"/>
      <c r="Q388" s="324"/>
      <c r="R388" s="324"/>
      <c r="S388" s="324"/>
      <c r="T388" s="324"/>
      <c r="U388" s="325"/>
      <c r="V388" s="323"/>
      <c r="W388" s="324"/>
      <c r="X388" s="324"/>
      <c r="Y388" s="324"/>
      <c r="Z388" s="324"/>
      <c r="AA388" s="324"/>
      <c r="AB388" s="324"/>
      <c r="AC388" s="324"/>
      <c r="AD388" s="325"/>
    </row>
    <row r="389" spans="1:30" x14ac:dyDescent="0.3">
      <c r="A389" s="116">
        <v>385</v>
      </c>
      <c r="B389" s="129"/>
      <c r="C389" s="130"/>
      <c r="D389" s="152"/>
      <c r="E389" s="135"/>
      <c r="F389" s="152"/>
      <c r="G389" s="135"/>
      <c r="H389" s="174" t="e" cm="1">
        <f t="array" ref="H389">_xlfn.IFS(G389=1,0,G389=2,1,G389=3,1,G389=4,2,G389=5,2,G389=6,3,G389=7,3,G389=8,4,G389=9,4,G389=10,5)</f>
        <v>#N/A</v>
      </c>
      <c r="I389" s="228"/>
      <c r="J389" s="204"/>
      <c r="K389" s="180"/>
      <c r="L389" s="180"/>
      <c r="M389" s="181"/>
      <c r="N389" s="205"/>
      <c r="O389" s="323"/>
      <c r="P389" s="324"/>
      <c r="Q389" s="324"/>
      <c r="R389" s="324"/>
      <c r="S389" s="324"/>
      <c r="T389" s="324"/>
      <c r="U389" s="325"/>
      <c r="V389" s="323"/>
      <c r="W389" s="324"/>
      <c r="X389" s="324"/>
      <c r="Y389" s="324"/>
      <c r="Z389" s="324"/>
      <c r="AA389" s="324"/>
      <c r="AB389" s="324"/>
      <c r="AC389" s="324"/>
      <c r="AD389" s="325"/>
    </row>
    <row r="390" spans="1:30" x14ac:dyDescent="0.3">
      <c r="A390" s="116">
        <v>386</v>
      </c>
      <c r="B390" s="129"/>
      <c r="C390" s="130"/>
      <c r="D390" s="152"/>
      <c r="E390" s="135"/>
      <c r="F390" s="152"/>
      <c r="G390" s="135"/>
      <c r="H390" s="174" t="e" cm="1">
        <f t="array" ref="H390">_xlfn.IFS(G390=1,0,G390=2,1,G390=3,1,G390=4,2,G390=5,2,G390=6,3,G390=7,3,G390=8,4,G390=9,4,G390=10,5)</f>
        <v>#N/A</v>
      </c>
      <c r="I390" s="228"/>
      <c r="J390" s="204"/>
      <c r="K390" s="180"/>
      <c r="L390" s="180"/>
      <c r="M390" s="181"/>
      <c r="N390" s="205"/>
      <c r="O390" s="323"/>
      <c r="P390" s="324"/>
      <c r="Q390" s="324"/>
      <c r="R390" s="324"/>
      <c r="S390" s="324"/>
      <c r="T390" s="324"/>
      <c r="U390" s="325"/>
      <c r="V390" s="323"/>
      <c r="W390" s="324"/>
      <c r="X390" s="324"/>
      <c r="Y390" s="324"/>
      <c r="Z390" s="324"/>
      <c r="AA390" s="324"/>
      <c r="AB390" s="324"/>
      <c r="AC390" s="324"/>
      <c r="AD390" s="325"/>
    </row>
    <row r="391" spans="1:30" x14ac:dyDescent="0.3">
      <c r="A391" s="116">
        <v>387</v>
      </c>
      <c r="B391" s="129"/>
      <c r="C391" s="130"/>
      <c r="D391" s="152"/>
      <c r="E391" s="135"/>
      <c r="F391" s="152"/>
      <c r="G391" s="135"/>
      <c r="H391" s="174" t="e" cm="1">
        <f t="array" ref="H391">_xlfn.IFS(G391=1,0,G391=2,1,G391=3,1,G391=4,2,G391=5,2,G391=6,3,G391=7,3,G391=8,4,G391=9,4,G391=10,5)</f>
        <v>#N/A</v>
      </c>
      <c r="I391" s="228"/>
      <c r="J391" s="204"/>
      <c r="K391" s="180"/>
      <c r="L391" s="180"/>
      <c r="M391" s="181"/>
      <c r="N391" s="205"/>
      <c r="O391" s="323"/>
      <c r="P391" s="324"/>
      <c r="Q391" s="324"/>
      <c r="R391" s="324"/>
      <c r="S391" s="324"/>
      <c r="T391" s="324"/>
      <c r="U391" s="325"/>
      <c r="V391" s="323"/>
      <c r="W391" s="324"/>
      <c r="X391" s="324"/>
      <c r="Y391" s="324"/>
      <c r="Z391" s="324"/>
      <c r="AA391" s="324"/>
      <c r="AB391" s="324"/>
      <c r="AC391" s="324"/>
      <c r="AD391" s="325"/>
    </row>
    <row r="392" spans="1:30" x14ac:dyDescent="0.3">
      <c r="A392" s="116">
        <v>388</v>
      </c>
      <c r="B392" s="129"/>
      <c r="C392" s="130"/>
      <c r="D392" s="152"/>
      <c r="E392" s="135"/>
      <c r="F392" s="152"/>
      <c r="G392" s="135"/>
      <c r="H392" s="174" t="e" cm="1">
        <f t="array" ref="H392">_xlfn.IFS(G392=1,0,G392=2,1,G392=3,1,G392=4,2,G392=5,2,G392=6,3,G392=7,3,G392=8,4,G392=9,4,G392=10,5)</f>
        <v>#N/A</v>
      </c>
      <c r="I392" s="228"/>
      <c r="J392" s="204"/>
      <c r="K392" s="180"/>
      <c r="L392" s="180"/>
      <c r="M392" s="181"/>
      <c r="N392" s="205"/>
      <c r="O392" s="323"/>
      <c r="P392" s="324"/>
      <c r="Q392" s="324"/>
      <c r="R392" s="324"/>
      <c r="S392" s="324"/>
      <c r="T392" s="324"/>
      <c r="U392" s="325"/>
      <c r="V392" s="323"/>
      <c r="W392" s="324"/>
      <c r="X392" s="324"/>
      <c r="Y392" s="324"/>
      <c r="Z392" s="324"/>
      <c r="AA392" s="324"/>
      <c r="AB392" s="324"/>
      <c r="AC392" s="324"/>
      <c r="AD392" s="325"/>
    </row>
    <row r="393" spans="1:30" x14ac:dyDescent="0.3">
      <c r="A393" s="116">
        <v>389</v>
      </c>
      <c r="B393" s="129"/>
      <c r="C393" s="130"/>
      <c r="D393" s="152"/>
      <c r="E393" s="135"/>
      <c r="F393" s="152"/>
      <c r="G393" s="135"/>
      <c r="H393" s="174" t="e" cm="1">
        <f t="array" ref="H393">_xlfn.IFS(G393=1,0,G393=2,1,G393=3,1,G393=4,2,G393=5,2,G393=6,3,G393=7,3,G393=8,4,G393=9,4,G393=10,5)</f>
        <v>#N/A</v>
      </c>
      <c r="I393" s="228"/>
      <c r="J393" s="204"/>
      <c r="K393" s="180"/>
      <c r="L393" s="180"/>
      <c r="M393" s="181"/>
      <c r="N393" s="205"/>
      <c r="O393" s="323"/>
      <c r="P393" s="324"/>
      <c r="Q393" s="324"/>
      <c r="R393" s="324"/>
      <c r="S393" s="324"/>
      <c r="T393" s="324"/>
      <c r="U393" s="325"/>
      <c r="V393" s="323"/>
      <c r="W393" s="324"/>
      <c r="X393" s="324"/>
      <c r="Y393" s="324"/>
      <c r="Z393" s="324"/>
      <c r="AA393" s="324"/>
      <c r="AB393" s="324"/>
      <c r="AC393" s="324"/>
      <c r="AD393" s="325"/>
    </row>
    <row r="394" spans="1:30" x14ac:dyDescent="0.3">
      <c r="A394" s="116">
        <v>390</v>
      </c>
      <c r="B394" s="129"/>
      <c r="C394" s="130"/>
      <c r="D394" s="152"/>
      <c r="E394" s="135"/>
      <c r="F394" s="152"/>
      <c r="G394" s="135"/>
      <c r="H394" s="174" t="e" cm="1">
        <f t="array" ref="H394">_xlfn.IFS(G394=1,0,G394=2,1,G394=3,1,G394=4,2,G394=5,2,G394=6,3,G394=7,3,G394=8,4,G394=9,4,G394=10,5)</f>
        <v>#N/A</v>
      </c>
      <c r="I394" s="228"/>
      <c r="J394" s="204"/>
      <c r="K394" s="180"/>
      <c r="L394" s="180"/>
      <c r="M394" s="181"/>
      <c r="N394" s="205"/>
      <c r="O394" s="323"/>
      <c r="P394" s="324"/>
      <c r="Q394" s="324"/>
      <c r="R394" s="324"/>
      <c r="S394" s="324"/>
      <c r="T394" s="324"/>
      <c r="U394" s="325"/>
      <c r="V394" s="323"/>
      <c r="W394" s="324"/>
      <c r="X394" s="324"/>
      <c r="Y394" s="324"/>
      <c r="Z394" s="324"/>
      <c r="AA394" s="324"/>
      <c r="AB394" s="324"/>
      <c r="AC394" s="324"/>
      <c r="AD394" s="325"/>
    </row>
    <row r="395" spans="1:30" x14ac:dyDescent="0.3">
      <c r="A395" s="116">
        <v>391</v>
      </c>
      <c r="B395" s="129"/>
      <c r="C395" s="130"/>
      <c r="D395" s="152"/>
      <c r="E395" s="135"/>
      <c r="F395" s="152"/>
      <c r="G395" s="135"/>
      <c r="H395" s="174" t="e" cm="1">
        <f t="array" ref="H395">_xlfn.IFS(G395=1,0,G395=2,1,G395=3,1,G395=4,2,G395=5,2,G395=6,3,G395=7,3,G395=8,4,G395=9,4,G395=10,5)</f>
        <v>#N/A</v>
      </c>
      <c r="I395" s="228"/>
      <c r="J395" s="204"/>
      <c r="K395" s="180"/>
      <c r="L395" s="180"/>
      <c r="M395" s="181"/>
      <c r="N395" s="205"/>
      <c r="O395" s="323"/>
      <c r="P395" s="324"/>
      <c r="Q395" s="324"/>
      <c r="R395" s="324"/>
      <c r="S395" s="324"/>
      <c r="T395" s="324"/>
      <c r="U395" s="325"/>
      <c r="V395" s="323"/>
      <c r="W395" s="324"/>
      <c r="X395" s="324"/>
      <c r="Y395" s="324"/>
      <c r="Z395" s="324"/>
      <c r="AA395" s="324"/>
      <c r="AB395" s="324"/>
      <c r="AC395" s="324"/>
      <c r="AD395" s="325"/>
    </row>
    <row r="396" spans="1:30" x14ac:dyDescent="0.3">
      <c r="A396" s="116">
        <v>392</v>
      </c>
      <c r="B396" s="129"/>
      <c r="C396" s="130"/>
      <c r="D396" s="152"/>
      <c r="E396" s="135"/>
      <c r="F396" s="152"/>
      <c r="G396" s="135"/>
      <c r="H396" s="174" t="e" cm="1">
        <f t="array" ref="H396">_xlfn.IFS(G396=1,0,G396=2,1,G396=3,1,G396=4,2,G396=5,2,G396=6,3,G396=7,3,G396=8,4,G396=9,4,G396=10,5)</f>
        <v>#N/A</v>
      </c>
      <c r="I396" s="228"/>
      <c r="J396" s="204"/>
      <c r="K396" s="180"/>
      <c r="L396" s="180"/>
      <c r="M396" s="181"/>
      <c r="N396" s="205"/>
      <c r="O396" s="323"/>
      <c r="P396" s="324"/>
      <c r="Q396" s="324"/>
      <c r="R396" s="324"/>
      <c r="S396" s="324"/>
      <c r="T396" s="324"/>
      <c r="U396" s="325"/>
      <c r="V396" s="323"/>
      <c r="W396" s="324"/>
      <c r="X396" s="324"/>
      <c r="Y396" s="324"/>
      <c r="Z396" s="324"/>
      <c r="AA396" s="324"/>
      <c r="AB396" s="324"/>
      <c r="AC396" s="324"/>
      <c r="AD396" s="325"/>
    </row>
    <row r="397" spans="1:30" x14ac:dyDescent="0.3">
      <c r="A397" s="116">
        <v>393</v>
      </c>
      <c r="B397" s="129"/>
      <c r="C397" s="130"/>
      <c r="D397" s="152"/>
      <c r="E397" s="135"/>
      <c r="F397" s="152"/>
      <c r="G397" s="135"/>
      <c r="H397" s="174" t="e" cm="1">
        <f t="array" ref="H397">_xlfn.IFS(G397=1,0,G397=2,1,G397=3,1,G397=4,2,G397=5,2,G397=6,3,G397=7,3,G397=8,4,G397=9,4,G397=10,5)</f>
        <v>#N/A</v>
      </c>
      <c r="I397" s="228"/>
      <c r="J397" s="204"/>
      <c r="K397" s="180"/>
      <c r="L397" s="180"/>
      <c r="M397" s="181"/>
      <c r="N397" s="205"/>
      <c r="O397" s="323"/>
      <c r="P397" s="324"/>
      <c r="Q397" s="324"/>
      <c r="R397" s="324"/>
      <c r="S397" s="324"/>
      <c r="T397" s="324"/>
      <c r="U397" s="325"/>
      <c r="V397" s="323"/>
      <c r="W397" s="324"/>
      <c r="X397" s="324"/>
      <c r="Y397" s="324"/>
      <c r="Z397" s="324"/>
      <c r="AA397" s="324"/>
      <c r="AB397" s="324"/>
      <c r="AC397" s="324"/>
      <c r="AD397" s="325"/>
    </row>
    <row r="398" spans="1:30" x14ac:dyDescent="0.3">
      <c r="A398" s="116">
        <v>394</v>
      </c>
      <c r="B398" s="129"/>
      <c r="C398" s="130"/>
      <c r="D398" s="152"/>
      <c r="E398" s="135"/>
      <c r="F398" s="152"/>
      <c r="G398" s="135"/>
      <c r="H398" s="174" t="e" cm="1">
        <f t="array" ref="H398">_xlfn.IFS(G398=1,0,G398=2,1,G398=3,1,G398=4,2,G398=5,2,G398=6,3,G398=7,3,G398=8,4,G398=9,4,G398=10,5)</f>
        <v>#N/A</v>
      </c>
      <c r="I398" s="228"/>
      <c r="J398" s="204"/>
      <c r="K398" s="180"/>
      <c r="L398" s="180"/>
      <c r="M398" s="181"/>
      <c r="N398" s="205"/>
      <c r="O398" s="323"/>
      <c r="P398" s="324"/>
      <c r="Q398" s="324"/>
      <c r="R398" s="324"/>
      <c r="S398" s="324"/>
      <c r="T398" s="324"/>
      <c r="U398" s="325"/>
      <c r="V398" s="323"/>
      <c r="W398" s="324"/>
      <c r="X398" s="324"/>
      <c r="Y398" s="324"/>
      <c r="Z398" s="324"/>
      <c r="AA398" s="324"/>
      <c r="AB398" s="324"/>
      <c r="AC398" s="324"/>
      <c r="AD398" s="325"/>
    </row>
    <row r="399" spans="1:30" x14ac:dyDescent="0.3">
      <c r="A399" s="116">
        <v>395</v>
      </c>
      <c r="B399" s="129"/>
      <c r="C399" s="130"/>
      <c r="D399" s="152"/>
      <c r="E399" s="135"/>
      <c r="F399" s="152"/>
      <c r="G399" s="135"/>
      <c r="H399" s="174" t="e" cm="1">
        <f t="array" ref="H399">_xlfn.IFS(G399=1,0,G399=2,1,G399=3,1,G399=4,2,G399=5,2,G399=6,3,G399=7,3,G399=8,4,G399=9,4,G399=10,5)</f>
        <v>#N/A</v>
      </c>
      <c r="I399" s="228"/>
      <c r="J399" s="204"/>
      <c r="K399" s="180"/>
      <c r="L399" s="180"/>
      <c r="M399" s="181"/>
      <c r="N399" s="205"/>
      <c r="O399" s="323"/>
      <c r="P399" s="324"/>
      <c r="Q399" s="324"/>
      <c r="R399" s="324"/>
      <c r="S399" s="324"/>
      <c r="T399" s="324"/>
      <c r="U399" s="325"/>
      <c r="V399" s="323"/>
      <c r="W399" s="324"/>
      <c r="X399" s="324"/>
      <c r="Y399" s="324"/>
      <c r="Z399" s="324"/>
      <c r="AA399" s="324"/>
      <c r="AB399" s="324"/>
      <c r="AC399" s="324"/>
      <c r="AD399" s="325"/>
    </row>
    <row r="400" spans="1:30" x14ac:dyDescent="0.3">
      <c r="A400" s="116">
        <v>396</v>
      </c>
      <c r="B400" s="129"/>
      <c r="C400" s="130"/>
      <c r="D400" s="152"/>
      <c r="E400" s="135"/>
      <c r="F400" s="152"/>
      <c r="G400" s="135"/>
      <c r="H400" s="174" t="e" cm="1">
        <f t="array" ref="H400">_xlfn.IFS(G400=1,0,G400=2,1,G400=3,1,G400=4,2,G400=5,2,G400=6,3,G400=7,3,G400=8,4,G400=9,4,G400=10,5)</f>
        <v>#N/A</v>
      </c>
      <c r="I400" s="228"/>
      <c r="J400" s="204"/>
      <c r="K400" s="180"/>
      <c r="L400" s="180"/>
      <c r="M400" s="181"/>
      <c r="N400" s="205"/>
      <c r="O400" s="323"/>
      <c r="P400" s="324"/>
      <c r="Q400" s="324"/>
      <c r="R400" s="324"/>
      <c r="S400" s="324"/>
      <c r="T400" s="324"/>
      <c r="U400" s="325"/>
      <c r="V400" s="323"/>
      <c r="W400" s="324"/>
      <c r="X400" s="324"/>
      <c r="Y400" s="324"/>
      <c r="Z400" s="324"/>
      <c r="AA400" s="324"/>
      <c r="AB400" s="324"/>
      <c r="AC400" s="324"/>
      <c r="AD400" s="325"/>
    </row>
    <row r="401" spans="1:30" x14ac:dyDescent="0.3">
      <c r="A401" s="116">
        <v>397</v>
      </c>
      <c r="B401" s="129"/>
      <c r="C401" s="130"/>
      <c r="D401" s="152"/>
      <c r="E401" s="135"/>
      <c r="F401" s="152"/>
      <c r="G401" s="135"/>
      <c r="H401" s="174" t="e" cm="1">
        <f t="array" ref="H401">_xlfn.IFS(G401=1,0,G401=2,1,G401=3,1,G401=4,2,G401=5,2,G401=6,3,G401=7,3,G401=8,4,G401=9,4,G401=10,5)</f>
        <v>#N/A</v>
      </c>
      <c r="I401" s="228"/>
      <c r="J401" s="204"/>
      <c r="K401" s="180"/>
      <c r="L401" s="180"/>
      <c r="M401" s="181"/>
      <c r="N401" s="205"/>
      <c r="O401" s="323"/>
      <c r="P401" s="324"/>
      <c r="Q401" s="324"/>
      <c r="R401" s="324"/>
      <c r="S401" s="324"/>
      <c r="T401" s="324"/>
      <c r="U401" s="325"/>
      <c r="V401" s="323"/>
      <c r="W401" s="324"/>
      <c r="X401" s="324"/>
      <c r="Y401" s="324"/>
      <c r="Z401" s="324"/>
      <c r="AA401" s="324"/>
      <c r="AB401" s="324"/>
      <c r="AC401" s="324"/>
      <c r="AD401" s="325"/>
    </row>
    <row r="402" spans="1:30" x14ac:dyDescent="0.3">
      <c r="A402" s="116">
        <v>398</v>
      </c>
      <c r="B402" s="129"/>
      <c r="C402" s="130"/>
      <c r="D402" s="152"/>
      <c r="E402" s="135"/>
      <c r="F402" s="152"/>
      <c r="G402" s="135"/>
      <c r="H402" s="174" t="e" cm="1">
        <f t="array" ref="H402">_xlfn.IFS(G402=1,0,G402=2,1,G402=3,1,G402=4,2,G402=5,2,G402=6,3,G402=7,3,G402=8,4,G402=9,4,G402=10,5)</f>
        <v>#N/A</v>
      </c>
      <c r="I402" s="228"/>
      <c r="J402" s="204"/>
      <c r="K402" s="180"/>
      <c r="L402" s="180"/>
      <c r="M402" s="181"/>
      <c r="N402" s="205"/>
      <c r="O402" s="323"/>
      <c r="P402" s="324"/>
      <c r="Q402" s="324"/>
      <c r="R402" s="324"/>
      <c r="S402" s="324"/>
      <c r="T402" s="324"/>
      <c r="U402" s="325"/>
      <c r="V402" s="323"/>
      <c r="W402" s="324"/>
      <c r="X402" s="324"/>
      <c r="Y402" s="324"/>
      <c r="Z402" s="324"/>
      <c r="AA402" s="324"/>
      <c r="AB402" s="324"/>
      <c r="AC402" s="324"/>
      <c r="AD402" s="325"/>
    </row>
    <row r="403" spans="1:30" x14ac:dyDescent="0.3">
      <c r="A403" s="116">
        <v>399</v>
      </c>
      <c r="B403" s="129"/>
      <c r="C403" s="130"/>
      <c r="D403" s="152"/>
      <c r="E403" s="135"/>
      <c r="F403" s="152"/>
      <c r="G403" s="135"/>
      <c r="H403" s="174" t="e" cm="1">
        <f t="array" ref="H403">_xlfn.IFS(G403=1,0,G403=2,1,G403=3,1,G403=4,2,G403=5,2,G403=6,3,G403=7,3,G403=8,4,G403=9,4,G403=10,5)</f>
        <v>#N/A</v>
      </c>
      <c r="I403" s="228"/>
      <c r="J403" s="204"/>
      <c r="K403" s="180"/>
      <c r="L403" s="180"/>
      <c r="M403" s="181"/>
      <c r="N403" s="205"/>
      <c r="O403" s="323"/>
      <c r="P403" s="324"/>
      <c r="Q403" s="324"/>
      <c r="R403" s="324"/>
      <c r="S403" s="324"/>
      <c r="T403" s="324"/>
      <c r="U403" s="325"/>
      <c r="V403" s="323"/>
      <c r="W403" s="324"/>
      <c r="X403" s="324"/>
      <c r="Y403" s="324"/>
      <c r="Z403" s="324"/>
      <c r="AA403" s="324"/>
      <c r="AB403" s="324"/>
      <c r="AC403" s="324"/>
      <c r="AD403" s="325"/>
    </row>
    <row r="404" spans="1:30" x14ac:dyDescent="0.3">
      <c r="A404" s="116">
        <v>400</v>
      </c>
      <c r="B404" s="129"/>
      <c r="C404" s="130"/>
      <c r="D404" s="152"/>
      <c r="E404" s="135"/>
      <c r="F404" s="152"/>
      <c r="G404" s="135"/>
      <c r="H404" s="174" t="e" cm="1">
        <f t="array" ref="H404">_xlfn.IFS(G404=1,0,G404=2,1,G404=3,1,G404=4,2,G404=5,2,G404=6,3,G404=7,3,G404=8,4,G404=9,4,G404=10,5)</f>
        <v>#N/A</v>
      </c>
      <c r="I404" s="228"/>
      <c r="J404" s="204"/>
      <c r="K404" s="180"/>
      <c r="L404" s="180"/>
      <c r="M404" s="181"/>
      <c r="N404" s="205"/>
      <c r="O404" s="323"/>
      <c r="P404" s="324"/>
      <c r="Q404" s="324"/>
      <c r="R404" s="324"/>
      <c r="S404" s="324"/>
      <c r="T404" s="324"/>
      <c r="U404" s="325"/>
      <c r="V404" s="323"/>
      <c r="W404" s="324"/>
      <c r="X404" s="324"/>
      <c r="Y404" s="324"/>
      <c r="Z404" s="324"/>
      <c r="AA404" s="324"/>
      <c r="AB404" s="324"/>
      <c r="AC404" s="324"/>
      <c r="AD404" s="325"/>
    </row>
    <row r="405" spans="1:30" x14ac:dyDescent="0.3">
      <c r="A405" s="116">
        <v>401</v>
      </c>
      <c r="B405" s="129"/>
      <c r="C405" s="130"/>
      <c r="D405" s="152"/>
      <c r="E405" s="135"/>
      <c r="F405" s="152"/>
      <c r="G405" s="135"/>
      <c r="H405" s="174" t="e" cm="1">
        <f t="array" ref="H405">_xlfn.IFS(G405=1,0,G405=2,1,G405=3,1,G405=4,2,G405=5,2,G405=6,3,G405=7,3,G405=8,4,G405=9,4,G405=10,5)</f>
        <v>#N/A</v>
      </c>
      <c r="I405" s="228"/>
      <c r="J405" s="204"/>
      <c r="K405" s="180"/>
      <c r="L405" s="180"/>
      <c r="M405" s="181"/>
      <c r="N405" s="205"/>
      <c r="O405" s="323"/>
      <c r="P405" s="324"/>
      <c r="Q405" s="324"/>
      <c r="R405" s="324"/>
      <c r="S405" s="324"/>
      <c r="T405" s="324"/>
      <c r="U405" s="325"/>
      <c r="V405" s="323"/>
      <c r="W405" s="324"/>
      <c r="X405" s="324"/>
      <c r="Y405" s="324"/>
      <c r="Z405" s="324"/>
      <c r="AA405" s="324"/>
      <c r="AB405" s="324"/>
      <c r="AC405" s="324"/>
      <c r="AD405" s="325"/>
    </row>
    <row r="406" spans="1:30" x14ac:dyDescent="0.3">
      <c r="A406" s="116">
        <v>402</v>
      </c>
      <c r="B406" s="129"/>
      <c r="C406" s="130"/>
      <c r="D406" s="152"/>
      <c r="E406" s="135"/>
      <c r="F406" s="152"/>
      <c r="G406" s="135"/>
      <c r="H406" s="174" t="e" cm="1">
        <f t="array" ref="H406">_xlfn.IFS(G406=1,0,G406=2,1,G406=3,1,G406=4,2,G406=5,2,G406=6,3,G406=7,3,G406=8,4,G406=9,4,G406=10,5)</f>
        <v>#N/A</v>
      </c>
      <c r="I406" s="228"/>
      <c r="J406" s="204"/>
      <c r="K406" s="180"/>
      <c r="L406" s="180"/>
      <c r="M406" s="181"/>
      <c r="N406" s="205"/>
      <c r="O406" s="323"/>
      <c r="P406" s="324"/>
      <c r="Q406" s="324"/>
      <c r="R406" s="324"/>
      <c r="S406" s="324"/>
      <c r="T406" s="324"/>
      <c r="U406" s="325"/>
      <c r="V406" s="323"/>
      <c r="W406" s="324"/>
      <c r="X406" s="324"/>
      <c r="Y406" s="324"/>
      <c r="Z406" s="324"/>
      <c r="AA406" s="324"/>
      <c r="AB406" s="324"/>
      <c r="AC406" s="324"/>
      <c r="AD406" s="325"/>
    </row>
    <row r="407" spans="1:30" x14ac:dyDescent="0.3">
      <c r="A407" s="116">
        <v>403</v>
      </c>
      <c r="B407" s="129"/>
      <c r="C407" s="130"/>
      <c r="D407" s="152"/>
      <c r="E407" s="135"/>
      <c r="F407" s="152"/>
      <c r="G407" s="135"/>
      <c r="H407" s="174" t="e" cm="1">
        <f t="array" ref="H407">_xlfn.IFS(G407=1,0,G407=2,1,G407=3,1,G407=4,2,G407=5,2,G407=6,3,G407=7,3,G407=8,4,G407=9,4,G407=10,5)</f>
        <v>#N/A</v>
      </c>
      <c r="I407" s="228"/>
      <c r="J407" s="204"/>
      <c r="K407" s="180"/>
      <c r="L407" s="180"/>
      <c r="M407" s="181"/>
      <c r="N407" s="205"/>
      <c r="O407" s="323"/>
      <c r="P407" s="324"/>
      <c r="Q407" s="324"/>
      <c r="R407" s="324"/>
      <c r="S407" s="324"/>
      <c r="T407" s="324"/>
      <c r="U407" s="325"/>
      <c r="V407" s="323"/>
      <c r="W407" s="324"/>
      <c r="X407" s="324"/>
      <c r="Y407" s="324"/>
      <c r="Z407" s="324"/>
      <c r="AA407" s="324"/>
      <c r="AB407" s="324"/>
      <c r="AC407" s="324"/>
      <c r="AD407" s="325"/>
    </row>
    <row r="408" spans="1:30" x14ac:dyDescent="0.3">
      <c r="A408" s="116">
        <v>404</v>
      </c>
      <c r="B408" s="129"/>
      <c r="C408" s="130"/>
      <c r="D408" s="152"/>
      <c r="E408" s="135"/>
      <c r="F408" s="152"/>
      <c r="G408" s="135"/>
      <c r="H408" s="174" t="e" cm="1">
        <f t="array" ref="H408">_xlfn.IFS(G408=1,0,G408=2,1,G408=3,1,G408=4,2,G408=5,2,G408=6,3,G408=7,3,G408=8,4,G408=9,4,G408=10,5)</f>
        <v>#N/A</v>
      </c>
      <c r="I408" s="228"/>
      <c r="J408" s="204"/>
      <c r="K408" s="180"/>
      <c r="L408" s="180"/>
      <c r="M408" s="181"/>
      <c r="N408" s="205"/>
      <c r="O408" s="323"/>
      <c r="P408" s="324"/>
      <c r="Q408" s="324"/>
      <c r="R408" s="324"/>
      <c r="S408" s="324"/>
      <c r="T408" s="324"/>
      <c r="U408" s="325"/>
      <c r="V408" s="323"/>
      <c r="W408" s="324"/>
      <c r="X408" s="324"/>
      <c r="Y408" s="324"/>
      <c r="Z408" s="324"/>
      <c r="AA408" s="324"/>
      <c r="AB408" s="324"/>
      <c r="AC408" s="324"/>
      <c r="AD408" s="325"/>
    </row>
    <row r="409" spans="1:30" x14ac:dyDescent="0.3">
      <c r="A409" s="116">
        <v>405</v>
      </c>
      <c r="B409" s="129"/>
      <c r="C409" s="130"/>
      <c r="D409" s="152"/>
      <c r="E409" s="135"/>
      <c r="F409" s="152"/>
      <c r="G409" s="135"/>
      <c r="H409" s="174" t="e" cm="1">
        <f t="array" ref="H409">_xlfn.IFS(G409=1,0,G409=2,1,G409=3,1,G409=4,2,G409=5,2,G409=6,3,G409=7,3,G409=8,4,G409=9,4,G409=10,5)</f>
        <v>#N/A</v>
      </c>
      <c r="I409" s="228"/>
      <c r="J409" s="204"/>
      <c r="K409" s="180"/>
      <c r="L409" s="180"/>
      <c r="M409" s="181"/>
      <c r="N409" s="205"/>
      <c r="O409" s="323"/>
      <c r="P409" s="324"/>
      <c r="Q409" s="324"/>
      <c r="R409" s="324"/>
      <c r="S409" s="324"/>
      <c r="T409" s="324"/>
      <c r="U409" s="325"/>
      <c r="V409" s="323"/>
      <c r="W409" s="324"/>
      <c r="X409" s="324"/>
      <c r="Y409" s="324"/>
      <c r="Z409" s="324"/>
      <c r="AA409" s="324"/>
      <c r="AB409" s="324"/>
      <c r="AC409" s="324"/>
      <c r="AD409" s="325"/>
    </row>
    <row r="410" spans="1:30" x14ac:dyDescent="0.3">
      <c r="A410" s="116">
        <v>406</v>
      </c>
      <c r="B410" s="129"/>
      <c r="C410" s="130"/>
      <c r="D410" s="152"/>
      <c r="E410" s="135"/>
      <c r="F410" s="152"/>
      <c r="G410" s="135"/>
      <c r="H410" s="174" t="e" cm="1">
        <f t="array" ref="H410">_xlfn.IFS(G410=1,0,G410=2,1,G410=3,1,G410=4,2,G410=5,2,G410=6,3,G410=7,3,G410=8,4,G410=9,4,G410=10,5)</f>
        <v>#N/A</v>
      </c>
      <c r="I410" s="228"/>
      <c r="J410" s="204"/>
      <c r="K410" s="180"/>
      <c r="L410" s="180"/>
      <c r="M410" s="181"/>
      <c r="N410" s="205"/>
      <c r="O410" s="323"/>
      <c r="P410" s="324"/>
      <c r="Q410" s="324"/>
      <c r="R410" s="324"/>
      <c r="S410" s="324"/>
      <c r="T410" s="324"/>
      <c r="U410" s="325"/>
      <c r="V410" s="323"/>
      <c r="W410" s="324"/>
      <c r="X410" s="324"/>
      <c r="Y410" s="324"/>
      <c r="Z410" s="324"/>
      <c r="AA410" s="324"/>
      <c r="AB410" s="324"/>
      <c r="AC410" s="324"/>
      <c r="AD410" s="325"/>
    </row>
    <row r="411" spans="1:30" x14ac:dyDescent="0.3">
      <c r="A411" s="116">
        <v>407</v>
      </c>
      <c r="B411" s="129"/>
      <c r="C411" s="130"/>
      <c r="D411" s="152"/>
      <c r="E411" s="135"/>
      <c r="F411" s="152"/>
      <c r="G411" s="135"/>
      <c r="H411" s="174" t="e" cm="1">
        <f t="array" ref="H411">_xlfn.IFS(G411=1,0,G411=2,1,G411=3,1,G411=4,2,G411=5,2,G411=6,3,G411=7,3,G411=8,4,G411=9,4,G411=10,5)</f>
        <v>#N/A</v>
      </c>
      <c r="I411" s="228"/>
      <c r="J411" s="204"/>
      <c r="K411" s="180"/>
      <c r="L411" s="180"/>
      <c r="M411" s="181"/>
      <c r="N411" s="205"/>
      <c r="O411" s="323"/>
      <c r="P411" s="324"/>
      <c r="Q411" s="324"/>
      <c r="R411" s="324"/>
      <c r="S411" s="324"/>
      <c r="T411" s="324"/>
      <c r="U411" s="325"/>
      <c r="V411" s="323"/>
      <c r="W411" s="324"/>
      <c r="X411" s="324"/>
      <c r="Y411" s="324"/>
      <c r="Z411" s="324"/>
      <c r="AA411" s="324"/>
      <c r="AB411" s="324"/>
      <c r="AC411" s="324"/>
      <c r="AD411" s="325"/>
    </row>
    <row r="412" spans="1:30" x14ac:dyDescent="0.3">
      <c r="A412" s="116">
        <v>408</v>
      </c>
      <c r="B412" s="129"/>
      <c r="C412" s="130"/>
      <c r="D412" s="152"/>
      <c r="E412" s="135"/>
      <c r="F412" s="152"/>
      <c r="G412" s="135"/>
      <c r="H412" s="174" t="e" cm="1">
        <f t="array" ref="H412">_xlfn.IFS(G412=1,0,G412=2,1,G412=3,1,G412=4,2,G412=5,2,G412=6,3,G412=7,3,G412=8,4,G412=9,4,G412=10,5)</f>
        <v>#N/A</v>
      </c>
      <c r="I412" s="228"/>
      <c r="J412" s="204"/>
      <c r="K412" s="180"/>
      <c r="L412" s="180"/>
      <c r="M412" s="181"/>
      <c r="N412" s="205"/>
      <c r="O412" s="323"/>
      <c r="P412" s="324"/>
      <c r="Q412" s="324"/>
      <c r="R412" s="324"/>
      <c r="S412" s="324"/>
      <c r="T412" s="324"/>
      <c r="U412" s="325"/>
      <c r="V412" s="323"/>
      <c r="W412" s="324"/>
      <c r="X412" s="324"/>
      <c r="Y412" s="324"/>
      <c r="Z412" s="324"/>
      <c r="AA412" s="324"/>
      <c r="AB412" s="324"/>
      <c r="AC412" s="324"/>
      <c r="AD412" s="325"/>
    </row>
    <row r="413" spans="1:30" x14ac:dyDescent="0.3">
      <c r="A413" s="116">
        <v>409</v>
      </c>
      <c r="B413" s="129"/>
      <c r="C413" s="130"/>
      <c r="D413" s="152"/>
      <c r="E413" s="135"/>
      <c r="F413" s="152"/>
      <c r="G413" s="135"/>
      <c r="H413" s="174" t="e" cm="1">
        <f t="array" ref="H413">_xlfn.IFS(G413=1,0,G413=2,1,G413=3,1,G413=4,2,G413=5,2,G413=6,3,G413=7,3,G413=8,4,G413=9,4,G413=10,5)</f>
        <v>#N/A</v>
      </c>
      <c r="I413" s="228"/>
      <c r="J413" s="204"/>
      <c r="K413" s="180"/>
      <c r="L413" s="180"/>
      <c r="M413" s="181"/>
      <c r="N413" s="205"/>
      <c r="O413" s="323"/>
      <c r="P413" s="324"/>
      <c r="Q413" s="324"/>
      <c r="R413" s="324"/>
      <c r="S413" s="324"/>
      <c r="T413" s="324"/>
      <c r="U413" s="325"/>
      <c r="V413" s="323"/>
      <c r="W413" s="324"/>
      <c r="X413" s="324"/>
      <c r="Y413" s="324"/>
      <c r="Z413" s="324"/>
      <c r="AA413" s="324"/>
      <c r="AB413" s="324"/>
      <c r="AC413" s="324"/>
      <c r="AD413" s="325"/>
    </row>
    <row r="414" spans="1:30" x14ac:dyDescent="0.3">
      <c r="A414" s="116">
        <v>410</v>
      </c>
      <c r="B414" s="129"/>
      <c r="C414" s="130"/>
      <c r="D414" s="152"/>
      <c r="E414" s="135"/>
      <c r="F414" s="152"/>
      <c r="G414" s="135"/>
      <c r="H414" s="174" t="e" cm="1">
        <f t="array" ref="H414">_xlfn.IFS(G414=1,0,G414=2,1,G414=3,1,G414=4,2,G414=5,2,G414=6,3,G414=7,3,G414=8,4,G414=9,4,G414=10,5)</f>
        <v>#N/A</v>
      </c>
      <c r="I414" s="228"/>
      <c r="J414" s="204"/>
      <c r="K414" s="180"/>
      <c r="L414" s="180"/>
      <c r="M414" s="181"/>
      <c r="N414" s="205"/>
      <c r="O414" s="323"/>
      <c r="P414" s="324"/>
      <c r="Q414" s="324"/>
      <c r="R414" s="324"/>
      <c r="S414" s="324"/>
      <c r="T414" s="324"/>
      <c r="U414" s="325"/>
      <c r="V414" s="323"/>
      <c r="W414" s="324"/>
      <c r="X414" s="324"/>
      <c r="Y414" s="324"/>
      <c r="Z414" s="324"/>
      <c r="AA414" s="324"/>
      <c r="AB414" s="324"/>
      <c r="AC414" s="324"/>
      <c r="AD414" s="325"/>
    </row>
    <row r="415" spans="1:30" x14ac:dyDescent="0.3">
      <c r="A415" s="116">
        <v>411</v>
      </c>
      <c r="B415" s="129"/>
      <c r="C415" s="130"/>
      <c r="D415" s="152"/>
      <c r="E415" s="135"/>
      <c r="F415" s="152"/>
      <c r="G415" s="135"/>
      <c r="H415" s="174" t="e" cm="1">
        <f t="array" ref="H415">_xlfn.IFS(G415=1,0,G415=2,1,G415=3,1,G415=4,2,G415=5,2,G415=6,3,G415=7,3,G415=8,4,G415=9,4,G415=10,5)</f>
        <v>#N/A</v>
      </c>
      <c r="I415" s="228"/>
      <c r="J415" s="204"/>
      <c r="K415" s="180"/>
      <c r="L415" s="180"/>
      <c r="M415" s="181"/>
      <c r="N415" s="205"/>
      <c r="O415" s="323"/>
      <c r="P415" s="324"/>
      <c r="Q415" s="324"/>
      <c r="R415" s="324"/>
      <c r="S415" s="324"/>
      <c r="T415" s="324"/>
      <c r="U415" s="325"/>
      <c r="V415" s="323"/>
      <c r="W415" s="324"/>
      <c r="X415" s="324"/>
      <c r="Y415" s="324"/>
      <c r="Z415" s="324"/>
      <c r="AA415" s="324"/>
      <c r="AB415" s="324"/>
      <c r="AC415" s="324"/>
      <c r="AD415" s="325"/>
    </row>
    <row r="416" spans="1:30" x14ac:dyDescent="0.3">
      <c r="A416" s="116">
        <v>412</v>
      </c>
      <c r="B416" s="129"/>
      <c r="C416" s="130"/>
      <c r="D416" s="152"/>
      <c r="E416" s="135"/>
      <c r="F416" s="152"/>
      <c r="G416" s="135"/>
      <c r="H416" s="174" t="e" cm="1">
        <f t="array" ref="H416">_xlfn.IFS(G416=1,0,G416=2,1,G416=3,1,G416=4,2,G416=5,2,G416=6,3,G416=7,3,G416=8,4,G416=9,4,G416=10,5)</f>
        <v>#N/A</v>
      </c>
      <c r="I416" s="228"/>
      <c r="J416" s="204"/>
      <c r="K416" s="180"/>
      <c r="L416" s="180"/>
      <c r="M416" s="181"/>
      <c r="N416" s="205"/>
      <c r="O416" s="323"/>
      <c r="P416" s="324"/>
      <c r="Q416" s="324"/>
      <c r="R416" s="324"/>
      <c r="S416" s="324"/>
      <c r="T416" s="324"/>
      <c r="U416" s="325"/>
      <c r="V416" s="323"/>
      <c r="W416" s="324"/>
      <c r="X416" s="324"/>
      <c r="Y416" s="324"/>
      <c r="Z416" s="324"/>
      <c r="AA416" s="324"/>
      <c r="AB416" s="324"/>
      <c r="AC416" s="324"/>
      <c r="AD416" s="325"/>
    </row>
    <row r="417" spans="1:30" x14ac:dyDescent="0.3">
      <c r="A417" s="116">
        <v>413</v>
      </c>
      <c r="B417" s="129"/>
      <c r="C417" s="130"/>
      <c r="D417" s="152"/>
      <c r="E417" s="135"/>
      <c r="F417" s="152"/>
      <c r="G417" s="135"/>
      <c r="H417" s="174" t="e" cm="1">
        <f t="array" ref="H417">_xlfn.IFS(G417=1,0,G417=2,1,G417=3,1,G417=4,2,G417=5,2,G417=6,3,G417=7,3,G417=8,4,G417=9,4,G417=10,5)</f>
        <v>#N/A</v>
      </c>
      <c r="I417" s="228"/>
      <c r="J417" s="204"/>
      <c r="K417" s="180"/>
      <c r="L417" s="180"/>
      <c r="M417" s="181"/>
      <c r="N417" s="205"/>
      <c r="O417" s="323"/>
      <c r="P417" s="324"/>
      <c r="Q417" s="324"/>
      <c r="R417" s="324"/>
      <c r="S417" s="324"/>
      <c r="T417" s="324"/>
      <c r="U417" s="325"/>
      <c r="V417" s="323"/>
      <c r="W417" s="324"/>
      <c r="X417" s="324"/>
      <c r="Y417" s="324"/>
      <c r="Z417" s="324"/>
      <c r="AA417" s="324"/>
      <c r="AB417" s="324"/>
      <c r="AC417" s="324"/>
      <c r="AD417" s="325"/>
    </row>
    <row r="418" spans="1:30" x14ac:dyDescent="0.3">
      <c r="A418" s="116">
        <v>414</v>
      </c>
      <c r="B418" s="129"/>
      <c r="C418" s="130"/>
      <c r="D418" s="152"/>
      <c r="E418" s="135"/>
      <c r="F418" s="152"/>
      <c r="G418" s="135"/>
      <c r="H418" s="174" t="e" cm="1">
        <f t="array" ref="H418">_xlfn.IFS(G418=1,0,G418=2,1,G418=3,1,G418=4,2,G418=5,2,G418=6,3,G418=7,3,G418=8,4,G418=9,4,G418=10,5)</f>
        <v>#N/A</v>
      </c>
      <c r="I418" s="228"/>
      <c r="J418" s="204"/>
      <c r="K418" s="180"/>
      <c r="L418" s="180"/>
      <c r="M418" s="181"/>
      <c r="N418" s="205"/>
      <c r="O418" s="323"/>
      <c r="P418" s="324"/>
      <c r="Q418" s="324"/>
      <c r="R418" s="324"/>
      <c r="S418" s="324"/>
      <c r="T418" s="324"/>
      <c r="U418" s="325"/>
      <c r="V418" s="323"/>
      <c r="W418" s="324"/>
      <c r="X418" s="324"/>
      <c r="Y418" s="324"/>
      <c r="Z418" s="324"/>
      <c r="AA418" s="324"/>
      <c r="AB418" s="324"/>
      <c r="AC418" s="324"/>
      <c r="AD418" s="325"/>
    </row>
    <row r="419" spans="1:30" x14ac:dyDescent="0.3">
      <c r="A419" s="116">
        <v>415</v>
      </c>
      <c r="B419" s="129"/>
      <c r="C419" s="130"/>
      <c r="D419" s="152"/>
      <c r="E419" s="135"/>
      <c r="F419" s="152"/>
      <c r="G419" s="135"/>
      <c r="H419" s="174" t="e" cm="1">
        <f t="array" ref="H419">_xlfn.IFS(G419=1,0,G419=2,1,G419=3,1,G419=4,2,G419=5,2,G419=6,3,G419=7,3,G419=8,4,G419=9,4,G419=10,5)</f>
        <v>#N/A</v>
      </c>
      <c r="I419" s="228"/>
      <c r="J419" s="204"/>
      <c r="K419" s="180"/>
      <c r="L419" s="180"/>
      <c r="M419" s="181"/>
      <c r="N419" s="205"/>
      <c r="O419" s="323"/>
      <c r="P419" s="324"/>
      <c r="Q419" s="324"/>
      <c r="R419" s="324"/>
      <c r="S419" s="324"/>
      <c r="T419" s="324"/>
      <c r="U419" s="325"/>
      <c r="V419" s="323"/>
      <c r="W419" s="324"/>
      <c r="X419" s="324"/>
      <c r="Y419" s="324"/>
      <c r="Z419" s="324"/>
      <c r="AA419" s="324"/>
      <c r="AB419" s="324"/>
      <c r="AC419" s="324"/>
      <c r="AD419" s="325"/>
    </row>
    <row r="420" spans="1:30" x14ac:dyDescent="0.3">
      <c r="A420" s="116">
        <v>416</v>
      </c>
      <c r="B420" s="129"/>
      <c r="C420" s="130"/>
      <c r="D420" s="152"/>
      <c r="E420" s="135"/>
      <c r="F420" s="152"/>
      <c r="G420" s="135"/>
      <c r="H420" s="174" t="e" cm="1">
        <f t="array" ref="H420">_xlfn.IFS(G420=1,0,G420=2,1,G420=3,1,G420=4,2,G420=5,2,G420=6,3,G420=7,3,G420=8,4,G420=9,4,G420=10,5)</f>
        <v>#N/A</v>
      </c>
      <c r="I420" s="228"/>
      <c r="J420" s="204"/>
      <c r="K420" s="180"/>
      <c r="L420" s="180"/>
      <c r="M420" s="181"/>
      <c r="N420" s="205"/>
      <c r="O420" s="323"/>
      <c r="P420" s="324"/>
      <c r="Q420" s="324"/>
      <c r="R420" s="324"/>
      <c r="S420" s="324"/>
      <c r="T420" s="324"/>
      <c r="U420" s="325"/>
      <c r="V420" s="323"/>
      <c r="W420" s="324"/>
      <c r="X420" s="324"/>
      <c r="Y420" s="324"/>
      <c r="Z420" s="324"/>
      <c r="AA420" s="324"/>
      <c r="AB420" s="324"/>
      <c r="AC420" s="324"/>
      <c r="AD420" s="325"/>
    </row>
    <row r="421" spans="1:30" x14ac:dyDescent="0.3">
      <c r="A421" s="116">
        <v>417</v>
      </c>
      <c r="B421" s="129"/>
      <c r="C421" s="130"/>
      <c r="D421" s="152"/>
      <c r="E421" s="135"/>
      <c r="F421" s="152"/>
      <c r="G421" s="135"/>
      <c r="H421" s="174" t="e" cm="1">
        <f t="array" ref="H421">_xlfn.IFS(G421=1,0,G421=2,1,G421=3,1,G421=4,2,G421=5,2,G421=6,3,G421=7,3,G421=8,4,G421=9,4,G421=10,5)</f>
        <v>#N/A</v>
      </c>
      <c r="I421" s="228"/>
      <c r="J421" s="204"/>
      <c r="K421" s="180"/>
      <c r="L421" s="180"/>
      <c r="M421" s="181"/>
      <c r="N421" s="205"/>
      <c r="O421" s="323"/>
      <c r="P421" s="324"/>
      <c r="Q421" s="324"/>
      <c r="R421" s="324"/>
      <c r="S421" s="324"/>
      <c r="T421" s="324"/>
      <c r="U421" s="325"/>
      <c r="V421" s="323"/>
      <c r="W421" s="324"/>
      <c r="X421" s="324"/>
      <c r="Y421" s="324"/>
      <c r="Z421" s="324"/>
      <c r="AA421" s="324"/>
      <c r="AB421" s="324"/>
      <c r="AC421" s="324"/>
      <c r="AD421" s="325"/>
    </row>
    <row r="422" spans="1:30" x14ac:dyDescent="0.3">
      <c r="A422" s="116">
        <v>418</v>
      </c>
      <c r="B422" s="129"/>
      <c r="C422" s="130"/>
      <c r="D422" s="152"/>
      <c r="E422" s="135"/>
      <c r="F422" s="152"/>
      <c r="G422" s="135"/>
      <c r="H422" s="174" t="e" cm="1">
        <f t="array" ref="H422">_xlfn.IFS(G422=1,0,G422=2,1,G422=3,1,G422=4,2,G422=5,2,G422=6,3,G422=7,3,G422=8,4,G422=9,4,G422=10,5)</f>
        <v>#N/A</v>
      </c>
      <c r="I422" s="228"/>
      <c r="J422" s="204"/>
      <c r="K422" s="180"/>
      <c r="L422" s="180"/>
      <c r="M422" s="181"/>
      <c r="N422" s="205"/>
      <c r="O422" s="323"/>
      <c r="P422" s="324"/>
      <c r="Q422" s="324"/>
      <c r="R422" s="324"/>
      <c r="S422" s="324"/>
      <c r="T422" s="324"/>
      <c r="U422" s="325"/>
      <c r="V422" s="323"/>
      <c r="W422" s="324"/>
      <c r="X422" s="324"/>
      <c r="Y422" s="324"/>
      <c r="Z422" s="324"/>
      <c r="AA422" s="324"/>
      <c r="AB422" s="324"/>
      <c r="AC422" s="324"/>
      <c r="AD422" s="325"/>
    </row>
    <row r="423" spans="1:30" x14ac:dyDescent="0.3">
      <c r="A423" s="116">
        <v>419</v>
      </c>
      <c r="B423" s="129"/>
      <c r="C423" s="130"/>
      <c r="D423" s="152"/>
      <c r="E423" s="135"/>
      <c r="F423" s="152"/>
      <c r="G423" s="135"/>
      <c r="H423" s="174" t="e" cm="1">
        <f t="array" ref="H423">_xlfn.IFS(G423=1,0,G423=2,1,G423=3,1,G423=4,2,G423=5,2,G423=6,3,G423=7,3,G423=8,4,G423=9,4,G423=10,5)</f>
        <v>#N/A</v>
      </c>
      <c r="I423" s="228"/>
      <c r="J423" s="204"/>
      <c r="K423" s="180"/>
      <c r="L423" s="180"/>
      <c r="M423" s="181"/>
      <c r="N423" s="205"/>
      <c r="O423" s="323"/>
      <c r="P423" s="324"/>
      <c r="Q423" s="324"/>
      <c r="R423" s="324"/>
      <c r="S423" s="324"/>
      <c r="T423" s="324"/>
      <c r="U423" s="325"/>
      <c r="V423" s="323"/>
      <c r="W423" s="324"/>
      <c r="X423" s="324"/>
      <c r="Y423" s="324"/>
      <c r="Z423" s="324"/>
      <c r="AA423" s="324"/>
      <c r="AB423" s="324"/>
      <c r="AC423" s="324"/>
      <c r="AD423" s="325"/>
    </row>
    <row r="424" spans="1:30" x14ac:dyDescent="0.3">
      <c r="A424" s="116">
        <v>420</v>
      </c>
      <c r="B424" s="129"/>
      <c r="C424" s="130"/>
      <c r="D424" s="152"/>
      <c r="E424" s="135"/>
      <c r="F424" s="152"/>
      <c r="G424" s="135"/>
      <c r="H424" s="174" t="e" cm="1">
        <f t="array" ref="H424">_xlfn.IFS(G424=1,0,G424=2,1,G424=3,1,G424=4,2,G424=5,2,G424=6,3,G424=7,3,G424=8,4,G424=9,4,G424=10,5)</f>
        <v>#N/A</v>
      </c>
      <c r="I424" s="228"/>
      <c r="J424" s="204"/>
      <c r="K424" s="180"/>
      <c r="L424" s="180"/>
      <c r="M424" s="181"/>
      <c r="N424" s="205"/>
      <c r="O424" s="323"/>
      <c r="P424" s="324"/>
      <c r="Q424" s="324"/>
      <c r="R424" s="324"/>
      <c r="S424" s="324"/>
      <c r="T424" s="324"/>
      <c r="U424" s="325"/>
      <c r="V424" s="323"/>
      <c r="W424" s="324"/>
      <c r="X424" s="324"/>
      <c r="Y424" s="324"/>
      <c r="Z424" s="324"/>
      <c r="AA424" s="324"/>
      <c r="AB424" s="324"/>
      <c r="AC424" s="324"/>
      <c r="AD424" s="325"/>
    </row>
    <row r="425" spans="1:30" x14ac:dyDescent="0.3">
      <c r="A425" s="116">
        <v>421</v>
      </c>
      <c r="B425" s="129"/>
      <c r="C425" s="130"/>
      <c r="D425" s="152"/>
      <c r="E425" s="135"/>
      <c r="F425" s="152"/>
      <c r="G425" s="135"/>
      <c r="H425" s="174" t="e" cm="1">
        <f t="array" ref="H425">_xlfn.IFS(G425=1,0,G425=2,1,G425=3,1,G425=4,2,G425=5,2,G425=6,3,G425=7,3,G425=8,4,G425=9,4,G425=10,5)</f>
        <v>#N/A</v>
      </c>
      <c r="I425" s="228"/>
      <c r="J425" s="204"/>
      <c r="K425" s="180"/>
      <c r="L425" s="180"/>
      <c r="M425" s="181"/>
      <c r="N425" s="205"/>
      <c r="O425" s="323"/>
      <c r="P425" s="324"/>
      <c r="Q425" s="324"/>
      <c r="R425" s="324"/>
      <c r="S425" s="324"/>
      <c r="T425" s="324"/>
      <c r="U425" s="325"/>
      <c r="V425" s="323"/>
      <c r="W425" s="324"/>
      <c r="X425" s="324"/>
      <c r="Y425" s="324"/>
      <c r="Z425" s="324"/>
      <c r="AA425" s="324"/>
      <c r="AB425" s="324"/>
      <c r="AC425" s="324"/>
      <c r="AD425" s="325"/>
    </row>
    <row r="426" spans="1:30" x14ac:dyDescent="0.3">
      <c r="A426" s="116">
        <v>422</v>
      </c>
      <c r="B426" s="129"/>
      <c r="C426" s="130"/>
      <c r="D426" s="152"/>
      <c r="E426" s="135"/>
      <c r="F426" s="152"/>
      <c r="G426" s="135"/>
      <c r="H426" s="174" t="e" cm="1">
        <f t="array" ref="H426">_xlfn.IFS(G426=1,0,G426=2,1,G426=3,1,G426=4,2,G426=5,2,G426=6,3,G426=7,3,G426=8,4,G426=9,4,G426=10,5)</f>
        <v>#N/A</v>
      </c>
      <c r="I426" s="228"/>
      <c r="J426" s="204"/>
      <c r="K426" s="180"/>
      <c r="L426" s="180"/>
      <c r="M426" s="181"/>
      <c r="N426" s="205"/>
      <c r="O426" s="323"/>
      <c r="P426" s="324"/>
      <c r="Q426" s="324"/>
      <c r="R426" s="324"/>
      <c r="S426" s="324"/>
      <c r="T426" s="324"/>
      <c r="U426" s="325"/>
      <c r="V426" s="323"/>
      <c r="W426" s="324"/>
      <c r="X426" s="324"/>
      <c r="Y426" s="324"/>
      <c r="Z426" s="324"/>
      <c r="AA426" s="324"/>
      <c r="AB426" s="324"/>
      <c r="AC426" s="324"/>
      <c r="AD426" s="325"/>
    </row>
    <row r="427" spans="1:30" x14ac:dyDescent="0.3">
      <c r="A427" s="116">
        <v>423</v>
      </c>
      <c r="B427" s="129"/>
      <c r="C427" s="130"/>
      <c r="D427" s="152"/>
      <c r="E427" s="135"/>
      <c r="F427" s="152"/>
      <c r="G427" s="135"/>
      <c r="H427" s="174" t="e" cm="1">
        <f t="array" ref="H427">_xlfn.IFS(G427=1,0,G427=2,1,G427=3,1,G427=4,2,G427=5,2,G427=6,3,G427=7,3,G427=8,4,G427=9,4,G427=10,5)</f>
        <v>#N/A</v>
      </c>
      <c r="I427" s="228"/>
      <c r="J427" s="204"/>
      <c r="K427" s="180"/>
      <c r="L427" s="180"/>
      <c r="M427" s="181"/>
      <c r="N427" s="205"/>
      <c r="O427" s="323"/>
      <c r="P427" s="324"/>
      <c r="Q427" s="324"/>
      <c r="R427" s="324"/>
      <c r="S427" s="324"/>
      <c r="T427" s="324"/>
      <c r="U427" s="325"/>
      <c r="V427" s="323"/>
      <c r="W427" s="324"/>
      <c r="X427" s="324"/>
      <c r="Y427" s="324"/>
      <c r="Z427" s="324"/>
      <c r="AA427" s="324"/>
      <c r="AB427" s="324"/>
      <c r="AC427" s="324"/>
      <c r="AD427" s="325"/>
    </row>
    <row r="428" spans="1:30" x14ac:dyDescent="0.3">
      <c r="A428" s="116">
        <v>424</v>
      </c>
      <c r="B428" s="129"/>
      <c r="C428" s="130"/>
      <c r="D428" s="152"/>
      <c r="E428" s="135"/>
      <c r="F428" s="152"/>
      <c r="G428" s="135"/>
      <c r="H428" s="174" t="e" cm="1">
        <f t="array" ref="H428">_xlfn.IFS(G428=1,0,G428=2,1,G428=3,1,G428=4,2,G428=5,2,G428=6,3,G428=7,3,G428=8,4,G428=9,4,G428=10,5)</f>
        <v>#N/A</v>
      </c>
      <c r="I428" s="228"/>
      <c r="J428" s="204"/>
      <c r="K428" s="180"/>
      <c r="L428" s="180"/>
      <c r="M428" s="181"/>
      <c r="N428" s="205"/>
      <c r="O428" s="323"/>
      <c r="P428" s="324"/>
      <c r="Q428" s="324"/>
      <c r="R428" s="324"/>
      <c r="S428" s="324"/>
      <c r="T428" s="324"/>
      <c r="U428" s="325"/>
      <c r="V428" s="323"/>
      <c r="W428" s="324"/>
      <c r="X428" s="324"/>
      <c r="Y428" s="324"/>
      <c r="Z428" s="324"/>
      <c r="AA428" s="324"/>
      <c r="AB428" s="324"/>
      <c r="AC428" s="324"/>
      <c r="AD428" s="325"/>
    </row>
    <row r="429" spans="1:30" x14ac:dyDescent="0.3">
      <c r="A429" s="116">
        <v>425</v>
      </c>
      <c r="B429" s="129"/>
      <c r="C429" s="130"/>
      <c r="D429" s="152"/>
      <c r="E429" s="135"/>
      <c r="F429" s="152"/>
      <c r="G429" s="135"/>
      <c r="H429" s="174" t="e" cm="1">
        <f t="array" ref="H429">_xlfn.IFS(G429=1,0,G429=2,1,G429=3,1,G429=4,2,G429=5,2,G429=6,3,G429=7,3,G429=8,4,G429=9,4,G429=10,5)</f>
        <v>#N/A</v>
      </c>
      <c r="I429" s="228"/>
      <c r="J429" s="204"/>
      <c r="K429" s="180"/>
      <c r="L429" s="180"/>
      <c r="M429" s="181"/>
      <c r="N429" s="205"/>
      <c r="O429" s="323"/>
      <c r="P429" s="324"/>
      <c r="Q429" s="324"/>
      <c r="R429" s="324"/>
      <c r="S429" s="324"/>
      <c r="T429" s="324"/>
      <c r="U429" s="325"/>
      <c r="V429" s="323"/>
      <c r="W429" s="324"/>
      <c r="X429" s="324"/>
      <c r="Y429" s="324"/>
      <c r="Z429" s="324"/>
      <c r="AA429" s="324"/>
      <c r="AB429" s="324"/>
      <c r="AC429" s="324"/>
      <c r="AD429" s="325"/>
    </row>
    <row r="430" spans="1:30" x14ac:dyDescent="0.3">
      <c r="A430" s="116">
        <v>426</v>
      </c>
      <c r="B430" s="129"/>
      <c r="C430" s="130"/>
      <c r="D430" s="152"/>
      <c r="E430" s="135"/>
      <c r="F430" s="152"/>
      <c r="G430" s="135"/>
      <c r="H430" s="174" t="e" cm="1">
        <f t="array" ref="H430">_xlfn.IFS(G430=1,0,G430=2,1,G430=3,1,G430=4,2,G430=5,2,G430=6,3,G430=7,3,G430=8,4,G430=9,4,G430=10,5)</f>
        <v>#N/A</v>
      </c>
      <c r="I430" s="228"/>
      <c r="J430" s="204"/>
      <c r="K430" s="180"/>
      <c r="L430" s="180"/>
      <c r="M430" s="181"/>
      <c r="N430" s="205"/>
      <c r="O430" s="323"/>
      <c r="P430" s="324"/>
      <c r="Q430" s="324"/>
      <c r="R430" s="324"/>
      <c r="S430" s="324"/>
      <c r="T430" s="324"/>
      <c r="U430" s="325"/>
      <c r="V430" s="323"/>
      <c r="W430" s="324"/>
      <c r="X430" s="324"/>
      <c r="Y430" s="324"/>
      <c r="Z430" s="324"/>
      <c r="AA430" s="324"/>
      <c r="AB430" s="324"/>
      <c r="AC430" s="324"/>
      <c r="AD430" s="325"/>
    </row>
    <row r="431" spans="1:30" x14ac:dyDescent="0.3">
      <c r="A431" s="116">
        <v>427</v>
      </c>
      <c r="B431" s="129"/>
      <c r="C431" s="130"/>
      <c r="D431" s="152"/>
      <c r="E431" s="135"/>
      <c r="F431" s="152"/>
      <c r="G431" s="135"/>
      <c r="H431" s="174" t="e" cm="1">
        <f t="array" ref="H431">_xlfn.IFS(G431=1,0,G431=2,1,G431=3,1,G431=4,2,G431=5,2,G431=6,3,G431=7,3,G431=8,4,G431=9,4,G431=10,5)</f>
        <v>#N/A</v>
      </c>
      <c r="I431" s="228"/>
      <c r="J431" s="204"/>
      <c r="K431" s="180"/>
      <c r="L431" s="180"/>
      <c r="M431" s="181"/>
      <c r="N431" s="205"/>
      <c r="O431" s="323"/>
      <c r="P431" s="324"/>
      <c r="Q431" s="324"/>
      <c r="R431" s="324"/>
      <c r="S431" s="324"/>
      <c r="T431" s="324"/>
      <c r="U431" s="325"/>
      <c r="V431" s="323"/>
      <c r="W431" s="324"/>
      <c r="X431" s="324"/>
      <c r="Y431" s="324"/>
      <c r="Z431" s="324"/>
      <c r="AA431" s="324"/>
      <c r="AB431" s="324"/>
      <c r="AC431" s="324"/>
      <c r="AD431" s="325"/>
    </row>
    <row r="432" spans="1:30" x14ac:dyDescent="0.3">
      <c r="A432" s="116">
        <v>428</v>
      </c>
      <c r="B432" s="129"/>
      <c r="C432" s="130"/>
      <c r="D432" s="152"/>
      <c r="E432" s="135"/>
      <c r="F432" s="152"/>
      <c r="G432" s="135"/>
      <c r="H432" s="174" t="e" cm="1">
        <f t="array" ref="H432">_xlfn.IFS(G432=1,0,G432=2,1,G432=3,1,G432=4,2,G432=5,2,G432=6,3,G432=7,3,G432=8,4,G432=9,4,G432=10,5)</f>
        <v>#N/A</v>
      </c>
      <c r="I432" s="228"/>
      <c r="J432" s="204"/>
      <c r="K432" s="180"/>
      <c r="L432" s="180"/>
      <c r="M432" s="181"/>
      <c r="N432" s="205"/>
      <c r="O432" s="323"/>
      <c r="P432" s="324"/>
      <c r="Q432" s="324"/>
      <c r="R432" s="324"/>
      <c r="S432" s="324"/>
      <c r="T432" s="324"/>
      <c r="U432" s="325"/>
      <c r="V432" s="323"/>
      <c r="W432" s="324"/>
      <c r="X432" s="324"/>
      <c r="Y432" s="324"/>
      <c r="Z432" s="324"/>
      <c r="AA432" s="324"/>
      <c r="AB432" s="324"/>
      <c r="AC432" s="324"/>
      <c r="AD432" s="325"/>
    </row>
    <row r="433" spans="1:30" x14ac:dyDescent="0.3">
      <c r="A433" s="116">
        <v>429</v>
      </c>
      <c r="B433" s="129"/>
      <c r="C433" s="130"/>
      <c r="D433" s="152"/>
      <c r="E433" s="135"/>
      <c r="F433" s="152"/>
      <c r="G433" s="135"/>
      <c r="H433" s="174" t="e" cm="1">
        <f t="array" ref="H433">_xlfn.IFS(G433=1,0,G433=2,1,G433=3,1,G433=4,2,G433=5,2,G433=6,3,G433=7,3,G433=8,4,G433=9,4,G433=10,5)</f>
        <v>#N/A</v>
      </c>
      <c r="I433" s="228"/>
      <c r="J433" s="204"/>
      <c r="K433" s="180"/>
      <c r="L433" s="180"/>
      <c r="M433" s="181"/>
      <c r="N433" s="205"/>
      <c r="O433" s="323"/>
      <c r="P433" s="324"/>
      <c r="Q433" s="324"/>
      <c r="R433" s="324"/>
      <c r="S433" s="324"/>
      <c r="T433" s="324"/>
      <c r="U433" s="325"/>
      <c r="V433" s="323"/>
      <c r="W433" s="324"/>
      <c r="X433" s="324"/>
      <c r="Y433" s="324"/>
      <c r="Z433" s="324"/>
      <c r="AA433" s="324"/>
      <c r="AB433" s="324"/>
      <c r="AC433" s="324"/>
      <c r="AD433" s="325"/>
    </row>
    <row r="434" spans="1:30" x14ac:dyDescent="0.3">
      <c r="A434" s="116">
        <v>430</v>
      </c>
      <c r="B434" s="129"/>
      <c r="C434" s="130"/>
      <c r="D434" s="152"/>
      <c r="E434" s="135"/>
      <c r="F434" s="152"/>
      <c r="G434" s="135"/>
      <c r="H434" s="174" t="e" cm="1">
        <f t="array" ref="H434">_xlfn.IFS(G434=1,0,G434=2,1,G434=3,1,G434=4,2,G434=5,2,G434=6,3,G434=7,3,G434=8,4,G434=9,4,G434=10,5)</f>
        <v>#N/A</v>
      </c>
      <c r="I434" s="228"/>
      <c r="J434" s="204"/>
      <c r="K434" s="180"/>
      <c r="L434" s="180"/>
      <c r="M434" s="181"/>
      <c r="N434" s="205"/>
      <c r="O434" s="323"/>
      <c r="P434" s="324"/>
      <c r="Q434" s="324"/>
      <c r="R434" s="324"/>
      <c r="S434" s="324"/>
      <c r="T434" s="324"/>
      <c r="U434" s="325"/>
      <c r="V434" s="323"/>
      <c r="W434" s="324"/>
      <c r="X434" s="324"/>
      <c r="Y434" s="324"/>
      <c r="Z434" s="324"/>
      <c r="AA434" s="324"/>
      <c r="AB434" s="324"/>
      <c r="AC434" s="324"/>
      <c r="AD434" s="325"/>
    </row>
    <row r="435" spans="1:30" x14ac:dyDescent="0.3">
      <c r="A435" s="116">
        <v>431</v>
      </c>
      <c r="B435" s="129"/>
      <c r="C435" s="130"/>
      <c r="D435" s="152"/>
      <c r="E435" s="135"/>
      <c r="F435" s="152"/>
      <c r="G435" s="135"/>
      <c r="H435" s="174" t="e" cm="1">
        <f t="array" ref="H435">_xlfn.IFS(G435=1,0,G435=2,1,G435=3,1,G435=4,2,G435=5,2,G435=6,3,G435=7,3,G435=8,4,G435=9,4,G435=10,5)</f>
        <v>#N/A</v>
      </c>
      <c r="I435" s="228"/>
      <c r="J435" s="204"/>
      <c r="K435" s="180"/>
      <c r="L435" s="180"/>
      <c r="M435" s="181"/>
      <c r="N435" s="205"/>
      <c r="O435" s="323"/>
      <c r="P435" s="324"/>
      <c r="Q435" s="324"/>
      <c r="R435" s="324"/>
      <c r="S435" s="324"/>
      <c r="T435" s="324"/>
      <c r="U435" s="325"/>
      <c r="V435" s="323"/>
      <c r="W435" s="324"/>
      <c r="X435" s="324"/>
      <c r="Y435" s="324"/>
      <c r="Z435" s="324"/>
      <c r="AA435" s="324"/>
      <c r="AB435" s="324"/>
      <c r="AC435" s="324"/>
      <c r="AD435" s="325"/>
    </row>
    <row r="436" spans="1:30" x14ac:dyDescent="0.3">
      <c r="A436" s="116">
        <v>432</v>
      </c>
      <c r="B436" s="129"/>
      <c r="C436" s="130"/>
      <c r="D436" s="152"/>
      <c r="E436" s="135"/>
      <c r="F436" s="152"/>
      <c r="G436" s="135"/>
      <c r="H436" s="174" t="e" cm="1">
        <f t="array" ref="H436">_xlfn.IFS(G436=1,0,G436=2,1,G436=3,1,G436=4,2,G436=5,2,G436=6,3,G436=7,3,G436=8,4,G436=9,4,G436=10,5)</f>
        <v>#N/A</v>
      </c>
      <c r="I436" s="228"/>
      <c r="J436" s="204"/>
      <c r="K436" s="180"/>
      <c r="L436" s="180"/>
      <c r="M436" s="181"/>
      <c r="N436" s="205"/>
      <c r="O436" s="323"/>
      <c r="P436" s="324"/>
      <c r="Q436" s="324"/>
      <c r="R436" s="324"/>
      <c r="S436" s="324"/>
      <c r="T436" s="324"/>
      <c r="U436" s="325"/>
      <c r="V436" s="323"/>
      <c r="W436" s="324"/>
      <c r="X436" s="324"/>
      <c r="Y436" s="324"/>
      <c r="Z436" s="324"/>
      <c r="AA436" s="324"/>
      <c r="AB436" s="324"/>
      <c r="AC436" s="324"/>
      <c r="AD436" s="325"/>
    </row>
    <row r="437" spans="1:30" x14ac:dyDescent="0.3">
      <c r="A437" s="116">
        <v>433</v>
      </c>
      <c r="B437" s="129"/>
      <c r="C437" s="130"/>
      <c r="D437" s="152"/>
      <c r="E437" s="135"/>
      <c r="F437" s="152"/>
      <c r="G437" s="135"/>
      <c r="H437" s="174" t="e" cm="1">
        <f t="array" ref="H437">_xlfn.IFS(G437=1,0,G437=2,1,G437=3,1,G437=4,2,G437=5,2,G437=6,3,G437=7,3,G437=8,4,G437=9,4,G437=10,5)</f>
        <v>#N/A</v>
      </c>
      <c r="I437" s="228"/>
      <c r="J437" s="204"/>
      <c r="K437" s="180"/>
      <c r="L437" s="180"/>
      <c r="M437" s="181"/>
      <c r="N437" s="205"/>
      <c r="O437" s="323"/>
      <c r="P437" s="324"/>
      <c r="Q437" s="324"/>
      <c r="R437" s="324"/>
      <c r="S437" s="324"/>
      <c r="T437" s="324"/>
      <c r="U437" s="325"/>
      <c r="V437" s="323"/>
      <c r="W437" s="324"/>
      <c r="X437" s="324"/>
      <c r="Y437" s="324"/>
      <c r="Z437" s="324"/>
      <c r="AA437" s="324"/>
      <c r="AB437" s="324"/>
      <c r="AC437" s="324"/>
      <c r="AD437" s="325"/>
    </row>
    <row r="438" spans="1:30" x14ac:dyDescent="0.3">
      <c r="A438" s="116">
        <v>434</v>
      </c>
      <c r="B438" s="129"/>
      <c r="C438" s="130"/>
      <c r="D438" s="152"/>
      <c r="E438" s="135"/>
      <c r="F438" s="152"/>
      <c r="G438" s="135"/>
      <c r="H438" s="174" t="e" cm="1">
        <f t="array" ref="H438">_xlfn.IFS(G438=1,0,G438=2,1,G438=3,1,G438=4,2,G438=5,2,G438=6,3,G438=7,3,G438=8,4,G438=9,4,G438=10,5)</f>
        <v>#N/A</v>
      </c>
      <c r="I438" s="228"/>
      <c r="J438" s="204"/>
      <c r="K438" s="180"/>
      <c r="L438" s="180"/>
      <c r="M438" s="181"/>
      <c r="N438" s="205"/>
      <c r="O438" s="323"/>
      <c r="P438" s="324"/>
      <c r="Q438" s="324"/>
      <c r="R438" s="324"/>
      <c r="S438" s="324"/>
      <c r="T438" s="324"/>
      <c r="U438" s="325"/>
      <c r="V438" s="323"/>
      <c r="W438" s="324"/>
      <c r="X438" s="324"/>
      <c r="Y438" s="324"/>
      <c r="Z438" s="324"/>
      <c r="AA438" s="324"/>
      <c r="AB438" s="324"/>
      <c r="AC438" s="324"/>
      <c r="AD438" s="325"/>
    </row>
    <row r="439" spans="1:30" x14ac:dyDescent="0.3">
      <c r="A439" s="116">
        <v>435</v>
      </c>
      <c r="B439" s="129"/>
      <c r="C439" s="130"/>
      <c r="D439" s="152"/>
      <c r="E439" s="135"/>
      <c r="F439" s="152"/>
      <c r="G439" s="135"/>
      <c r="H439" s="174" t="e" cm="1">
        <f t="array" ref="H439">_xlfn.IFS(G439=1,0,G439=2,1,G439=3,1,G439=4,2,G439=5,2,G439=6,3,G439=7,3,G439=8,4,G439=9,4,G439=10,5)</f>
        <v>#N/A</v>
      </c>
      <c r="I439" s="228"/>
      <c r="J439" s="204"/>
      <c r="K439" s="180"/>
      <c r="L439" s="180"/>
      <c r="M439" s="181"/>
      <c r="N439" s="205"/>
      <c r="O439" s="323"/>
      <c r="P439" s="324"/>
      <c r="Q439" s="324"/>
      <c r="R439" s="324"/>
      <c r="S439" s="324"/>
      <c r="T439" s="324"/>
      <c r="U439" s="325"/>
      <c r="V439" s="323"/>
      <c r="W439" s="324"/>
      <c r="X439" s="324"/>
      <c r="Y439" s="324"/>
      <c r="Z439" s="324"/>
      <c r="AA439" s="324"/>
      <c r="AB439" s="324"/>
      <c r="AC439" s="324"/>
      <c r="AD439" s="325"/>
    </row>
    <row r="440" spans="1:30" x14ac:dyDescent="0.3">
      <c r="A440" s="116">
        <v>436</v>
      </c>
      <c r="B440" s="129"/>
      <c r="C440" s="130"/>
      <c r="D440" s="152"/>
      <c r="E440" s="135"/>
      <c r="F440" s="152"/>
      <c r="G440" s="135"/>
      <c r="H440" s="174" t="e" cm="1">
        <f t="array" ref="H440">_xlfn.IFS(G440=1,0,G440=2,1,G440=3,1,G440=4,2,G440=5,2,G440=6,3,G440=7,3,G440=8,4,G440=9,4,G440=10,5)</f>
        <v>#N/A</v>
      </c>
      <c r="I440" s="228"/>
      <c r="J440" s="204"/>
      <c r="K440" s="180"/>
      <c r="L440" s="180"/>
      <c r="M440" s="181"/>
      <c r="N440" s="205"/>
      <c r="O440" s="323"/>
      <c r="P440" s="324"/>
      <c r="Q440" s="324"/>
      <c r="R440" s="324"/>
      <c r="S440" s="324"/>
      <c r="T440" s="324"/>
      <c r="U440" s="325"/>
      <c r="V440" s="323"/>
      <c r="W440" s="324"/>
      <c r="X440" s="324"/>
      <c r="Y440" s="324"/>
      <c r="Z440" s="324"/>
      <c r="AA440" s="324"/>
      <c r="AB440" s="324"/>
      <c r="AC440" s="324"/>
      <c r="AD440" s="325"/>
    </row>
    <row r="441" spans="1:30" x14ac:dyDescent="0.3">
      <c r="A441" s="116">
        <v>437</v>
      </c>
      <c r="B441" s="129"/>
      <c r="C441" s="130"/>
      <c r="D441" s="152"/>
      <c r="E441" s="135"/>
      <c r="F441" s="152"/>
      <c r="G441" s="135"/>
      <c r="H441" s="174" t="e" cm="1">
        <f t="array" ref="H441">_xlfn.IFS(G441=1,0,G441=2,1,G441=3,1,G441=4,2,G441=5,2,G441=6,3,G441=7,3,G441=8,4,G441=9,4,G441=10,5)</f>
        <v>#N/A</v>
      </c>
      <c r="I441" s="228"/>
      <c r="J441" s="204"/>
      <c r="K441" s="180"/>
      <c r="L441" s="180"/>
      <c r="M441" s="181"/>
      <c r="N441" s="205"/>
      <c r="O441" s="323"/>
      <c r="P441" s="324"/>
      <c r="Q441" s="324"/>
      <c r="R441" s="324"/>
      <c r="S441" s="324"/>
      <c r="T441" s="324"/>
      <c r="U441" s="325"/>
      <c r="V441" s="323"/>
      <c r="W441" s="324"/>
      <c r="X441" s="324"/>
      <c r="Y441" s="324"/>
      <c r="Z441" s="324"/>
      <c r="AA441" s="324"/>
      <c r="AB441" s="324"/>
      <c r="AC441" s="324"/>
      <c r="AD441" s="325"/>
    </row>
    <row r="442" spans="1:30" x14ac:dyDescent="0.3">
      <c r="A442" s="116">
        <v>438</v>
      </c>
      <c r="B442" s="129"/>
      <c r="C442" s="130"/>
      <c r="D442" s="152"/>
      <c r="E442" s="135"/>
      <c r="F442" s="152"/>
      <c r="G442" s="135"/>
      <c r="H442" s="174" t="e" cm="1">
        <f t="array" ref="H442">_xlfn.IFS(G442=1,0,G442=2,1,G442=3,1,G442=4,2,G442=5,2,G442=6,3,G442=7,3,G442=8,4,G442=9,4,G442=10,5)</f>
        <v>#N/A</v>
      </c>
      <c r="I442" s="228"/>
      <c r="J442" s="204"/>
      <c r="K442" s="180"/>
      <c r="L442" s="180"/>
      <c r="M442" s="181"/>
      <c r="N442" s="205"/>
      <c r="O442" s="323"/>
      <c r="P442" s="324"/>
      <c r="Q442" s="324"/>
      <c r="R442" s="324"/>
      <c r="S442" s="324"/>
      <c r="T442" s="324"/>
      <c r="U442" s="325"/>
      <c r="V442" s="323"/>
      <c r="W442" s="324"/>
      <c r="X442" s="324"/>
      <c r="Y442" s="324"/>
      <c r="Z442" s="324"/>
      <c r="AA442" s="324"/>
      <c r="AB442" s="324"/>
      <c r="AC442" s="324"/>
      <c r="AD442" s="325"/>
    </row>
    <row r="443" spans="1:30" x14ac:dyDescent="0.3">
      <c r="A443" s="116">
        <v>439</v>
      </c>
      <c r="B443" s="129"/>
      <c r="C443" s="130"/>
      <c r="D443" s="152"/>
      <c r="E443" s="135"/>
      <c r="F443" s="152"/>
      <c r="G443" s="135"/>
      <c r="H443" s="174" t="e" cm="1">
        <f t="array" ref="H443">_xlfn.IFS(G443=1,0,G443=2,1,G443=3,1,G443=4,2,G443=5,2,G443=6,3,G443=7,3,G443=8,4,G443=9,4,G443=10,5)</f>
        <v>#N/A</v>
      </c>
      <c r="I443" s="228"/>
      <c r="J443" s="204"/>
      <c r="K443" s="180"/>
      <c r="L443" s="180"/>
      <c r="M443" s="181"/>
      <c r="N443" s="205"/>
      <c r="O443" s="323"/>
      <c r="P443" s="324"/>
      <c r="Q443" s="324"/>
      <c r="R443" s="324"/>
      <c r="S443" s="324"/>
      <c r="T443" s="324"/>
      <c r="U443" s="325"/>
      <c r="V443" s="323"/>
      <c r="W443" s="324"/>
      <c r="X443" s="324"/>
      <c r="Y443" s="324"/>
      <c r="Z443" s="324"/>
      <c r="AA443" s="324"/>
      <c r="AB443" s="324"/>
      <c r="AC443" s="324"/>
      <c r="AD443" s="325"/>
    </row>
    <row r="444" spans="1:30" x14ac:dyDescent="0.3">
      <c r="A444" s="116">
        <v>440</v>
      </c>
      <c r="B444" s="129"/>
      <c r="C444" s="130"/>
      <c r="D444" s="152"/>
      <c r="E444" s="135"/>
      <c r="F444" s="152"/>
      <c r="G444" s="135"/>
      <c r="H444" s="174" t="e" cm="1">
        <f t="array" ref="H444">_xlfn.IFS(G444=1,0,G444=2,1,G444=3,1,G444=4,2,G444=5,2,G444=6,3,G444=7,3,G444=8,4,G444=9,4,G444=10,5)</f>
        <v>#N/A</v>
      </c>
      <c r="I444" s="228"/>
      <c r="J444" s="204"/>
      <c r="K444" s="180"/>
      <c r="L444" s="180"/>
      <c r="M444" s="181"/>
      <c r="N444" s="205"/>
      <c r="O444" s="323"/>
      <c r="P444" s="324"/>
      <c r="Q444" s="324"/>
      <c r="R444" s="324"/>
      <c r="S444" s="324"/>
      <c r="T444" s="324"/>
      <c r="U444" s="325"/>
      <c r="V444" s="323"/>
      <c r="W444" s="324"/>
      <c r="X444" s="324"/>
      <c r="Y444" s="324"/>
      <c r="Z444" s="324"/>
      <c r="AA444" s="324"/>
      <c r="AB444" s="324"/>
      <c r="AC444" s="324"/>
      <c r="AD444" s="325"/>
    </row>
    <row r="445" spans="1:30" x14ac:dyDescent="0.3">
      <c r="A445" s="116">
        <v>441</v>
      </c>
      <c r="B445" s="129"/>
      <c r="C445" s="130"/>
      <c r="D445" s="152"/>
      <c r="E445" s="135"/>
      <c r="F445" s="152"/>
      <c r="G445" s="135"/>
      <c r="H445" s="174" t="e" cm="1">
        <f t="array" ref="H445">_xlfn.IFS(G445=1,0,G445=2,1,G445=3,1,G445=4,2,G445=5,2,G445=6,3,G445=7,3,G445=8,4,G445=9,4,G445=10,5)</f>
        <v>#N/A</v>
      </c>
      <c r="I445" s="228"/>
      <c r="J445" s="204"/>
      <c r="K445" s="180"/>
      <c r="L445" s="180"/>
      <c r="M445" s="181"/>
      <c r="N445" s="205"/>
      <c r="O445" s="323"/>
      <c r="P445" s="324"/>
      <c r="Q445" s="324"/>
      <c r="R445" s="324"/>
      <c r="S445" s="324"/>
      <c r="T445" s="324"/>
      <c r="U445" s="325"/>
      <c r="V445" s="323"/>
      <c r="W445" s="324"/>
      <c r="X445" s="324"/>
      <c r="Y445" s="324"/>
      <c r="Z445" s="324"/>
      <c r="AA445" s="324"/>
      <c r="AB445" s="324"/>
      <c r="AC445" s="324"/>
      <c r="AD445" s="325"/>
    </row>
    <row r="446" spans="1:30" x14ac:dyDescent="0.3">
      <c r="A446" s="116">
        <v>442</v>
      </c>
      <c r="B446" s="129"/>
      <c r="C446" s="130"/>
      <c r="D446" s="152"/>
      <c r="E446" s="135"/>
      <c r="F446" s="152"/>
      <c r="G446" s="135"/>
      <c r="H446" s="174" t="e" cm="1">
        <f t="array" ref="H446">_xlfn.IFS(G446=1,0,G446=2,1,G446=3,1,G446=4,2,G446=5,2,G446=6,3,G446=7,3,G446=8,4,G446=9,4,G446=10,5)</f>
        <v>#N/A</v>
      </c>
      <c r="I446" s="228"/>
      <c r="J446" s="204"/>
      <c r="K446" s="180"/>
      <c r="L446" s="180"/>
      <c r="M446" s="181"/>
      <c r="N446" s="205"/>
      <c r="O446" s="323"/>
      <c r="P446" s="324"/>
      <c r="Q446" s="324"/>
      <c r="R446" s="324"/>
      <c r="S446" s="324"/>
      <c r="T446" s="324"/>
      <c r="U446" s="325"/>
      <c r="V446" s="323"/>
      <c r="W446" s="324"/>
      <c r="X446" s="324"/>
      <c r="Y446" s="324"/>
      <c r="Z446" s="324"/>
      <c r="AA446" s="324"/>
      <c r="AB446" s="324"/>
      <c r="AC446" s="324"/>
      <c r="AD446" s="325"/>
    </row>
    <row r="447" spans="1:30" x14ac:dyDescent="0.3">
      <c r="A447" s="116">
        <v>443</v>
      </c>
      <c r="B447" s="129"/>
      <c r="C447" s="130"/>
      <c r="D447" s="152"/>
      <c r="E447" s="135"/>
      <c r="F447" s="152"/>
      <c r="G447" s="135"/>
      <c r="H447" s="174" t="e" cm="1">
        <f t="array" ref="H447">_xlfn.IFS(G447=1,0,G447=2,1,G447=3,1,G447=4,2,G447=5,2,G447=6,3,G447=7,3,G447=8,4,G447=9,4,G447=10,5)</f>
        <v>#N/A</v>
      </c>
      <c r="I447" s="228"/>
      <c r="J447" s="204"/>
      <c r="K447" s="180"/>
      <c r="L447" s="180"/>
      <c r="M447" s="181"/>
      <c r="N447" s="205"/>
      <c r="O447" s="323"/>
      <c r="P447" s="324"/>
      <c r="Q447" s="324"/>
      <c r="R447" s="324"/>
      <c r="S447" s="324"/>
      <c r="T447" s="324"/>
      <c r="U447" s="325"/>
      <c r="V447" s="323"/>
      <c r="W447" s="324"/>
      <c r="X447" s="324"/>
      <c r="Y447" s="324"/>
      <c r="Z447" s="324"/>
      <c r="AA447" s="324"/>
      <c r="AB447" s="324"/>
      <c r="AC447" s="324"/>
      <c r="AD447" s="325"/>
    </row>
    <row r="448" spans="1:30" x14ac:dyDescent="0.3">
      <c r="A448" s="116">
        <v>444</v>
      </c>
      <c r="B448" s="129"/>
      <c r="C448" s="130"/>
      <c r="D448" s="152"/>
      <c r="E448" s="135"/>
      <c r="F448" s="152"/>
      <c r="G448" s="135"/>
      <c r="H448" s="174" t="e" cm="1">
        <f t="array" ref="H448">_xlfn.IFS(G448=1,0,G448=2,1,G448=3,1,G448=4,2,G448=5,2,G448=6,3,G448=7,3,G448=8,4,G448=9,4,G448=10,5)</f>
        <v>#N/A</v>
      </c>
      <c r="I448" s="228"/>
      <c r="J448" s="204"/>
      <c r="K448" s="180"/>
      <c r="L448" s="180"/>
      <c r="M448" s="181"/>
      <c r="N448" s="205"/>
      <c r="O448" s="323"/>
      <c r="P448" s="324"/>
      <c r="Q448" s="324"/>
      <c r="R448" s="324"/>
      <c r="S448" s="324"/>
      <c r="T448" s="324"/>
      <c r="U448" s="325"/>
      <c r="V448" s="323"/>
      <c r="W448" s="324"/>
      <c r="X448" s="324"/>
      <c r="Y448" s="324"/>
      <c r="Z448" s="324"/>
      <c r="AA448" s="324"/>
      <c r="AB448" s="324"/>
      <c r="AC448" s="324"/>
      <c r="AD448" s="325"/>
    </row>
    <row r="449" spans="1:30" x14ac:dyDescent="0.3">
      <c r="A449" s="116">
        <v>445</v>
      </c>
      <c r="B449" s="129"/>
      <c r="C449" s="130"/>
      <c r="D449" s="152"/>
      <c r="E449" s="135"/>
      <c r="F449" s="152"/>
      <c r="G449" s="135"/>
      <c r="H449" s="174" t="e" cm="1">
        <f t="array" ref="H449">_xlfn.IFS(G449=1,0,G449=2,1,G449=3,1,G449=4,2,G449=5,2,G449=6,3,G449=7,3,G449=8,4,G449=9,4,G449=10,5)</f>
        <v>#N/A</v>
      </c>
      <c r="I449" s="228"/>
      <c r="J449" s="204"/>
      <c r="K449" s="180"/>
      <c r="L449" s="180"/>
      <c r="M449" s="181"/>
      <c r="N449" s="205"/>
      <c r="O449" s="323"/>
      <c r="P449" s="324"/>
      <c r="Q449" s="324"/>
      <c r="R449" s="324"/>
      <c r="S449" s="324"/>
      <c r="T449" s="324"/>
      <c r="U449" s="325"/>
      <c r="V449" s="323"/>
      <c r="W449" s="324"/>
      <c r="X449" s="324"/>
      <c r="Y449" s="324"/>
      <c r="Z449" s="324"/>
      <c r="AA449" s="324"/>
      <c r="AB449" s="324"/>
      <c r="AC449" s="324"/>
      <c r="AD449" s="325"/>
    </row>
    <row r="450" spans="1:30" x14ac:dyDescent="0.3">
      <c r="A450" s="116">
        <v>446</v>
      </c>
      <c r="B450" s="129"/>
      <c r="C450" s="130"/>
      <c r="D450" s="152"/>
      <c r="E450" s="135"/>
      <c r="F450" s="152"/>
      <c r="G450" s="135"/>
      <c r="H450" s="174" t="e" cm="1">
        <f t="array" ref="H450">_xlfn.IFS(G450=1,0,G450=2,1,G450=3,1,G450=4,2,G450=5,2,G450=6,3,G450=7,3,G450=8,4,G450=9,4,G450=10,5)</f>
        <v>#N/A</v>
      </c>
      <c r="I450" s="228"/>
      <c r="J450" s="204"/>
      <c r="K450" s="180"/>
      <c r="L450" s="180"/>
      <c r="M450" s="181"/>
      <c r="N450" s="205"/>
      <c r="O450" s="323"/>
      <c r="P450" s="324"/>
      <c r="Q450" s="324"/>
      <c r="R450" s="324"/>
      <c r="S450" s="324"/>
      <c r="T450" s="324"/>
      <c r="U450" s="325"/>
      <c r="V450" s="323"/>
      <c r="W450" s="324"/>
      <c r="X450" s="324"/>
      <c r="Y450" s="324"/>
      <c r="Z450" s="324"/>
      <c r="AA450" s="324"/>
      <c r="AB450" s="324"/>
      <c r="AC450" s="324"/>
      <c r="AD450" s="325"/>
    </row>
    <row r="451" spans="1:30" x14ac:dyDescent="0.3">
      <c r="A451" s="116">
        <v>447</v>
      </c>
      <c r="B451" s="129"/>
      <c r="C451" s="130"/>
      <c r="D451" s="152"/>
      <c r="E451" s="135"/>
      <c r="F451" s="152"/>
      <c r="G451" s="135"/>
      <c r="H451" s="174" t="e" cm="1">
        <f t="array" ref="H451">_xlfn.IFS(G451=1,0,G451=2,1,G451=3,1,G451=4,2,G451=5,2,G451=6,3,G451=7,3,G451=8,4,G451=9,4,G451=10,5)</f>
        <v>#N/A</v>
      </c>
      <c r="I451" s="228"/>
      <c r="J451" s="204"/>
      <c r="K451" s="180"/>
      <c r="L451" s="180"/>
      <c r="M451" s="181"/>
      <c r="N451" s="205"/>
      <c r="O451" s="323"/>
      <c r="P451" s="324"/>
      <c r="Q451" s="324"/>
      <c r="R451" s="324"/>
      <c r="S451" s="324"/>
      <c r="T451" s="324"/>
      <c r="U451" s="325"/>
      <c r="V451" s="323"/>
      <c r="W451" s="324"/>
      <c r="X451" s="324"/>
      <c r="Y451" s="324"/>
      <c r="Z451" s="324"/>
      <c r="AA451" s="324"/>
      <c r="AB451" s="324"/>
      <c r="AC451" s="324"/>
      <c r="AD451" s="325"/>
    </row>
    <row r="452" spans="1:30" x14ac:dyDescent="0.3">
      <c r="A452" s="116">
        <v>448</v>
      </c>
      <c r="B452" s="129"/>
      <c r="C452" s="130"/>
      <c r="D452" s="152"/>
      <c r="E452" s="135"/>
      <c r="F452" s="152"/>
      <c r="G452" s="135"/>
      <c r="H452" s="174" t="e" cm="1">
        <f t="array" ref="H452">_xlfn.IFS(G452=1,0,G452=2,1,G452=3,1,G452=4,2,G452=5,2,G452=6,3,G452=7,3,G452=8,4,G452=9,4,G452=10,5)</f>
        <v>#N/A</v>
      </c>
      <c r="I452" s="228"/>
      <c r="J452" s="204"/>
      <c r="K452" s="180"/>
      <c r="L452" s="180"/>
      <c r="M452" s="181"/>
      <c r="N452" s="205"/>
      <c r="O452" s="323"/>
      <c r="P452" s="324"/>
      <c r="Q452" s="324"/>
      <c r="R452" s="324"/>
      <c r="S452" s="324"/>
      <c r="T452" s="324"/>
      <c r="U452" s="325"/>
      <c r="V452" s="323"/>
      <c r="W452" s="324"/>
      <c r="X452" s="324"/>
      <c r="Y452" s="324"/>
      <c r="Z452" s="324"/>
      <c r="AA452" s="324"/>
      <c r="AB452" s="324"/>
      <c r="AC452" s="324"/>
      <c r="AD452" s="325"/>
    </row>
    <row r="453" spans="1:30" x14ac:dyDescent="0.3">
      <c r="A453" s="116">
        <v>449</v>
      </c>
      <c r="B453" s="129"/>
      <c r="C453" s="130"/>
      <c r="D453" s="152"/>
      <c r="E453" s="135"/>
      <c r="F453" s="152"/>
      <c r="G453" s="135"/>
      <c r="H453" s="174" t="e" cm="1">
        <f t="array" ref="H453">_xlfn.IFS(G453=1,0,G453=2,1,G453=3,1,G453=4,2,G453=5,2,G453=6,3,G453=7,3,G453=8,4,G453=9,4,G453=10,5)</f>
        <v>#N/A</v>
      </c>
      <c r="I453" s="228"/>
      <c r="J453" s="204"/>
      <c r="K453" s="180"/>
      <c r="L453" s="180"/>
      <c r="M453" s="181"/>
      <c r="N453" s="205"/>
      <c r="O453" s="323"/>
      <c r="P453" s="324"/>
      <c r="Q453" s="324"/>
      <c r="R453" s="324"/>
      <c r="S453" s="324"/>
      <c r="T453" s="324"/>
      <c r="U453" s="325"/>
      <c r="V453" s="323"/>
      <c r="W453" s="324"/>
      <c r="X453" s="324"/>
      <c r="Y453" s="324"/>
      <c r="Z453" s="324"/>
      <c r="AA453" s="324"/>
      <c r="AB453" s="324"/>
      <c r="AC453" s="324"/>
      <c r="AD453" s="325"/>
    </row>
    <row r="454" spans="1:30" x14ac:dyDescent="0.3">
      <c r="A454" s="116">
        <v>450</v>
      </c>
      <c r="B454" s="129"/>
      <c r="C454" s="130"/>
      <c r="D454" s="152"/>
      <c r="E454" s="135"/>
      <c r="F454" s="152"/>
      <c r="G454" s="135"/>
      <c r="H454" s="174" t="e" cm="1">
        <f t="array" ref="H454">_xlfn.IFS(G454=1,0,G454=2,1,G454=3,1,G454=4,2,G454=5,2,G454=6,3,G454=7,3,G454=8,4,G454=9,4,G454=10,5)</f>
        <v>#N/A</v>
      </c>
      <c r="I454" s="228"/>
      <c r="J454" s="204"/>
      <c r="K454" s="180"/>
      <c r="L454" s="180"/>
      <c r="M454" s="181"/>
      <c r="N454" s="205"/>
      <c r="O454" s="323"/>
      <c r="P454" s="324"/>
      <c r="Q454" s="324"/>
      <c r="R454" s="324"/>
      <c r="S454" s="324"/>
      <c r="T454" s="324"/>
      <c r="U454" s="325"/>
      <c r="V454" s="323"/>
      <c r="W454" s="324"/>
      <c r="X454" s="324"/>
      <c r="Y454" s="324"/>
      <c r="Z454" s="324"/>
      <c r="AA454" s="324"/>
      <c r="AB454" s="324"/>
      <c r="AC454" s="324"/>
      <c r="AD454" s="325"/>
    </row>
    <row r="455" spans="1:30" x14ac:dyDescent="0.3">
      <c r="A455" s="116">
        <v>451</v>
      </c>
      <c r="B455" s="129"/>
      <c r="C455" s="130"/>
      <c r="D455" s="152"/>
      <c r="E455" s="135"/>
      <c r="F455" s="152"/>
      <c r="G455" s="135"/>
      <c r="H455" s="174" t="e" cm="1">
        <f t="array" ref="H455">_xlfn.IFS(G455=1,0,G455=2,1,G455=3,1,G455=4,2,G455=5,2,G455=6,3,G455=7,3,G455=8,4,G455=9,4,G455=10,5)</f>
        <v>#N/A</v>
      </c>
      <c r="I455" s="228"/>
      <c r="J455" s="204"/>
      <c r="K455" s="180"/>
      <c r="L455" s="180"/>
      <c r="M455" s="181"/>
      <c r="N455" s="205"/>
      <c r="O455" s="323"/>
      <c r="P455" s="324"/>
      <c r="Q455" s="324"/>
      <c r="R455" s="324"/>
      <c r="S455" s="324"/>
      <c r="T455" s="324"/>
      <c r="U455" s="325"/>
      <c r="V455" s="323"/>
      <c r="W455" s="324"/>
      <c r="X455" s="324"/>
      <c r="Y455" s="324"/>
      <c r="Z455" s="324"/>
      <c r="AA455" s="324"/>
      <c r="AB455" s="324"/>
      <c r="AC455" s="324"/>
      <c r="AD455" s="325"/>
    </row>
    <row r="456" spans="1:30" x14ac:dyDescent="0.3">
      <c r="A456" s="116">
        <v>452</v>
      </c>
      <c r="B456" s="129"/>
      <c r="C456" s="130"/>
      <c r="D456" s="152"/>
      <c r="E456" s="135"/>
      <c r="F456" s="152"/>
      <c r="G456" s="135"/>
      <c r="H456" s="174" t="e" cm="1">
        <f t="array" ref="H456">_xlfn.IFS(G456=1,0,G456=2,1,G456=3,1,G456=4,2,G456=5,2,G456=6,3,G456=7,3,G456=8,4,G456=9,4,G456=10,5)</f>
        <v>#N/A</v>
      </c>
      <c r="I456" s="228"/>
      <c r="J456" s="204"/>
      <c r="K456" s="180"/>
      <c r="L456" s="180"/>
      <c r="M456" s="181"/>
      <c r="N456" s="205"/>
      <c r="O456" s="323"/>
      <c r="P456" s="324"/>
      <c r="Q456" s="324"/>
      <c r="R456" s="324"/>
      <c r="S456" s="324"/>
      <c r="T456" s="324"/>
      <c r="U456" s="325"/>
      <c r="V456" s="323"/>
      <c r="W456" s="324"/>
      <c r="X456" s="324"/>
      <c r="Y456" s="324"/>
      <c r="Z456" s="324"/>
      <c r="AA456" s="324"/>
      <c r="AB456" s="324"/>
      <c r="AC456" s="324"/>
      <c r="AD456" s="325"/>
    </row>
    <row r="457" spans="1:30" x14ac:dyDescent="0.3">
      <c r="A457" s="116">
        <v>453</v>
      </c>
      <c r="B457" s="129"/>
      <c r="C457" s="130"/>
      <c r="D457" s="152"/>
      <c r="E457" s="135"/>
      <c r="F457" s="152"/>
      <c r="G457" s="135"/>
      <c r="H457" s="174" t="e" cm="1">
        <f t="array" ref="H457">_xlfn.IFS(G457=1,0,G457=2,1,G457=3,1,G457=4,2,G457=5,2,G457=6,3,G457=7,3,G457=8,4,G457=9,4,G457=10,5)</f>
        <v>#N/A</v>
      </c>
      <c r="I457" s="228"/>
      <c r="J457" s="204"/>
      <c r="K457" s="180"/>
      <c r="L457" s="180"/>
      <c r="M457" s="181"/>
      <c r="N457" s="205"/>
      <c r="O457" s="323"/>
      <c r="P457" s="324"/>
      <c r="Q457" s="324"/>
      <c r="R457" s="324"/>
      <c r="S457" s="324"/>
      <c r="T457" s="324"/>
      <c r="U457" s="325"/>
      <c r="V457" s="323"/>
      <c r="W457" s="324"/>
      <c r="X457" s="324"/>
      <c r="Y457" s="324"/>
      <c r="Z457" s="324"/>
      <c r="AA457" s="324"/>
      <c r="AB457" s="324"/>
      <c r="AC457" s="324"/>
      <c r="AD457" s="325"/>
    </row>
    <row r="458" spans="1:30" x14ac:dyDescent="0.3">
      <c r="A458" s="116">
        <v>454</v>
      </c>
      <c r="B458" s="129"/>
      <c r="C458" s="130"/>
      <c r="D458" s="152"/>
      <c r="E458" s="135"/>
      <c r="F458" s="152"/>
      <c r="G458" s="135"/>
      <c r="H458" s="174" t="e" cm="1">
        <f t="array" ref="H458">_xlfn.IFS(G458=1,0,G458=2,1,G458=3,1,G458=4,2,G458=5,2,G458=6,3,G458=7,3,G458=8,4,G458=9,4,G458=10,5)</f>
        <v>#N/A</v>
      </c>
      <c r="I458" s="228"/>
      <c r="J458" s="204"/>
      <c r="K458" s="180"/>
      <c r="L458" s="180"/>
      <c r="M458" s="181"/>
      <c r="N458" s="205"/>
      <c r="O458" s="323"/>
      <c r="P458" s="324"/>
      <c r="Q458" s="324"/>
      <c r="R458" s="324"/>
      <c r="S458" s="324"/>
      <c r="T458" s="324"/>
      <c r="U458" s="325"/>
      <c r="V458" s="323"/>
      <c r="W458" s="324"/>
      <c r="X458" s="324"/>
      <c r="Y458" s="324"/>
      <c r="Z458" s="324"/>
      <c r="AA458" s="324"/>
      <c r="AB458" s="324"/>
      <c r="AC458" s="324"/>
      <c r="AD458" s="325"/>
    </row>
    <row r="459" spans="1:30" x14ac:dyDescent="0.3">
      <c r="A459" s="116">
        <v>455</v>
      </c>
      <c r="B459" s="129"/>
      <c r="C459" s="130"/>
      <c r="D459" s="152"/>
      <c r="E459" s="135"/>
      <c r="F459" s="152"/>
      <c r="G459" s="135"/>
      <c r="H459" s="174" t="e" cm="1">
        <f t="array" ref="H459">_xlfn.IFS(G459=1,0,G459=2,1,G459=3,1,G459=4,2,G459=5,2,G459=6,3,G459=7,3,G459=8,4,G459=9,4,G459=10,5)</f>
        <v>#N/A</v>
      </c>
      <c r="I459" s="228"/>
      <c r="J459" s="204"/>
      <c r="K459" s="180"/>
      <c r="L459" s="180"/>
      <c r="M459" s="181"/>
      <c r="N459" s="205"/>
      <c r="O459" s="323"/>
      <c r="P459" s="324"/>
      <c r="Q459" s="324"/>
      <c r="R459" s="324"/>
      <c r="S459" s="324"/>
      <c r="T459" s="324"/>
      <c r="U459" s="325"/>
      <c r="V459" s="323"/>
      <c r="W459" s="324"/>
      <c r="X459" s="324"/>
      <c r="Y459" s="324"/>
      <c r="Z459" s="324"/>
      <c r="AA459" s="324"/>
      <c r="AB459" s="324"/>
      <c r="AC459" s="324"/>
      <c r="AD459" s="325"/>
    </row>
    <row r="460" spans="1:30" x14ac:dyDescent="0.3">
      <c r="A460" s="116">
        <v>456</v>
      </c>
      <c r="B460" s="129"/>
      <c r="C460" s="130"/>
      <c r="D460" s="152"/>
      <c r="E460" s="135"/>
      <c r="F460" s="152"/>
      <c r="G460" s="135"/>
      <c r="H460" s="174" t="e" cm="1">
        <f t="array" ref="H460">_xlfn.IFS(G460=1,0,G460=2,1,G460=3,1,G460=4,2,G460=5,2,G460=6,3,G460=7,3,G460=8,4,G460=9,4,G460=10,5)</f>
        <v>#N/A</v>
      </c>
      <c r="I460" s="228"/>
      <c r="J460" s="204"/>
      <c r="K460" s="180"/>
      <c r="L460" s="180"/>
      <c r="M460" s="181"/>
      <c r="N460" s="205"/>
      <c r="O460" s="323"/>
      <c r="P460" s="324"/>
      <c r="Q460" s="324"/>
      <c r="R460" s="324"/>
      <c r="S460" s="324"/>
      <c r="T460" s="324"/>
      <c r="U460" s="325"/>
      <c r="V460" s="323"/>
      <c r="W460" s="324"/>
      <c r="X460" s="324"/>
      <c r="Y460" s="324"/>
      <c r="Z460" s="324"/>
      <c r="AA460" s="324"/>
      <c r="AB460" s="324"/>
      <c r="AC460" s="324"/>
      <c r="AD460" s="325"/>
    </row>
    <row r="461" spans="1:30" x14ac:dyDescent="0.3">
      <c r="A461" s="116">
        <v>457</v>
      </c>
      <c r="B461" s="129"/>
      <c r="C461" s="130"/>
      <c r="D461" s="152"/>
      <c r="E461" s="135"/>
      <c r="F461" s="152"/>
      <c r="G461" s="135"/>
      <c r="H461" s="174" t="e" cm="1">
        <f t="array" ref="H461">_xlfn.IFS(G461=1,0,G461=2,1,G461=3,1,G461=4,2,G461=5,2,G461=6,3,G461=7,3,G461=8,4,G461=9,4,G461=10,5)</f>
        <v>#N/A</v>
      </c>
      <c r="I461" s="228"/>
      <c r="J461" s="204"/>
      <c r="K461" s="180"/>
      <c r="L461" s="180"/>
      <c r="M461" s="181"/>
      <c r="N461" s="205"/>
      <c r="O461" s="323"/>
      <c r="P461" s="324"/>
      <c r="Q461" s="324"/>
      <c r="R461" s="324"/>
      <c r="S461" s="324"/>
      <c r="T461" s="324"/>
      <c r="U461" s="325"/>
      <c r="V461" s="323"/>
      <c r="W461" s="324"/>
      <c r="X461" s="324"/>
      <c r="Y461" s="324"/>
      <c r="Z461" s="324"/>
      <c r="AA461" s="324"/>
      <c r="AB461" s="324"/>
      <c r="AC461" s="324"/>
      <c r="AD461" s="325"/>
    </row>
    <row r="462" spans="1:30" x14ac:dyDescent="0.3">
      <c r="A462" s="116">
        <v>458</v>
      </c>
      <c r="B462" s="129"/>
      <c r="C462" s="130"/>
      <c r="D462" s="152"/>
      <c r="E462" s="135"/>
      <c r="F462" s="152"/>
      <c r="G462" s="135"/>
      <c r="H462" s="174" t="e" cm="1">
        <f t="array" ref="H462">_xlfn.IFS(G462=1,0,G462=2,1,G462=3,1,G462=4,2,G462=5,2,G462=6,3,G462=7,3,G462=8,4,G462=9,4,G462=10,5)</f>
        <v>#N/A</v>
      </c>
      <c r="I462" s="228"/>
      <c r="J462" s="204"/>
      <c r="K462" s="180"/>
      <c r="L462" s="180"/>
      <c r="M462" s="181"/>
      <c r="N462" s="205"/>
      <c r="O462" s="323"/>
      <c r="P462" s="324"/>
      <c r="Q462" s="324"/>
      <c r="R462" s="324"/>
      <c r="S462" s="324"/>
      <c r="T462" s="324"/>
      <c r="U462" s="325"/>
      <c r="V462" s="323"/>
      <c r="W462" s="324"/>
      <c r="X462" s="324"/>
      <c r="Y462" s="324"/>
      <c r="Z462" s="324"/>
      <c r="AA462" s="324"/>
      <c r="AB462" s="324"/>
      <c r="AC462" s="324"/>
      <c r="AD462" s="325"/>
    </row>
    <row r="463" spans="1:30" x14ac:dyDescent="0.3">
      <c r="A463" s="116">
        <v>459</v>
      </c>
      <c r="B463" s="129"/>
      <c r="C463" s="130"/>
      <c r="D463" s="152"/>
      <c r="E463" s="135"/>
      <c r="F463" s="152"/>
      <c r="G463" s="135"/>
      <c r="H463" s="174" t="e" cm="1">
        <f t="array" ref="H463">_xlfn.IFS(G463=1,0,G463=2,1,G463=3,1,G463=4,2,G463=5,2,G463=6,3,G463=7,3,G463=8,4,G463=9,4,G463=10,5)</f>
        <v>#N/A</v>
      </c>
      <c r="I463" s="228"/>
      <c r="J463" s="204"/>
      <c r="K463" s="180"/>
      <c r="L463" s="180"/>
      <c r="M463" s="181"/>
      <c r="N463" s="205"/>
      <c r="O463" s="323"/>
      <c r="P463" s="324"/>
      <c r="Q463" s="324"/>
      <c r="R463" s="324"/>
      <c r="S463" s="324"/>
      <c r="T463" s="324"/>
      <c r="U463" s="325"/>
      <c r="V463" s="323"/>
      <c r="W463" s="324"/>
      <c r="X463" s="324"/>
      <c r="Y463" s="324"/>
      <c r="Z463" s="324"/>
      <c r="AA463" s="324"/>
      <c r="AB463" s="324"/>
      <c r="AC463" s="324"/>
      <c r="AD463" s="325"/>
    </row>
    <row r="464" spans="1:30" x14ac:dyDescent="0.3">
      <c r="A464" s="116">
        <v>460</v>
      </c>
      <c r="B464" s="129"/>
      <c r="C464" s="130"/>
      <c r="D464" s="152"/>
      <c r="E464" s="135"/>
      <c r="F464" s="152"/>
      <c r="G464" s="135"/>
      <c r="H464" s="174" t="e" cm="1">
        <f t="array" ref="H464">_xlfn.IFS(G464=1,0,G464=2,1,G464=3,1,G464=4,2,G464=5,2,G464=6,3,G464=7,3,G464=8,4,G464=9,4,G464=10,5)</f>
        <v>#N/A</v>
      </c>
      <c r="I464" s="228"/>
      <c r="J464" s="204"/>
      <c r="K464" s="180"/>
      <c r="L464" s="180"/>
      <c r="M464" s="181"/>
      <c r="N464" s="205"/>
      <c r="O464" s="323"/>
      <c r="P464" s="324"/>
      <c r="Q464" s="324"/>
      <c r="R464" s="324"/>
      <c r="S464" s="324"/>
      <c r="T464" s="324"/>
      <c r="U464" s="325"/>
      <c r="V464" s="323"/>
      <c r="W464" s="324"/>
      <c r="X464" s="324"/>
      <c r="Y464" s="324"/>
      <c r="Z464" s="324"/>
      <c r="AA464" s="324"/>
      <c r="AB464" s="324"/>
      <c r="AC464" s="324"/>
      <c r="AD464" s="325"/>
    </row>
    <row r="465" spans="1:30" x14ac:dyDescent="0.3">
      <c r="A465" s="116">
        <v>461</v>
      </c>
      <c r="B465" s="129"/>
      <c r="C465" s="130"/>
      <c r="D465" s="152"/>
      <c r="E465" s="135"/>
      <c r="F465" s="152"/>
      <c r="G465" s="135"/>
      <c r="H465" s="174" t="e" cm="1">
        <f t="array" ref="H465">_xlfn.IFS(G465=1,0,G465=2,1,G465=3,1,G465=4,2,G465=5,2,G465=6,3,G465=7,3,G465=8,4,G465=9,4,G465=10,5)</f>
        <v>#N/A</v>
      </c>
      <c r="I465" s="228"/>
      <c r="J465" s="204"/>
      <c r="K465" s="180"/>
      <c r="L465" s="180"/>
      <c r="M465" s="181"/>
      <c r="N465" s="205"/>
      <c r="O465" s="323"/>
      <c r="P465" s="324"/>
      <c r="Q465" s="324"/>
      <c r="R465" s="324"/>
      <c r="S465" s="324"/>
      <c r="T465" s="324"/>
      <c r="U465" s="325"/>
      <c r="V465" s="323"/>
      <c r="W465" s="324"/>
      <c r="X465" s="324"/>
      <c r="Y465" s="324"/>
      <c r="Z465" s="324"/>
      <c r="AA465" s="324"/>
      <c r="AB465" s="324"/>
      <c r="AC465" s="324"/>
      <c r="AD465" s="325"/>
    </row>
    <row r="466" spans="1:30" x14ac:dyDescent="0.3">
      <c r="A466" s="116">
        <v>462</v>
      </c>
      <c r="B466" s="129"/>
      <c r="C466" s="130"/>
      <c r="D466" s="152"/>
      <c r="E466" s="135"/>
      <c r="F466" s="152"/>
      <c r="G466" s="135"/>
      <c r="H466" s="174" t="e" cm="1">
        <f t="array" ref="H466">_xlfn.IFS(G466=1,0,G466=2,1,G466=3,1,G466=4,2,G466=5,2,G466=6,3,G466=7,3,G466=8,4,G466=9,4,G466=10,5)</f>
        <v>#N/A</v>
      </c>
      <c r="I466" s="228"/>
      <c r="J466" s="204"/>
      <c r="K466" s="180"/>
      <c r="L466" s="180"/>
      <c r="M466" s="181"/>
      <c r="N466" s="205"/>
      <c r="O466" s="323"/>
      <c r="P466" s="324"/>
      <c r="Q466" s="324"/>
      <c r="R466" s="324"/>
      <c r="S466" s="324"/>
      <c r="T466" s="324"/>
      <c r="U466" s="325"/>
      <c r="V466" s="323"/>
      <c r="W466" s="324"/>
      <c r="X466" s="324"/>
      <c r="Y466" s="324"/>
      <c r="Z466" s="324"/>
      <c r="AA466" s="324"/>
      <c r="AB466" s="324"/>
      <c r="AC466" s="324"/>
      <c r="AD466" s="325"/>
    </row>
    <row r="467" spans="1:30" x14ac:dyDescent="0.3">
      <c r="A467" s="116">
        <v>463</v>
      </c>
      <c r="B467" s="129"/>
      <c r="C467" s="130"/>
      <c r="D467" s="152"/>
      <c r="E467" s="135"/>
      <c r="F467" s="152"/>
      <c r="G467" s="135"/>
      <c r="H467" s="174" t="e" cm="1">
        <f t="array" ref="H467">_xlfn.IFS(G467=1,0,G467=2,1,G467=3,1,G467=4,2,G467=5,2,G467=6,3,G467=7,3,G467=8,4,G467=9,4,G467=10,5)</f>
        <v>#N/A</v>
      </c>
      <c r="I467" s="228"/>
      <c r="J467" s="204"/>
      <c r="K467" s="180"/>
      <c r="L467" s="180"/>
      <c r="M467" s="181"/>
      <c r="N467" s="205"/>
      <c r="O467" s="323"/>
      <c r="P467" s="324"/>
      <c r="Q467" s="324"/>
      <c r="R467" s="324"/>
      <c r="S467" s="324"/>
      <c r="T467" s="324"/>
      <c r="U467" s="325"/>
      <c r="V467" s="323"/>
      <c r="W467" s="324"/>
      <c r="X467" s="324"/>
      <c r="Y467" s="324"/>
      <c r="Z467" s="324"/>
      <c r="AA467" s="324"/>
      <c r="AB467" s="324"/>
      <c r="AC467" s="324"/>
      <c r="AD467" s="325"/>
    </row>
    <row r="468" spans="1:30" x14ac:dyDescent="0.3">
      <c r="A468" s="116">
        <v>464</v>
      </c>
      <c r="B468" s="129"/>
      <c r="C468" s="130"/>
      <c r="D468" s="152"/>
      <c r="E468" s="135"/>
      <c r="F468" s="152"/>
      <c r="G468" s="135"/>
      <c r="H468" s="174" t="e" cm="1">
        <f t="array" ref="H468">_xlfn.IFS(G468=1,0,G468=2,1,G468=3,1,G468=4,2,G468=5,2,G468=6,3,G468=7,3,G468=8,4,G468=9,4,G468=10,5)</f>
        <v>#N/A</v>
      </c>
      <c r="I468" s="228"/>
      <c r="J468" s="204"/>
      <c r="K468" s="180"/>
      <c r="L468" s="180"/>
      <c r="M468" s="181"/>
      <c r="N468" s="205"/>
      <c r="O468" s="323"/>
      <c r="P468" s="324"/>
      <c r="Q468" s="324"/>
      <c r="R468" s="324"/>
      <c r="S468" s="324"/>
      <c r="T468" s="324"/>
      <c r="U468" s="325"/>
      <c r="V468" s="323"/>
      <c r="W468" s="324"/>
      <c r="X468" s="324"/>
      <c r="Y468" s="324"/>
      <c r="Z468" s="324"/>
      <c r="AA468" s="324"/>
      <c r="AB468" s="324"/>
      <c r="AC468" s="324"/>
      <c r="AD468" s="325"/>
    </row>
    <row r="469" spans="1:30" x14ac:dyDescent="0.3">
      <c r="A469" s="116">
        <v>465</v>
      </c>
      <c r="B469" s="129"/>
      <c r="C469" s="130"/>
      <c r="D469" s="152"/>
      <c r="E469" s="135"/>
      <c r="F469" s="152"/>
      <c r="G469" s="135"/>
      <c r="H469" s="174" t="e" cm="1">
        <f t="array" ref="H469">_xlfn.IFS(G469=1,0,G469=2,1,G469=3,1,G469=4,2,G469=5,2,G469=6,3,G469=7,3,G469=8,4,G469=9,4,G469=10,5)</f>
        <v>#N/A</v>
      </c>
      <c r="I469" s="228"/>
      <c r="J469" s="204"/>
      <c r="K469" s="180"/>
      <c r="L469" s="180"/>
      <c r="M469" s="181"/>
      <c r="N469" s="205"/>
      <c r="O469" s="323"/>
      <c r="P469" s="324"/>
      <c r="Q469" s="324"/>
      <c r="R469" s="324"/>
      <c r="S469" s="324"/>
      <c r="T469" s="324"/>
      <c r="U469" s="325"/>
      <c r="V469" s="323"/>
      <c r="W469" s="324"/>
      <c r="X469" s="324"/>
      <c r="Y469" s="324"/>
      <c r="Z469" s="324"/>
      <c r="AA469" s="324"/>
      <c r="AB469" s="324"/>
      <c r="AC469" s="324"/>
      <c r="AD469" s="325"/>
    </row>
    <row r="470" spans="1:30" x14ac:dyDescent="0.3">
      <c r="A470" s="116">
        <v>466</v>
      </c>
      <c r="B470" s="129"/>
      <c r="C470" s="130"/>
      <c r="D470" s="152"/>
      <c r="E470" s="135"/>
      <c r="F470" s="152"/>
      <c r="G470" s="135"/>
      <c r="H470" s="174" t="e" cm="1">
        <f t="array" ref="H470">_xlfn.IFS(G470=1,0,G470=2,1,G470=3,1,G470=4,2,G470=5,2,G470=6,3,G470=7,3,G470=8,4,G470=9,4,G470=10,5)</f>
        <v>#N/A</v>
      </c>
      <c r="I470" s="228"/>
      <c r="J470" s="204"/>
      <c r="K470" s="180"/>
      <c r="L470" s="180"/>
      <c r="M470" s="181"/>
      <c r="N470" s="205"/>
      <c r="O470" s="323"/>
      <c r="P470" s="324"/>
      <c r="Q470" s="324"/>
      <c r="R470" s="324"/>
      <c r="S470" s="324"/>
      <c r="T470" s="324"/>
      <c r="U470" s="325"/>
      <c r="V470" s="323"/>
      <c r="W470" s="324"/>
      <c r="X470" s="324"/>
      <c r="Y470" s="324"/>
      <c r="Z470" s="324"/>
      <c r="AA470" s="324"/>
      <c r="AB470" s="324"/>
      <c r="AC470" s="324"/>
      <c r="AD470" s="325"/>
    </row>
    <row r="471" spans="1:30" x14ac:dyDescent="0.3">
      <c r="A471" s="116">
        <v>467</v>
      </c>
      <c r="B471" s="129"/>
      <c r="C471" s="130"/>
      <c r="D471" s="152"/>
      <c r="E471" s="135"/>
      <c r="F471" s="152"/>
      <c r="G471" s="135"/>
      <c r="H471" s="174" t="e" cm="1">
        <f t="array" ref="H471">_xlfn.IFS(G471=1,0,G471=2,1,G471=3,1,G471=4,2,G471=5,2,G471=6,3,G471=7,3,G471=8,4,G471=9,4,G471=10,5)</f>
        <v>#N/A</v>
      </c>
      <c r="I471" s="228"/>
      <c r="J471" s="204"/>
      <c r="K471" s="180"/>
      <c r="L471" s="180"/>
      <c r="M471" s="181"/>
      <c r="N471" s="205"/>
      <c r="O471" s="323"/>
      <c r="P471" s="324"/>
      <c r="Q471" s="324"/>
      <c r="R471" s="324"/>
      <c r="S471" s="324"/>
      <c r="T471" s="324"/>
      <c r="U471" s="325"/>
      <c r="V471" s="323"/>
      <c r="W471" s="324"/>
      <c r="X471" s="324"/>
      <c r="Y471" s="324"/>
      <c r="Z471" s="324"/>
      <c r="AA471" s="324"/>
      <c r="AB471" s="324"/>
      <c r="AC471" s="324"/>
      <c r="AD471" s="325"/>
    </row>
    <row r="472" spans="1:30" x14ac:dyDescent="0.3">
      <c r="A472" s="116">
        <v>468</v>
      </c>
      <c r="B472" s="129"/>
      <c r="C472" s="130"/>
      <c r="D472" s="152"/>
      <c r="E472" s="135"/>
      <c r="F472" s="152"/>
      <c r="G472" s="135"/>
      <c r="H472" s="174" t="e" cm="1">
        <f t="array" ref="H472">_xlfn.IFS(G472=1,0,G472=2,1,G472=3,1,G472=4,2,G472=5,2,G472=6,3,G472=7,3,G472=8,4,G472=9,4,G472=10,5)</f>
        <v>#N/A</v>
      </c>
      <c r="I472" s="228"/>
      <c r="J472" s="204"/>
      <c r="K472" s="180"/>
      <c r="L472" s="180"/>
      <c r="M472" s="181"/>
      <c r="N472" s="205"/>
      <c r="O472" s="323"/>
      <c r="P472" s="324"/>
      <c r="Q472" s="324"/>
      <c r="R472" s="324"/>
      <c r="S472" s="324"/>
      <c r="T472" s="324"/>
      <c r="U472" s="325"/>
      <c r="V472" s="323"/>
      <c r="W472" s="324"/>
      <c r="X472" s="324"/>
      <c r="Y472" s="324"/>
      <c r="Z472" s="324"/>
      <c r="AA472" s="324"/>
      <c r="AB472" s="324"/>
      <c r="AC472" s="324"/>
      <c r="AD472" s="325"/>
    </row>
    <row r="473" spans="1:30" x14ac:dyDescent="0.3">
      <c r="A473" s="116">
        <v>469</v>
      </c>
      <c r="B473" s="129"/>
      <c r="C473" s="130"/>
      <c r="D473" s="152"/>
      <c r="E473" s="135"/>
      <c r="F473" s="152"/>
      <c r="G473" s="135"/>
      <c r="H473" s="174" t="e" cm="1">
        <f t="array" ref="H473">_xlfn.IFS(G473=1,0,G473=2,1,G473=3,1,G473=4,2,G473=5,2,G473=6,3,G473=7,3,G473=8,4,G473=9,4,G473=10,5)</f>
        <v>#N/A</v>
      </c>
      <c r="I473" s="228"/>
      <c r="J473" s="204"/>
      <c r="K473" s="180"/>
      <c r="L473" s="180"/>
      <c r="M473" s="181"/>
      <c r="N473" s="205"/>
      <c r="O473" s="323"/>
      <c r="P473" s="324"/>
      <c r="Q473" s="324"/>
      <c r="R473" s="324"/>
      <c r="S473" s="324"/>
      <c r="T473" s="324"/>
      <c r="U473" s="325"/>
      <c r="V473" s="323"/>
      <c r="W473" s="324"/>
      <c r="X473" s="324"/>
      <c r="Y473" s="324"/>
      <c r="Z473" s="324"/>
      <c r="AA473" s="324"/>
      <c r="AB473" s="324"/>
      <c r="AC473" s="324"/>
      <c r="AD473" s="325"/>
    </row>
    <row r="474" spans="1:30" x14ac:dyDescent="0.3">
      <c r="A474" s="116">
        <v>470</v>
      </c>
      <c r="B474" s="129"/>
      <c r="C474" s="130"/>
      <c r="D474" s="152"/>
      <c r="E474" s="135"/>
      <c r="F474" s="152"/>
      <c r="G474" s="135"/>
      <c r="H474" s="174" t="e" cm="1">
        <f t="array" ref="H474">_xlfn.IFS(G474=1,0,G474=2,1,G474=3,1,G474=4,2,G474=5,2,G474=6,3,G474=7,3,G474=8,4,G474=9,4,G474=10,5)</f>
        <v>#N/A</v>
      </c>
      <c r="I474" s="228"/>
      <c r="J474" s="204"/>
      <c r="K474" s="180"/>
      <c r="L474" s="180"/>
      <c r="M474" s="181"/>
      <c r="N474" s="205"/>
      <c r="O474" s="323"/>
      <c r="P474" s="324"/>
      <c r="Q474" s="324"/>
      <c r="R474" s="324"/>
      <c r="S474" s="324"/>
      <c r="T474" s="324"/>
      <c r="U474" s="325"/>
      <c r="V474" s="323"/>
      <c r="W474" s="324"/>
      <c r="X474" s="324"/>
      <c r="Y474" s="324"/>
      <c r="Z474" s="324"/>
      <c r="AA474" s="324"/>
      <c r="AB474" s="324"/>
      <c r="AC474" s="324"/>
      <c r="AD474" s="325"/>
    </row>
    <row r="475" spans="1:30" x14ac:dyDescent="0.3">
      <c r="A475" s="116">
        <v>471</v>
      </c>
      <c r="B475" s="129"/>
      <c r="C475" s="130"/>
      <c r="D475" s="152"/>
      <c r="E475" s="135"/>
      <c r="F475" s="152"/>
      <c r="G475" s="135"/>
      <c r="H475" s="174" t="e" cm="1">
        <f t="array" ref="H475">_xlfn.IFS(G475=1,0,G475=2,1,G475=3,1,G475=4,2,G475=5,2,G475=6,3,G475=7,3,G475=8,4,G475=9,4,G475=10,5)</f>
        <v>#N/A</v>
      </c>
      <c r="I475" s="228"/>
      <c r="J475" s="204"/>
      <c r="K475" s="180"/>
      <c r="L475" s="180"/>
      <c r="M475" s="181"/>
      <c r="N475" s="205"/>
      <c r="O475" s="323"/>
      <c r="P475" s="324"/>
      <c r="Q475" s="324"/>
      <c r="R475" s="324"/>
      <c r="S475" s="324"/>
      <c r="T475" s="324"/>
      <c r="U475" s="325"/>
      <c r="V475" s="323"/>
      <c r="W475" s="324"/>
      <c r="X475" s="324"/>
      <c r="Y475" s="324"/>
      <c r="Z475" s="324"/>
      <c r="AA475" s="324"/>
      <c r="AB475" s="324"/>
      <c r="AC475" s="324"/>
      <c r="AD475" s="325"/>
    </row>
    <row r="476" spans="1:30" x14ac:dyDescent="0.3">
      <c r="A476" s="116">
        <v>472</v>
      </c>
      <c r="B476" s="129"/>
      <c r="C476" s="130"/>
      <c r="D476" s="152"/>
      <c r="E476" s="135"/>
      <c r="F476" s="152"/>
      <c r="G476" s="135"/>
      <c r="H476" s="174" t="e" cm="1">
        <f t="array" ref="H476">_xlfn.IFS(G476=1,0,G476=2,1,G476=3,1,G476=4,2,G476=5,2,G476=6,3,G476=7,3,G476=8,4,G476=9,4,G476=10,5)</f>
        <v>#N/A</v>
      </c>
      <c r="I476" s="228"/>
      <c r="J476" s="204"/>
      <c r="K476" s="180"/>
      <c r="L476" s="180"/>
      <c r="M476" s="181"/>
      <c r="N476" s="205"/>
      <c r="O476" s="323"/>
      <c r="P476" s="324"/>
      <c r="Q476" s="324"/>
      <c r="R476" s="324"/>
      <c r="S476" s="324"/>
      <c r="T476" s="324"/>
      <c r="U476" s="325"/>
      <c r="V476" s="323"/>
      <c r="W476" s="324"/>
      <c r="X476" s="324"/>
      <c r="Y476" s="324"/>
      <c r="Z476" s="324"/>
      <c r="AA476" s="324"/>
      <c r="AB476" s="324"/>
      <c r="AC476" s="324"/>
      <c r="AD476" s="325"/>
    </row>
    <row r="477" spans="1:30" x14ac:dyDescent="0.3">
      <c r="A477" s="116">
        <v>473</v>
      </c>
      <c r="B477" s="129"/>
      <c r="C477" s="130"/>
      <c r="D477" s="152"/>
      <c r="E477" s="135"/>
      <c r="F477" s="152"/>
      <c r="G477" s="135"/>
      <c r="H477" s="174" t="e" cm="1">
        <f t="array" ref="H477">_xlfn.IFS(G477=1,0,G477=2,1,G477=3,1,G477=4,2,G477=5,2,G477=6,3,G477=7,3,G477=8,4,G477=9,4,G477=10,5)</f>
        <v>#N/A</v>
      </c>
      <c r="I477" s="228"/>
      <c r="J477" s="204"/>
      <c r="K477" s="180"/>
      <c r="L477" s="180"/>
      <c r="M477" s="181"/>
      <c r="N477" s="205"/>
      <c r="O477" s="323"/>
      <c r="P477" s="324"/>
      <c r="Q477" s="324"/>
      <c r="R477" s="324"/>
      <c r="S477" s="324"/>
      <c r="T477" s="324"/>
      <c r="U477" s="325"/>
      <c r="V477" s="323"/>
      <c r="W477" s="324"/>
      <c r="X477" s="324"/>
      <c r="Y477" s="324"/>
      <c r="Z477" s="324"/>
      <c r="AA477" s="324"/>
      <c r="AB477" s="324"/>
      <c r="AC477" s="324"/>
      <c r="AD477" s="325"/>
    </row>
    <row r="478" spans="1:30" x14ac:dyDescent="0.3">
      <c r="A478" s="116">
        <v>474</v>
      </c>
      <c r="B478" s="129"/>
      <c r="C478" s="130"/>
      <c r="D478" s="152"/>
      <c r="E478" s="135"/>
      <c r="F478" s="152"/>
      <c r="G478" s="135"/>
      <c r="H478" s="174" t="e" cm="1">
        <f t="array" ref="H478">_xlfn.IFS(G478=1,0,G478=2,1,G478=3,1,G478=4,2,G478=5,2,G478=6,3,G478=7,3,G478=8,4,G478=9,4,G478=10,5)</f>
        <v>#N/A</v>
      </c>
      <c r="I478" s="228"/>
      <c r="J478" s="204"/>
      <c r="K478" s="180"/>
      <c r="L478" s="180"/>
      <c r="M478" s="181"/>
      <c r="N478" s="205"/>
      <c r="O478" s="323"/>
      <c r="P478" s="324"/>
      <c r="Q478" s="324"/>
      <c r="R478" s="324"/>
      <c r="S478" s="324"/>
      <c r="T478" s="324"/>
      <c r="U478" s="325"/>
      <c r="V478" s="323"/>
      <c r="W478" s="324"/>
      <c r="X478" s="324"/>
      <c r="Y478" s="324"/>
      <c r="Z478" s="324"/>
      <c r="AA478" s="324"/>
      <c r="AB478" s="324"/>
      <c r="AC478" s="324"/>
      <c r="AD478" s="325"/>
    </row>
    <row r="479" spans="1:30" x14ac:dyDescent="0.3">
      <c r="A479" s="116">
        <v>475</v>
      </c>
      <c r="B479" s="129"/>
      <c r="C479" s="130"/>
      <c r="D479" s="152"/>
      <c r="E479" s="135"/>
      <c r="F479" s="152"/>
      <c r="G479" s="135"/>
      <c r="H479" s="174" t="e" cm="1">
        <f t="array" ref="H479">_xlfn.IFS(G479=1,0,G479=2,1,G479=3,1,G479=4,2,G479=5,2,G479=6,3,G479=7,3,G479=8,4,G479=9,4,G479=10,5)</f>
        <v>#N/A</v>
      </c>
      <c r="I479" s="228"/>
      <c r="J479" s="204"/>
      <c r="K479" s="180"/>
      <c r="L479" s="180"/>
      <c r="M479" s="181"/>
      <c r="N479" s="205"/>
      <c r="O479" s="323"/>
      <c r="P479" s="324"/>
      <c r="Q479" s="324"/>
      <c r="R479" s="324"/>
      <c r="S479" s="324"/>
      <c r="T479" s="324"/>
      <c r="U479" s="325"/>
      <c r="V479" s="323"/>
      <c r="W479" s="324"/>
      <c r="X479" s="324"/>
      <c r="Y479" s="324"/>
      <c r="Z479" s="324"/>
      <c r="AA479" s="324"/>
      <c r="AB479" s="324"/>
      <c r="AC479" s="324"/>
      <c r="AD479" s="325"/>
    </row>
    <row r="480" spans="1:30" x14ac:dyDescent="0.3">
      <c r="A480" s="116">
        <v>476</v>
      </c>
      <c r="B480" s="129"/>
      <c r="C480" s="130"/>
      <c r="D480" s="152"/>
      <c r="E480" s="135"/>
      <c r="F480" s="152"/>
      <c r="G480" s="135"/>
      <c r="H480" s="174" t="e" cm="1">
        <f t="array" ref="H480">_xlfn.IFS(G480=1,0,G480=2,1,G480=3,1,G480=4,2,G480=5,2,G480=6,3,G480=7,3,G480=8,4,G480=9,4,G480=10,5)</f>
        <v>#N/A</v>
      </c>
      <c r="I480" s="228"/>
      <c r="J480" s="204"/>
      <c r="K480" s="180"/>
      <c r="L480" s="180"/>
      <c r="M480" s="181"/>
      <c r="N480" s="205"/>
      <c r="O480" s="323"/>
      <c r="P480" s="324"/>
      <c r="Q480" s="324"/>
      <c r="R480" s="324"/>
      <c r="S480" s="324"/>
      <c r="T480" s="324"/>
      <c r="U480" s="325"/>
      <c r="V480" s="323"/>
      <c r="W480" s="324"/>
      <c r="X480" s="324"/>
      <c r="Y480" s="324"/>
      <c r="Z480" s="324"/>
      <c r="AA480" s="324"/>
      <c r="AB480" s="324"/>
      <c r="AC480" s="324"/>
      <c r="AD480" s="325"/>
    </row>
    <row r="481" spans="1:30" x14ac:dyDescent="0.3">
      <c r="A481" s="116">
        <v>477</v>
      </c>
      <c r="B481" s="129"/>
      <c r="C481" s="130"/>
      <c r="D481" s="152"/>
      <c r="E481" s="135"/>
      <c r="F481" s="152"/>
      <c r="G481" s="135"/>
      <c r="H481" s="174" t="e" cm="1">
        <f t="array" ref="H481">_xlfn.IFS(G481=1,0,G481=2,1,G481=3,1,G481=4,2,G481=5,2,G481=6,3,G481=7,3,G481=8,4,G481=9,4,G481=10,5)</f>
        <v>#N/A</v>
      </c>
      <c r="I481" s="228"/>
      <c r="J481" s="204"/>
      <c r="K481" s="180"/>
      <c r="L481" s="180"/>
      <c r="M481" s="181"/>
      <c r="N481" s="205"/>
      <c r="O481" s="323"/>
      <c r="P481" s="324"/>
      <c r="Q481" s="324"/>
      <c r="R481" s="324"/>
      <c r="S481" s="324"/>
      <c r="T481" s="324"/>
      <c r="U481" s="325"/>
      <c r="V481" s="323"/>
      <c r="W481" s="324"/>
      <c r="X481" s="324"/>
      <c r="Y481" s="324"/>
      <c r="Z481" s="324"/>
      <c r="AA481" s="324"/>
      <c r="AB481" s="324"/>
      <c r="AC481" s="324"/>
      <c r="AD481" s="325"/>
    </row>
    <row r="482" spans="1:30" x14ac:dyDescent="0.3">
      <c r="A482" s="116">
        <v>478</v>
      </c>
      <c r="B482" s="129"/>
      <c r="C482" s="130"/>
      <c r="D482" s="152"/>
      <c r="E482" s="135"/>
      <c r="F482" s="152"/>
      <c r="G482" s="135"/>
      <c r="H482" s="174" t="e" cm="1">
        <f t="array" ref="H482">_xlfn.IFS(G482=1,0,G482=2,1,G482=3,1,G482=4,2,G482=5,2,G482=6,3,G482=7,3,G482=8,4,G482=9,4,G482=10,5)</f>
        <v>#N/A</v>
      </c>
      <c r="I482" s="228"/>
      <c r="J482" s="204"/>
      <c r="K482" s="180"/>
      <c r="L482" s="180"/>
      <c r="M482" s="181"/>
      <c r="N482" s="205"/>
      <c r="O482" s="323"/>
      <c r="P482" s="324"/>
      <c r="Q482" s="324"/>
      <c r="R482" s="324"/>
      <c r="S482" s="324"/>
      <c r="T482" s="324"/>
      <c r="U482" s="325"/>
      <c r="V482" s="323"/>
      <c r="W482" s="324"/>
      <c r="X482" s="324"/>
      <c r="Y482" s="324"/>
      <c r="Z482" s="324"/>
      <c r="AA482" s="324"/>
      <c r="AB482" s="324"/>
      <c r="AC482" s="324"/>
      <c r="AD482" s="325"/>
    </row>
    <row r="483" spans="1:30" x14ac:dyDescent="0.3">
      <c r="A483" s="116">
        <v>479</v>
      </c>
      <c r="B483" s="129"/>
      <c r="C483" s="130"/>
      <c r="D483" s="152"/>
      <c r="E483" s="135"/>
      <c r="F483" s="152"/>
      <c r="G483" s="135"/>
      <c r="H483" s="174" t="e" cm="1">
        <f t="array" ref="H483">_xlfn.IFS(G483=1,0,G483=2,1,G483=3,1,G483=4,2,G483=5,2,G483=6,3,G483=7,3,G483=8,4,G483=9,4,G483=10,5)</f>
        <v>#N/A</v>
      </c>
      <c r="I483" s="228"/>
      <c r="J483" s="204"/>
      <c r="K483" s="180"/>
      <c r="L483" s="180"/>
      <c r="M483" s="181"/>
      <c r="N483" s="205"/>
      <c r="O483" s="323"/>
      <c r="P483" s="324"/>
      <c r="Q483" s="324"/>
      <c r="R483" s="324"/>
      <c r="S483" s="324"/>
      <c r="T483" s="324"/>
      <c r="U483" s="325"/>
      <c r="V483" s="323"/>
      <c r="W483" s="324"/>
      <c r="X483" s="324"/>
      <c r="Y483" s="324"/>
      <c r="Z483" s="324"/>
      <c r="AA483" s="324"/>
      <c r="AB483" s="324"/>
      <c r="AC483" s="324"/>
      <c r="AD483" s="325"/>
    </row>
    <row r="484" spans="1:30" x14ac:dyDescent="0.3">
      <c r="A484" s="116">
        <v>480</v>
      </c>
      <c r="B484" s="129"/>
      <c r="C484" s="130"/>
      <c r="D484" s="152"/>
      <c r="E484" s="135"/>
      <c r="F484" s="152"/>
      <c r="G484" s="135"/>
      <c r="H484" s="174" t="e" cm="1">
        <f t="array" ref="H484">_xlfn.IFS(G484=1,0,G484=2,1,G484=3,1,G484=4,2,G484=5,2,G484=6,3,G484=7,3,G484=8,4,G484=9,4,G484=10,5)</f>
        <v>#N/A</v>
      </c>
      <c r="I484" s="228"/>
      <c r="J484" s="204"/>
      <c r="K484" s="180"/>
      <c r="L484" s="180"/>
      <c r="M484" s="181"/>
      <c r="N484" s="205"/>
      <c r="O484" s="323"/>
      <c r="P484" s="324"/>
      <c r="Q484" s="324"/>
      <c r="R484" s="324"/>
      <c r="S484" s="324"/>
      <c r="T484" s="324"/>
      <c r="U484" s="325"/>
      <c r="V484" s="323"/>
      <c r="W484" s="324"/>
      <c r="X484" s="324"/>
      <c r="Y484" s="324"/>
      <c r="Z484" s="324"/>
      <c r="AA484" s="324"/>
      <c r="AB484" s="324"/>
      <c r="AC484" s="324"/>
      <c r="AD484" s="325"/>
    </row>
    <row r="485" spans="1:30" x14ac:dyDescent="0.3">
      <c r="A485" s="116">
        <v>481</v>
      </c>
      <c r="B485" s="129"/>
      <c r="C485" s="130"/>
      <c r="D485" s="152"/>
      <c r="E485" s="135"/>
      <c r="F485" s="152"/>
      <c r="G485" s="135"/>
      <c r="H485" s="174" t="e" cm="1">
        <f t="array" ref="H485">_xlfn.IFS(G485=1,0,G485=2,1,G485=3,1,G485=4,2,G485=5,2,G485=6,3,G485=7,3,G485=8,4,G485=9,4,G485=10,5)</f>
        <v>#N/A</v>
      </c>
      <c r="I485" s="228"/>
      <c r="J485" s="204"/>
      <c r="K485" s="180"/>
      <c r="L485" s="180"/>
      <c r="M485" s="181"/>
      <c r="N485" s="205"/>
      <c r="O485" s="323"/>
      <c r="P485" s="324"/>
      <c r="Q485" s="324"/>
      <c r="R485" s="324"/>
      <c r="S485" s="324"/>
      <c r="T485" s="324"/>
      <c r="U485" s="325"/>
      <c r="V485" s="323"/>
      <c r="W485" s="324"/>
      <c r="X485" s="324"/>
      <c r="Y485" s="324"/>
      <c r="Z485" s="324"/>
      <c r="AA485" s="324"/>
      <c r="AB485" s="324"/>
      <c r="AC485" s="324"/>
      <c r="AD485" s="325"/>
    </row>
    <row r="486" spans="1:30" x14ac:dyDescent="0.3">
      <c r="A486" s="116">
        <v>482</v>
      </c>
      <c r="B486" s="129"/>
      <c r="C486" s="130"/>
      <c r="D486" s="152"/>
      <c r="E486" s="135"/>
      <c r="F486" s="152"/>
      <c r="G486" s="135"/>
      <c r="H486" s="174" t="e" cm="1">
        <f t="array" ref="H486">_xlfn.IFS(G486=1,0,G486=2,1,G486=3,1,G486=4,2,G486=5,2,G486=6,3,G486=7,3,G486=8,4,G486=9,4,G486=10,5)</f>
        <v>#N/A</v>
      </c>
      <c r="I486" s="228"/>
      <c r="J486" s="204"/>
      <c r="K486" s="180"/>
      <c r="L486" s="180"/>
      <c r="M486" s="181"/>
      <c r="N486" s="205"/>
      <c r="O486" s="323"/>
      <c r="P486" s="324"/>
      <c r="Q486" s="324"/>
      <c r="R486" s="324"/>
      <c r="S486" s="324"/>
      <c r="T486" s="324"/>
      <c r="U486" s="325"/>
      <c r="V486" s="323"/>
      <c r="W486" s="324"/>
      <c r="X486" s="324"/>
      <c r="Y486" s="324"/>
      <c r="Z486" s="324"/>
      <c r="AA486" s="324"/>
      <c r="AB486" s="324"/>
      <c r="AC486" s="324"/>
      <c r="AD486" s="325"/>
    </row>
    <row r="487" spans="1:30" x14ac:dyDescent="0.3">
      <c r="A487" s="116">
        <v>483</v>
      </c>
      <c r="B487" s="129"/>
      <c r="C487" s="130"/>
      <c r="D487" s="152"/>
      <c r="E487" s="135"/>
      <c r="F487" s="152"/>
      <c r="G487" s="135"/>
      <c r="H487" s="174" t="e" cm="1">
        <f t="array" ref="H487">_xlfn.IFS(G487=1,0,G487=2,1,G487=3,1,G487=4,2,G487=5,2,G487=6,3,G487=7,3,G487=8,4,G487=9,4,G487=10,5)</f>
        <v>#N/A</v>
      </c>
      <c r="I487" s="228"/>
      <c r="J487" s="204"/>
      <c r="K487" s="180"/>
      <c r="L487" s="180"/>
      <c r="M487" s="181"/>
      <c r="N487" s="205"/>
      <c r="O487" s="323"/>
      <c r="P487" s="324"/>
      <c r="Q487" s="324"/>
      <c r="R487" s="324"/>
      <c r="S487" s="324"/>
      <c r="T487" s="324"/>
      <c r="U487" s="325"/>
      <c r="V487" s="323"/>
      <c r="W487" s="324"/>
      <c r="X487" s="324"/>
      <c r="Y487" s="324"/>
      <c r="Z487" s="324"/>
      <c r="AA487" s="324"/>
      <c r="AB487" s="324"/>
      <c r="AC487" s="324"/>
      <c r="AD487" s="325"/>
    </row>
    <row r="488" spans="1:30" x14ac:dyDescent="0.3">
      <c r="A488" s="116">
        <v>484</v>
      </c>
      <c r="B488" s="129"/>
      <c r="C488" s="130"/>
      <c r="D488" s="152"/>
      <c r="E488" s="135"/>
      <c r="F488" s="152"/>
      <c r="G488" s="135"/>
      <c r="H488" s="174" t="e" cm="1">
        <f t="array" ref="H488">_xlfn.IFS(G488=1,0,G488=2,1,G488=3,1,G488=4,2,G488=5,2,G488=6,3,G488=7,3,G488=8,4,G488=9,4,G488=10,5)</f>
        <v>#N/A</v>
      </c>
      <c r="I488" s="228"/>
      <c r="J488" s="204"/>
      <c r="K488" s="180"/>
      <c r="L488" s="180"/>
      <c r="M488" s="181"/>
      <c r="N488" s="205"/>
      <c r="O488" s="323"/>
      <c r="P488" s="324"/>
      <c r="Q488" s="324"/>
      <c r="R488" s="324"/>
      <c r="S488" s="324"/>
      <c r="T488" s="324"/>
      <c r="U488" s="325"/>
      <c r="V488" s="323"/>
      <c r="W488" s="324"/>
      <c r="X488" s="324"/>
      <c r="Y488" s="324"/>
      <c r="Z488" s="324"/>
      <c r="AA488" s="324"/>
      <c r="AB488" s="324"/>
      <c r="AC488" s="324"/>
      <c r="AD488" s="325"/>
    </row>
    <row r="489" spans="1:30" x14ac:dyDescent="0.3">
      <c r="A489" s="116">
        <v>485</v>
      </c>
      <c r="B489" s="129"/>
      <c r="C489" s="130"/>
      <c r="D489" s="152"/>
      <c r="E489" s="135"/>
      <c r="F489" s="152"/>
      <c r="G489" s="135"/>
      <c r="H489" s="174" t="e" cm="1">
        <f t="array" ref="H489">_xlfn.IFS(G489=1,0,G489=2,1,G489=3,1,G489=4,2,G489=5,2,G489=6,3,G489=7,3,G489=8,4,G489=9,4,G489=10,5)</f>
        <v>#N/A</v>
      </c>
      <c r="I489" s="228"/>
      <c r="J489" s="204"/>
      <c r="K489" s="180"/>
      <c r="L489" s="180"/>
      <c r="M489" s="181"/>
      <c r="N489" s="205"/>
      <c r="O489" s="323"/>
      <c r="P489" s="324"/>
      <c r="Q489" s="324"/>
      <c r="R489" s="324"/>
      <c r="S489" s="324"/>
      <c r="T489" s="324"/>
      <c r="U489" s="325"/>
      <c r="V489" s="323"/>
      <c r="W489" s="324"/>
      <c r="X489" s="324"/>
      <c r="Y489" s="324"/>
      <c r="Z489" s="324"/>
      <c r="AA489" s="324"/>
      <c r="AB489" s="324"/>
      <c r="AC489" s="324"/>
      <c r="AD489" s="325"/>
    </row>
    <row r="490" spans="1:30" x14ac:dyDescent="0.3">
      <c r="A490" s="116">
        <v>486</v>
      </c>
      <c r="B490" s="129"/>
      <c r="C490" s="130"/>
      <c r="D490" s="152"/>
      <c r="E490" s="135"/>
      <c r="F490" s="152"/>
      <c r="G490" s="135"/>
      <c r="H490" s="174" t="e" cm="1">
        <f t="array" ref="H490">_xlfn.IFS(G490=1,0,G490=2,1,G490=3,1,G490=4,2,G490=5,2,G490=6,3,G490=7,3,G490=8,4,G490=9,4,G490=10,5)</f>
        <v>#N/A</v>
      </c>
      <c r="I490" s="228"/>
      <c r="J490" s="204"/>
      <c r="K490" s="180"/>
      <c r="L490" s="180"/>
      <c r="M490" s="181"/>
      <c r="N490" s="205"/>
      <c r="O490" s="323"/>
      <c r="P490" s="324"/>
      <c r="Q490" s="324"/>
      <c r="R490" s="324"/>
      <c r="S490" s="324"/>
      <c r="T490" s="324"/>
      <c r="U490" s="325"/>
      <c r="V490" s="323"/>
      <c r="W490" s="324"/>
      <c r="X490" s="324"/>
      <c r="Y490" s="324"/>
      <c r="Z490" s="324"/>
      <c r="AA490" s="324"/>
      <c r="AB490" s="324"/>
      <c r="AC490" s="324"/>
      <c r="AD490" s="325"/>
    </row>
    <row r="491" spans="1:30" x14ac:dyDescent="0.3">
      <c r="A491" s="116">
        <v>487</v>
      </c>
      <c r="B491" s="129"/>
      <c r="C491" s="130"/>
      <c r="D491" s="152"/>
      <c r="E491" s="135"/>
      <c r="F491" s="152"/>
      <c r="G491" s="135"/>
      <c r="H491" s="174" t="e" cm="1">
        <f t="array" ref="H491">_xlfn.IFS(G491=1,0,G491=2,1,G491=3,1,G491=4,2,G491=5,2,G491=6,3,G491=7,3,G491=8,4,G491=9,4,G491=10,5)</f>
        <v>#N/A</v>
      </c>
      <c r="I491" s="228"/>
      <c r="J491" s="204"/>
      <c r="K491" s="180"/>
      <c r="L491" s="180"/>
      <c r="M491" s="181"/>
      <c r="N491" s="205"/>
      <c r="O491" s="323"/>
      <c r="P491" s="324"/>
      <c r="Q491" s="324"/>
      <c r="R491" s="324"/>
      <c r="S491" s="324"/>
      <c r="T491" s="324"/>
      <c r="U491" s="325"/>
      <c r="V491" s="323"/>
      <c r="W491" s="324"/>
      <c r="X491" s="324"/>
      <c r="Y491" s="324"/>
      <c r="Z491" s="324"/>
      <c r="AA491" s="324"/>
      <c r="AB491" s="324"/>
      <c r="AC491" s="324"/>
      <c r="AD491" s="325"/>
    </row>
    <row r="492" spans="1:30" x14ac:dyDescent="0.3">
      <c r="A492" s="116">
        <v>488</v>
      </c>
      <c r="B492" s="129"/>
      <c r="C492" s="130"/>
      <c r="D492" s="152"/>
      <c r="E492" s="135"/>
      <c r="F492" s="152"/>
      <c r="G492" s="135"/>
      <c r="H492" s="174" t="e" cm="1">
        <f t="array" ref="H492">_xlfn.IFS(G492=1,0,G492=2,1,G492=3,1,G492=4,2,G492=5,2,G492=6,3,G492=7,3,G492=8,4,G492=9,4,G492=10,5)</f>
        <v>#N/A</v>
      </c>
      <c r="I492" s="228"/>
      <c r="J492" s="204"/>
      <c r="K492" s="180"/>
      <c r="L492" s="180"/>
      <c r="M492" s="181"/>
      <c r="N492" s="205"/>
      <c r="O492" s="323"/>
      <c r="P492" s="324"/>
      <c r="Q492" s="324"/>
      <c r="R492" s="324"/>
      <c r="S492" s="324"/>
      <c r="T492" s="324"/>
      <c r="U492" s="325"/>
      <c r="V492" s="323"/>
      <c r="W492" s="324"/>
      <c r="X492" s="324"/>
      <c r="Y492" s="324"/>
      <c r="Z492" s="324"/>
      <c r="AA492" s="324"/>
      <c r="AB492" s="324"/>
      <c r="AC492" s="324"/>
      <c r="AD492" s="325"/>
    </row>
    <row r="493" spans="1:30" x14ac:dyDescent="0.3">
      <c r="A493" s="116">
        <v>489</v>
      </c>
      <c r="B493" s="129"/>
      <c r="C493" s="130"/>
      <c r="D493" s="152"/>
      <c r="E493" s="135"/>
      <c r="F493" s="152"/>
      <c r="G493" s="135"/>
      <c r="H493" s="174" t="e" cm="1">
        <f t="array" ref="H493">_xlfn.IFS(G493=1,0,G493=2,1,G493=3,1,G493=4,2,G493=5,2,G493=6,3,G493=7,3,G493=8,4,G493=9,4,G493=10,5)</f>
        <v>#N/A</v>
      </c>
      <c r="I493" s="228"/>
      <c r="J493" s="204"/>
      <c r="K493" s="180"/>
      <c r="L493" s="180"/>
      <c r="M493" s="181"/>
      <c r="N493" s="205"/>
      <c r="O493" s="323"/>
      <c r="P493" s="324"/>
      <c r="Q493" s="324"/>
      <c r="R493" s="324"/>
      <c r="S493" s="324"/>
      <c r="T493" s="324"/>
      <c r="U493" s="325"/>
      <c r="V493" s="323"/>
      <c r="W493" s="324"/>
      <c r="X493" s="324"/>
      <c r="Y493" s="324"/>
      <c r="Z493" s="324"/>
      <c r="AA493" s="324"/>
      <c r="AB493" s="324"/>
      <c r="AC493" s="324"/>
      <c r="AD493" s="325"/>
    </row>
    <row r="494" spans="1:30" x14ac:dyDescent="0.3">
      <c r="A494" s="116">
        <v>490</v>
      </c>
      <c r="B494" s="129"/>
      <c r="C494" s="130"/>
      <c r="D494" s="152"/>
      <c r="E494" s="135"/>
      <c r="F494" s="152"/>
      <c r="G494" s="135"/>
      <c r="H494" s="174" t="e" cm="1">
        <f t="array" ref="H494">_xlfn.IFS(G494=1,0,G494=2,1,G494=3,1,G494=4,2,G494=5,2,G494=6,3,G494=7,3,G494=8,4,G494=9,4,G494=10,5)</f>
        <v>#N/A</v>
      </c>
      <c r="I494" s="228"/>
      <c r="J494" s="204"/>
      <c r="K494" s="180"/>
      <c r="L494" s="180"/>
      <c r="M494" s="181"/>
      <c r="N494" s="205"/>
      <c r="O494" s="323"/>
      <c r="P494" s="324"/>
      <c r="Q494" s="324"/>
      <c r="R494" s="324"/>
      <c r="S494" s="324"/>
      <c r="T494" s="324"/>
      <c r="U494" s="325"/>
      <c r="V494" s="323"/>
      <c r="W494" s="324"/>
      <c r="X494" s="324"/>
      <c r="Y494" s="324"/>
      <c r="Z494" s="324"/>
      <c r="AA494" s="324"/>
      <c r="AB494" s="324"/>
      <c r="AC494" s="324"/>
      <c r="AD494" s="325"/>
    </row>
    <row r="495" spans="1:30" x14ac:dyDescent="0.3">
      <c r="A495" s="116">
        <v>491</v>
      </c>
      <c r="B495" s="129"/>
      <c r="C495" s="130"/>
      <c r="D495" s="152"/>
      <c r="E495" s="135"/>
      <c r="F495" s="152"/>
      <c r="G495" s="135"/>
      <c r="H495" s="174" t="e" cm="1">
        <f t="array" ref="H495">_xlfn.IFS(G495=1,0,G495=2,1,G495=3,1,G495=4,2,G495=5,2,G495=6,3,G495=7,3,G495=8,4,G495=9,4,G495=10,5)</f>
        <v>#N/A</v>
      </c>
      <c r="I495" s="228"/>
      <c r="J495" s="204"/>
      <c r="K495" s="180"/>
      <c r="L495" s="180"/>
      <c r="M495" s="181"/>
      <c r="N495" s="205"/>
      <c r="O495" s="323"/>
      <c r="P495" s="324"/>
      <c r="Q495" s="324"/>
      <c r="R495" s="324"/>
      <c r="S495" s="324"/>
      <c r="T495" s="324"/>
      <c r="U495" s="325"/>
      <c r="V495" s="323"/>
      <c r="W495" s="324"/>
      <c r="X495" s="324"/>
      <c r="Y495" s="324"/>
      <c r="Z495" s="324"/>
      <c r="AA495" s="324"/>
      <c r="AB495" s="324"/>
      <c r="AC495" s="324"/>
      <c r="AD495" s="325"/>
    </row>
    <row r="496" spans="1:30" x14ac:dyDescent="0.3">
      <c r="A496" s="116">
        <v>492</v>
      </c>
      <c r="B496" s="129"/>
      <c r="C496" s="130"/>
      <c r="D496" s="152"/>
      <c r="E496" s="135"/>
      <c r="F496" s="152"/>
      <c r="G496" s="135"/>
      <c r="H496" s="174" t="e" cm="1">
        <f t="array" ref="H496">_xlfn.IFS(G496=1,0,G496=2,1,G496=3,1,G496=4,2,G496=5,2,G496=6,3,G496=7,3,G496=8,4,G496=9,4,G496=10,5)</f>
        <v>#N/A</v>
      </c>
      <c r="I496" s="228"/>
      <c r="J496" s="204"/>
      <c r="K496" s="180"/>
      <c r="L496" s="180"/>
      <c r="M496" s="181"/>
      <c r="N496" s="205"/>
      <c r="O496" s="323"/>
      <c r="P496" s="324"/>
      <c r="Q496" s="324"/>
      <c r="R496" s="324"/>
      <c r="S496" s="324"/>
      <c r="T496" s="324"/>
      <c r="U496" s="325"/>
      <c r="V496" s="323"/>
      <c r="W496" s="324"/>
      <c r="X496" s="324"/>
      <c r="Y496" s="324"/>
      <c r="Z496" s="324"/>
      <c r="AA496" s="324"/>
      <c r="AB496" s="324"/>
      <c r="AC496" s="324"/>
      <c r="AD496" s="325"/>
    </row>
    <row r="497" spans="1:30" x14ac:dyDescent="0.3">
      <c r="A497" s="116">
        <v>493</v>
      </c>
      <c r="B497" s="129"/>
      <c r="C497" s="130"/>
      <c r="D497" s="152"/>
      <c r="E497" s="135"/>
      <c r="F497" s="152"/>
      <c r="G497" s="135"/>
      <c r="H497" s="174" t="e" cm="1">
        <f t="array" ref="H497">_xlfn.IFS(G497=1,0,G497=2,1,G497=3,1,G497=4,2,G497=5,2,G497=6,3,G497=7,3,G497=8,4,G497=9,4,G497=10,5)</f>
        <v>#N/A</v>
      </c>
      <c r="I497" s="228"/>
      <c r="J497" s="204"/>
      <c r="K497" s="180"/>
      <c r="L497" s="180"/>
      <c r="M497" s="181"/>
      <c r="N497" s="205"/>
      <c r="O497" s="323"/>
      <c r="P497" s="324"/>
      <c r="Q497" s="324"/>
      <c r="R497" s="324"/>
      <c r="S497" s="324"/>
      <c r="T497" s="324"/>
      <c r="U497" s="325"/>
      <c r="V497" s="323"/>
      <c r="W497" s="324"/>
      <c r="X497" s="324"/>
      <c r="Y497" s="324"/>
      <c r="Z497" s="324"/>
      <c r="AA497" s="324"/>
      <c r="AB497" s="324"/>
      <c r="AC497" s="324"/>
      <c r="AD497" s="325"/>
    </row>
    <row r="498" spans="1:30" x14ac:dyDescent="0.3">
      <c r="A498" s="116">
        <v>494</v>
      </c>
      <c r="B498" s="129"/>
      <c r="C498" s="130"/>
      <c r="D498" s="152"/>
      <c r="E498" s="135"/>
      <c r="F498" s="152"/>
      <c r="G498" s="135"/>
      <c r="H498" s="174" t="e" cm="1">
        <f t="array" ref="H498">_xlfn.IFS(G498=1,0,G498=2,1,G498=3,1,G498=4,2,G498=5,2,G498=6,3,G498=7,3,G498=8,4,G498=9,4,G498=10,5)</f>
        <v>#N/A</v>
      </c>
      <c r="I498" s="228"/>
      <c r="J498" s="204"/>
      <c r="K498" s="180"/>
      <c r="L498" s="180"/>
      <c r="M498" s="181"/>
      <c r="N498" s="205"/>
      <c r="O498" s="323"/>
      <c r="P498" s="324"/>
      <c r="Q498" s="324"/>
      <c r="R498" s="324"/>
      <c r="S498" s="324"/>
      <c r="T498" s="324"/>
      <c r="U498" s="325"/>
      <c r="V498" s="323"/>
      <c r="W498" s="324"/>
      <c r="X498" s="324"/>
      <c r="Y498" s="324"/>
      <c r="Z498" s="324"/>
      <c r="AA498" s="324"/>
      <c r="AB498" s="324"/>
      <c r="AC498" s="324"/>
      <c r="AD498" s="325"/>
    </row>
    <row r="499" spans="1:30" x14ac:dyDescent="0.3">
      <c r="A499" s="116">
        <v>495</v>
      </c>
      <c r="B499" s="129"/>
      <c r="C499" s="130"/>
      <c r="D499" s="152"/>
      <c r="E499" s="135"/>
      <c r="F499" s="152"/>
      <c r="G499" s="135"/>
      <c r="H499" s="174" t="e" cm="1">
        <f t="array" ref="H499">_xlfn.IFS(G499=1,0,G499=2,1,G499=3,1,G499=4,2,G499=5,2,G499=6,3,G499=7,3,G499=8,4,G499=9,4,G499=10,5)</f>
        <v>#N/A</v>
      </c>
      <c r="I499" s="228"/>
      <c r="J499" s="204"/>
      <c r="K499" s="180"/>
      <c r="L499" s="180"/>
      <c r="M499" s="181"/>
      <c r="N499" s="205"/>
      <c r="O499" s="323"/>
      <c r="P499" s="324"/>
      <c r="Q499" s="324"/>
      <c r="R499" s="324"/>
      <c r="S499" s="324"/>
      <c r="T499" s="324"/>
      <c r="U499" s="325"/>
      <c r="V499" s="323"/>
      <c r="W499" s="324"/>
      <c r="X499" s="324"/>
      <c r="Y499" s="324"/>
      <c r="Z499" s="324"/>
      <c r="AA499" s="324"/>
      <c r="AB499" s="324"/>
      <c r="AC499" s="324"/>
      <c r="AD499" s="325"/>
    </row>
    <row r="500" spans="1:30" x14ac:dyDescent="0.3">
      <c r="A500" s="116">
        <v>496</v>
      </c>
      <c r="B500" s="129"/>
      <c r="C500" s="130"/>
      <c r="D500" s="152"/>
      <c r="E500" s="135"/>
      <c r="F500" s="152"/>
      <c r="G500" s="135"/>
      <c r="H500" s="174" t="e" cm="1">
        <f t="array" ref="H500">_xlfn.IFS(G500=1,0,G500=2,1,G500=3,1,G500=4,2,G500=5,2,G500=6,3,G500=7,3,G500=8,4,G500=9,4,G500=10,5)</f>
        <v>#N/A</v>
      </c>
      <c r="I500" s="228"/>
      <c r="J500" s="204"/>
      <c r="K500" s="180"/>
      <c r="L500" s="180"/>
      <c r="M500" s="181"/>
      <c r="N500" s="205"/>
      <c r="O500" s="323"/>
      <c r="P500" s="324"/>
      <c r="Q500" s="324"/>
      <c r="R500" s="324"/>
      <c r="S500" s="324"/>
      <c r="T500" s="324"/>
      <c r="U500" s="325"/>
      <c r="V500" s="323"/>
      <c r="W500" s="324"/>
      <c r="X500" s="324"/>
      <c r="Y500" s="324"/>
      <c r="Z500" s="324"/>
      <c r="AA500" s="324"/>
      <c r="AB500" s="324"/>
      <c r="AC500" s="324"/>
      <c r="AD500" s="325"/>
    </row>
    <row r="501" spans="1:30" x14ac:dyDescent="0.3">
      <c r="A501" s="116">
        <v>497</v>
      </c>
      <c r="B501" s="129"/>
      <c r="C501" s="130"/>
      <c r="D501" s="152"/>
      <c r="E501" s="135"/>
      <c r="F501" s="152"/>
      <c r="G501" s="135"/>
      <c r="H501" s="174" t="e" cm="1">
        <f t="array" ref="H501">_xlfn.IFS(G501=1,0,G501=2,1,G501=3,1,G501=4,2,G501=5,2,G501=6,3,G501=7,3,G501=8,4,G501=9,4,G501=10,5)</f>
        <v>#N/A</v>
      </c>
      <c r="I501" s="228"/>
      <c r="J501" s="204"/>
      <c r="K501" s="180"/>
      <c r="L501" s="180"/>
      <c r="M501" s="181"/>
      <c r="N501" s="205"/>
      <c r="O501" s="323"/>
      <c r="P501" s="324"/>
      <c r="Q501" s="324"/>
      <c r="R501" s="324"/>
      <c r="S501" s="324"/>
      <c r="T501" s="324"/>
      <c r="U501" s="325"/>
      <c r="V501" s="323"/>
      <c r="W501" s="324"/>
      <c r="X501" s="324"/>
      <c r="Y501" s="324"/>
      <c r="Z501" s="324"/>
      <c r="AA501" s="324"/>
      <c r="AB501" s="324"/>
      <c r="AC501" s="324"/>
      <c r="AD501" s="325"/>
    </row>
    <row r="502" spans="1:30" x14ac:dyDescent="0.3">
      <c r="A502" s="116">
        <v>498</v>
      </c>
      <c r="B502" s="129"/>
      <c r="C502" s="130"/>
      <c r="D502" s="152"/>
      <c r="E502" s="135"/>
      <c r="F502" s="152"/>
      <c r="G502" s="135"/>
      <c r="H502" s="174" t="e" cm="1">
        <f t="array" ref="H502">_xlfn.IFS(G502=1,0,G502=2,1,G502=3,1,G502=4,2,G502=5,2,G502=6,3,G502=7,3,G502=8,4,G502=9,4,G502=10,5)</f>
        <v>#N/A</v>
      </c>
      <c r="I502" s="228"/>
      <c r="J502" s="204"/>
      <c r="K502" s="180"/>
      <c r="L502" s="180"/>
      <c r="M502" s="181"/>
      <c r="N502" s="205"/>
      <c r="O502" s="323"/>
      <c r="P502" s="324"/>
      <c r="Q502" s="324"/>
      <c r="R502" s="324"/>
      <c r="S502" s="324"/>
      <c r="T502" s="324"/>
      <c r="U502" s="325"/>
      <c r="V502" s="323"/>
      <c r="W502" s="324"/>
      <c r="X502" s="324"/>
      <c r="Y502" s="324"/>
      <c r="Z502" s="324"/>
      <c r="AA502" s="324"/>
      <c r="AB502" s="324"/>
      <c r="AC502" s="324"/>
      <c r="AD502" s="325"/>
    </row>
    <row r="503" spans="1:30" x14ac:dyDescent="0.3">
      <c r="A503" s="116">
        <v>499</v>
      </c>
      <c r="B503" s="129"/>
      <c r="C503" s="130"/>
      <c r="D503" s="152"/>
      <c r="E503" s="135"/>
      <c r="F503" s="152"/>
      <c r="G503" s="135"/>
      <c r="H503" s="174" t="e" cm="1">
        <f t="array" ref="H503">_xlfn.IFS(G503=1,0,G503=2,1,G503=3,1,G503=4,2,G503=5,2,G503=6,3,G503=7,3,G503=8,4,G503=9,4,G503=10,5)</f>
        <v>#N/A</v>
      </c>
      <c r="I503" s="228"/>
      <c r="J503" s="204"/>
      <c r="K503" s="180"/>
      <c r="L503" s="180"/>
      <c r="M503" s="181"/>
      <c r="N503" s="205"/>
      <c r="O503" s="323"/>
      <c r="P503" s="324"/>
      <c r="Q503" s="324"/>
      <c r="R503" s="324"/>
      <c r="S503" s="324"/>
      <c r="T503" s="324"/>
      <c r="U503" s="325"/>
      <c r="V503" s="323"/>
      <c r="W503" s="324"/>
      <c r="X503" s="324"/>
      <c r="Y503" s="324"/>
      <c r="Z503" s="324"/>
      <c r="AA503" s="324"/>
      <c r="AB503" s="324"/>
      <c r="AC503" s="324"/>
      <c r="AD503" s="325"/>
    </row>
    <row r="504" spans="1:30" x14ac:dyDescent="0.3">
      <c r="A504" s="116">
        <v>500</v>
      </c>
      <c r="B504" s="129"/>
      <c r="C504" s="130"/>
      <c r="D504" s="152"/>
      <c r="E504" s="135"/>
      <c r="F504" s="152"/>
      <c r="G504" s="135"/>
      <c r="H504" s="174" t="e" cm="1">
        <f t="array" ref="H504">_xlfn.IFS(G504=1,0,G504=2,1,G504=3,1,G504=4,2,G504=5,2,G504=6,3,G504=7,3,G504=8,4,G504=9,4,G504=10,5)</f>
        <v>#N/A</v>
      </c>
      <c r="I504" s="228"/>
      <c r="J504" s="204"/>
      <c r="K504" s="180"/>
      <c r="L504" s="180"/>
      <c r="M504" s="181"/>
      <c r="N504" s="205"/>
      <c r="O504" s="323"/>
      <c r="P504" s="324"/>
      <c r="Q504" s="324"/>
      <c r="R504" s="324"/>
      <c r="S504" s="324"/>
      <c r="T504" s="324"/>
      <c r="U504" s="325"/>
      <c r="V504" s="323"/>
      <c r="W504" s="324"/>
      <c r="X504" s="324"/>
      <c r="Y504" s="324"/>
      <c r="Z504" s="324"/>
      <c r="AA504" s="324"/>
      <c r="AB504" s="324"/>
      <c r="AC504" s="324"/>
      <c r="AD504" s="325"/>
    </row>
    <row r="505" spans="1:30" x14ac:dyDescent="0.3">
      <c r="A505" s="116">
        <v>501</v>
      </c>
      <c r="B505" s="129"/>
      <c r="C505" s="130"/>
      <c r="D505" s="152"/>
      <c r="E505" s="135"/>
      <c r="F505" s="152"/>
      <c r="G505" s="135"/>
      <c r="H505" s="174" t="e" cm="1">
        <f t="array" ref="H505">_xlfn.IFS(G505=1,0,G505=2,1,G505=3,1,G505=4,2,G505=5,2,G505=6,3,G505=7,3,G505=8,4,G505=9,4,G505=10,5)</f>
        <v>#N/A</v>
      </c>
      <c r="I505" s="228"/>
      <c r="J505" s="204"/>
      <c r="K505" s="180"/>
      <c r="L505" s="180"/>
      <c r="M505" s="181"/>
      <c r="N505" s="205"/>
      <c r="O505" s="323"/>
      <c r="P505" s="324"/>
      <c r="Q505" s="324"/>
      <c r="R505" s="324"/>
      <c r="S505" s="324"/>
      <c r="T505" s="324"/>
      <c r="U505" s="325"/>
      <c r="V505" s="323"/>
      <c r="W505" s="324"/>
      <c r="X505" s="324"/>
      <c r="Y505" s="324"/>
      <c r="Z505" s="324"/>
      <c r="AA505" s="324"/>
      <c r="AB505" s="324"/>
      <c r="AC505" s="324"/>
      <c r="AD505" s="325"/>
    </row>
    <row r="506" spans="1:30" x14ac:dyDescent="0.3">
      <c r="A506" s="116">
        <v>502</v>
      </c>
      <c r="B506" s="129"/>
      <c r="C506" s="130"/>
      <c r="D506" s="152"/>
      <c r="E506" s="135"/>
      <c r="F506" s="152"/>
      <c r="G506" s="135"/>
      <c r="H506" s="174" t="e" cm="1">
        <f t="array" ref="H506">_xlfn.IFS(G506=1,0,G506=2,1,G506=3,1,G506=4,2,G506=5,2,G506=6,3,G506=7,3,G506=8,4,G506=9,4,G506=10,5)</f>
        <v>#N/A</v>
      </c>
      <c r="I506" s="228"/>
      <c r="J506" s="204"/>
      <c r="K506" s="180"/>
      <c r="L506" s="180"/>
      <c r="M506" s="181"/>
      <c r="N506" s="205"/>
      <c r="O506" s="323"/>
      <c r="P506" s="324"/>
      <c r="Q506" s="324"/>
      <c r="R506" s="324"/>
      <c r="S506" s="324"/>
      <c r="T506" s="324"/>
      <c r="U506" s="325"/>
      <c r="V506" s="323"/>
      <c r="W506" s="324"/>
      <c r="X506" s="324"/>
      <c r="Y506" s="324"/>
      <c r="Z506" s="324"/>
      <c r="AA506" s="324"/>
      <c r="AB506" s="324"/>
      <c r="AC506" s="324"/>
      <c r="AD506" s="325"/>
    </row>
    <row r="507" spans="1:30" x14ac:dyDescent="0.3">
      <c r="A507" s="116">
        <v>503</v>
      </c>
      <c r="B507" s="129"/>
      <c r="C507" s="130"/>
      <c r="D507" s="152"/>
      <c r="E507" s="135"/>
      <c r="F507" s="152"/>
      <c r="G507" s="135"/>
      <c r="H507" s="174" t="e" cm="1">
        <f t="array" ref="H507">_xlfn.IFS(G507=1,0,G507=2,1,G507=3,1,G507=4,2,G507=5,2,G507=6,3,G507=7,3,G507=8,4,G507=9,4,G507=10,5)</f>
        <v>#N/A</v>
      </c>
      <c r="I507" s="228"/>
      <c r="J507" s="204"/>
      <c r="K507" s="180"/>
      <c r="L507" s="180"/>
      <c r="M507" s="181"/>
      <c r="N507" s="205"/>
      <c r="O507" s="323"/>
      <c r="P507" s="324"/>
      <c r="Q507" s="324"/>
      <c r="R507" s="324"/>
      <c r="S507" s="324"/>
      <c r="T507" s="324"/>
      <c r="U507" s="325"/>
      <c r="V507" s="323"/>
      <c r="W507" s="324"/>
      <c r="X507" s="324"/>
      <c r="Y507" s="324"/>
      <c r="Z507" s="324"/>
      <c r="AA507" s="324"/>
      <c r="AB507" s="324"/>
      <c r="AC507" s="324"/>
      <c r="AD507" s="325"/>
    </row>
    <row r="508" spans="1:30" x14ac:dyDescent="0.3">
      <c r="A508" s="116">
        <v>504</v>
      </c>
      <c r="B508" s="129"/>
      <c r="C508" s="130"/>
      <c r="D508" s="152"/>
      <c r="E508" s="135"/>
      <c r="F508" s="152"/>
      <c r="G508" s="135"/>
      <c r="H508" s="174" t="e" cm="1">
        <f t="array" ref="H508">_xlfn.IFS(G508=1,0,G508=2,1,G508=3,1,G508=4,2,G508=5,2,G508=6,3,G508=7,3,G508=8,4,G508=9,4,G508=10,5)</f>
        <v>#N/A</v>
      </c>
      <c r="I508" s="228"/>
      <c r="J508" s="204"/>
      <c r="K508" s="180"/>
      <c r="L508" s="180"/>
      <c r="M508" s="181"/>
      <c r="N508" s="205"/>
      <c r="O508" s="323"/>
      <c r="P508" s="324"/>
      <c r="Q508" s="324"/>
      <c r="R508" s="324"/>
      <c r="S508" s="324"/>
      <c r="T508" s="324"/>
      <c r="U508" s="325"/>
      <c r="V508" s="323"/>
      <c r="W508" s="324"/>
      <c r="X508" s="324"/>
      <c r="Y508" s="324"/>
      <c r="Z508" s="324"/>
      <c r="AA508" s="324"/>
      <c r="AB508" s="324"/>
      <c r="AC508" s="324"/>
      <c r="AD508" s="325"/>
    </row>
    <row r="509" spans="1:30" x14ac:dyDescent="0.3">
      <c r="A509" s="116">
        <v>505</v>
      </c>
      <c r="B509" s="129"/>
      <c r="C509" s="130"/>
      <c r="D509" s="152"/>
      <c r="E509" s="135"/>
      <c r="F509" s="152"/>
      <c r="G509" s="135"/>
      <c r="H509" s="174" t="e" cm="1">
        <f t="array" ref="H509">_xlfn.IFS(G509=1,0,G509=2,1,G509=3,1,G509=4,2,G509=5,2,G509=6,3,G509=7,3,G509=8,4,G509=9,4,G509=10,5)</f>
        <v>#N/A</v>
      </c>
      <c r="I509" s="228"/>
      <c r="J509" s="204"/>
      <c r="K509" s="180"/>
      <c r="L509" s="180"/>
      <c r="M509" s="181"/>
      <c r="N509" s="205"/>
      <c r="O509" s="323"/>
      <c r="P509" s="324"/>
      <c r="Q509" s="324"/>
      <c r="R509" s="324"/>
      <c r="S509" s="324"/>
      <c r="T509" s="324"/>
      <c r="U509" s="325"/>
      <c r="V509" s="323"/>
      <c r="W509" s="324"/>
      <c r="X509" s="324"/>
      <c r="Y509" s="324"/>
      <c r="Z509" s="324"/>
      <c r="AA509" s="324"/>
      <c r="AB509" s="324"/>
      <c r="AC509" s="324"/>
      <c r="AD509" s="325"/>
    </row>
    <row r="510" spans="1:30" x14ac:dyDescent="0.3">
      <c r="A510" s="116">
        <v>506</v>
      </c>
      <c r="B510" s="129"/>
      <c r="C510" s="130"/>
      <c r="D510" s="152"/>
      <c r="E510" s="135"/>
      <c r="F510" s="152"/>
      <c r="G510" s="135"/>
      <c r="H510" s="174" t="e" cm="1">
        <f t="array" ref="H510">_xlfn.IFS(G510=1,0,G510=2,1,G510=3,1,G510=4,2,G510=5,2,G510=6,3,G510=7,3,G510=8,4,G510=9,4,G510=10,5)</f>
        <v>#N/A</v>
      </c>
      <c r="I510" s="228"/>
      <c r="J510" s="204"/>
      <c r="K510" s="180"/>
      <c r="L510" s="180"/>
      <c r="M510" s="181"/>
      <c r="N510" s="205"/>
      <c r="O510" s="323"/>
      <c r="P510" s="324"/>
      <c r="Q510" s="324"/>
      <c r="R510" s="324"/>
      <c r="S510" s="324"/>
      <c r="T510" s="324"/>
      <c r="U510" s="325"/>
      <c r="V510" s="323"/>
      <c r="W510" s="324"/>
      <c r="X510" s="324"/>
      <c r="Y510" s="324"/>
      <c r="Z510" s="324"/>
      <c r="AA510" s="324"/>
      <c r="AB510" s="324"/>
      <c r="AC510" s="324"/>
      <c r="AD510" s="325"/>
    </row>
    <row r="511" spans="1:30" x14ac:dyDescent="0.3">
      <c r="A511" s="116">
        <v>507</v>
      </c>
      <c r="B511" s="129"/>
      <c r="C511" s="130"/>
      <c r="D511" s="152"/>
      <c r="E511" s="135"/>
      <c r="F511" s="152"/>
      <c r="G511" s="135"/>
      <c r="H511" s="174" t="e" cm="1">
        <f t="array" ref="H511">_xlfn.IFS(G511=1,0,G511=2,1,G511=3,1,G511=4,2,G511=5,2,G511=6,3,G511=7,3,G511=8,4,G511=9,4,G511=10,5)</f>
        <v>#N/A</v>
      </c>
      <c r="I511" s="228"/>
      <c r="J511" s="204"/>
      <c r="K511" s="180"/>
      <c r="L511" s="180"/>
      <c r="M511" s="181"/>
      <c r="N511" s="205"/>
      <c r="O511" s="323"/>
      <c r="P511" s="324"/>
      <c r="Q511" s="324"/>
      <c r="R511" s="324"/>
      <c r="S511" s="324"/>
      <c r="T511" s="324"/>
      <c r="U511" s="325"/>
      <c r="V511" s="323"/>
      <c r="W511" s="324"/>
      <c r="X511" s="324"/>
      <c r="Y511" s="324"/>
      <c r="Z511" s="324"/>
      <c r="AA511" s="324"/>
      <c r="AB511" s="324"/>
      <c r="AC511" s="324"/>
      <c r="AD511" s="325"/>
    </row>
    <row r="512" spans="1:30" x14ac:dyDescent="0.3">
      <c r="A512" s="116">
        <v>508</v>
      </c>
      <c r="B512" s="129"/>
      <c r="C512" s="130"/>
      <c r="D512" s="152"/>
      <c r="E512" s="135"/>
      <c r="F512" s="152"/>
      <c r="G512" s="135"/>
      <c r="H512" s="174" t="e" cm="1">
        <f t="array" ref="H512">_xlfn.IFS(G512=1,0,G512=2,1,G512=3,1,G512=4,2,G512=5,2,G512=6,3,G512=7,3,G512=8,4,G512=9,4,G512=10,5)</f>
        <v>#N/A</v>
      </c>
      <c r="I512" s="228"/>
      <c r="J512" s="204"/>
      <c r="K512" s="180"/>
      <c r="L512" s="180"/>
      <c r="M512" s="181"/>
      <c r="N512" s="205"/>
      <c r="O512" s="323"/>
      <c r="P512" s="324"/>
      <c r="Q512" s="324"/>
      <c r="R512" s="324"/>
      <c r="S512" s="324"/>
      <c r="T512" s="324"/>
      <c r="U512" s="325"/>
      <c r="V512" s="323"/>
      <c r="W512" s="324"/>
      <c r="X512" s="324"/>
      <c r="Y512" s="324"/>
      <c r="Z512" s="324"/>
      <c r="AA512" s="324"/>
      <c r="AB512" s="324"/>
      <c r="AC512" s="324"/>
      <c r="AD512" s="325"/>
    </row>
    <row r="513" spans="1:30" x14ac:dyDescent="0.3">
      <c r="A513" s="116">
        <v>509</v>
      </c>
      <c r="B513" s="129"/>
      <c r="C513" s="130"/>
      <c r="D513" s="152"/>
      <c r="E513" s="135"/>
      <c r="F513" s="152"/>
      <c r="G513" s="135"/>
      <c r="H513" s="174" t="e" cm="1">
        <f t="array" ref="H513">_xlfn.IFS(G513=1,0,G513=2,1,G513=3,1,G513=4,2,G513=5,2,G513=6,3,G513=7,3,G513=8,4,G513=9,4,G513=10,5)</f>
        <v>#N/A</v>
      </c>
      <c r="I513" s="228"/>
      <c r="J513" s="204"/>
      <c r="K513" s="180"/>
      <c r="L513" s="180"/>
      <c r="M513" s="181"/>
      <c r="N513" s="205"/>
      <c r="O513" s="323"/>
      <c r="P513" s="324"/>
      <c r="Q513" s="324"/>
      <c r="R513" s="324"/>
      <c r="S513" s="324"/>
      <c r="T513" s="324"/>
      <c r="U513" s="325"/>
      <c r="V513" s="323"/>
      <c r="W513" s="324"/>
      <c r="X513" s="324"/>
      <c r="Y513" s="324"/>
      <c r="Z513" s="324"/>
      <c r="AA513" s="324"/>
      <c r="AB513" s="324"/>
      <c r="AC513" s="324"/>
      <c r="AD513" s="325"/>
    </row>
    <row r="514" spans="1:30" x14ac:dyDescent="0.3">
      <c r="A514" s="116">
        <v>510</v>
      </c>
      <c r="B514" s="129"/>
      <c r="C514" s="130"/>
      <c r="D514" s="152"/>
      <c r="E514" s="135"/>
      <c r="F514" s="152"/>
      <c r="G514" s="135"/>
      <c r="H514" s="174" t="e" cm="1">
        <f t="array" ref="H514">_xlfn.IFS(G514=1,0,G514=2,1,G514=3,1,G514=4,2,G514=5,2,G514=6,3,G514=7,3,G514=8,4,G514=9,4,G514=10,5)</f>
        <v>#N/A</v>
      </c>
      <c r="I514" s="228"/>
      <c r="J514" s="204"/>
      <c r="K514" s="180"/>
      <c r="L514" s="180"/>
      <c r="M514" s="181"/>
      <c r="N514" s="205"/>
      <c r="O514" s="323"/>
      <c r="P514" s="324"/>
      <c r="Q514" s="324"/>
      <c r="R514" s="324"/>
      <c r="S514" s="324"/>
      <c r="T514" s="324"/>
      <c r="U514" s="325"/>
      <c r="V514" s="323"/>
      <c r="W514" s="324"/>
      <c r="X514" s="324"/>
      <c r="Y514" s="324"/>
      <c r="Z514" s="324"/>
      <c r="AA514" s="324"/>
      <c r="AB514" s="324"/>
      <c r="AC514" s="324"/>
      <c r="AD514" s="325"/>
    </row>
    <row r="515" spans="1:30" x14ac:dyDescent="0.3">
      <c r="A515" s="116">
        <v>511</v>
      </c>
      <c r="B515" s="129"/>
      <c r="C515" s="130"/>
      <c r="D515" s="152"/>
      <c r="E515" s="135"/>
      <c r="F515" s="152"/>
      <c r="G515" s="135"/>
      <c r="H515" s="174" t="e" cm="1">
        <f t="array" ref="H515">_xlfn.IFS(G515=1,0,G515=2,1,G515=3,1,G515=4,2,G515=5,2,G515=6,3,G515=7,3,G515=8,4,G515=9,4,G515=10,5)</f>
        <v>#N/A</v>
      </c>
      <c r="I515" s="228"/>
      <c r="J515" s="204"/>
      <c r="K515" s="180"/>
      <c r="L515" s="180"/>
      <c r="M515" s="181"/>
      <c r="N515" s="205"/>
      <c r="O515" s="323"/>
      <c r="P515" s="324"/>
      <c r="Q515" s="324"/>
      <c r="R515" s="324"/>
      <c r="S515" s="324"/>
      <c r="T515" s="324"/>
      <c r="U515" s="325"/>
      <c r="V515" s="323"/>
      <c r="W515" s="324"/>
      <c r="X515" s="324"/>
      <c r="Y515" s="324"/>
      <c r="Z515" s="324"/>
      <c r="AA515" s="324"/>
      <c r="AB515" s="324"/>
      <c r="AC515" s="324"/>
      <c r="AD515" s="325"/>
    </row>
    <row r="516" spans="1:30" x14ac:dyDescent="0.3">
      <c r="A516" s="116">
        <v>512</v>
      </c>
      <c r="B516" s="129"/>
      <c r="C516" s="130"/>
      <c r="D516" s="152"/>
      <c r="E516" s="135"/>
      <c r="F516" s="152"/>
      <c r="G516" s="135"/>
      <c r="H516" s="174" t="e" cm="1">
        <f t="array" ref="H516">_xlfn.IFS(G516=1,0,G516=2,1,G516=3,1,G516=4,2,G516=5,2,G516=6,3,G516=7,3,G516=8,4,G516=9,4,G516=10,5)</f>
        <v>#N/A</v>
      </c>
      <c r="I516" s="228"/>
      <c r="J516" s="204"/>
      <c r="K516" s="180"/>
      <c r="L516" s="180"/>
      <c r="M516" s="181"/>
      <c r="N516" s="205"/>
      <c r="O516" s="323"/>
      <c r="P516" s="324"/>
      <c r="Q516" s="324"/>
      <c r="R516" s="324"/>
      <c r="S516" s="324"/>
      <c r="T516" s="324"/>
      <c r="U516" s="325"/>
      <c r="V516" s="323"/>
      <c r="W516" s="324"/>
      <c r="X516" s="324"/>
      <c r="Y516" s="324"/>
      <c r="Z516" s="324"/>
      <c r="AA516" s="324"/>
      <c r="AB516" s="324"/>
      <c r="AC516" s="324"/>
      <c r="AD516" s="325"/>
    </row>
    <row r="517" spans="1:30" x14ac:dyDescent="0.3">
      <c r="A517" s="116">
        <v>513</v>
      </c>
      <c r="B517" s="129"/>
      <c r="C517" s="130"/>
      <c r="D517" s="152"/>
      <c r="E517" s="135"/>
      <c r="F517" s="152"/>
      <c r="G517" s="135"/>
      <c r="H517" s="174" t="e" cm="1">
        <f t="array" ref="H517">_xlfn.IFS(G517=1,0,G517=2,1,G517=3,1,G517=4,2,G517=5,2,G517=6,3,G517=7,3,G517=8,4,G517=9,4,G517=10,5)</f>
        <v>#N/A</v>
      </c>
      <c r="I517" s="228"/>
      <c r="J517" s="204"/>
      <c r="K517" s="180"/>
      <c r="L517" s="180"/>
      <c r="M517" s="181"/>
      <c r="N517" s="205"/>
      <c r="O517" s="323"/>
      <c r="P517" s="324"/>
      <c r="Q517" s="324"/>
      <c r="R517" s="324"/>
      <c r="S517" s="324"/>
      <c r="T517" s="324"/>
      <c r="U517" s="325"/>
      <c r="V517" s="323"/>
      <c r="W517" s="324"/>
      <c r="X517" s="324"/>
      <c r="Y517" s="324"/>
      <c r="Z517" s="324"/>
      <c r="AA517" s="324"/>
      <c r="AB517" s="324"/>
      <c r="AC517" s="324"/>
      <c r="AD517" s="325"/>
    </row>
    <row r="518" spans="1:30" x14ac:dyDescent="0.3">
      <c r="A518" s="116">
        <v>514</v>
      </c>
      <c r="B518" s="129"/>
      <c r="C518" s="130"/>
      <c r="D518" s="152"/>
      <c r="E518" s="135"/>
      <c r="F518" s="152"/>
      <c r="G518" s="135"/>
      <c r="H518" s="174" t="e" cm="1">
        <f t="array" ref="H518">_xlfn.IFS(G518=1,0,G518=2,1,G518=3,1,G518=4,2,G518=5,2,G518=6,3,G518=7,3,G518=8,4,G518=9,4,G518=10,5)</f>
        <v>#N/A</v>
      </c>
      <c r="I518" s="228"/>
      <c r="J518" s="204"/>
      <c r="K518" s="180"/>
      <c r="L518" s="180"/>
      <c r="M518" s="181"/>
      <c r="N518" s="205"/>
      <c r="O518" s="323"/>
      <c r="P518" s="324"/>
      <c r="Q518" s="324"/>
      <c r="R518" s="324"/>
      <c r="S518" s="324"/>
      <c r="T518" s="324"/>
      <c r="U518" s="325"/>
      <c r="V518" s="323"/>
      <c r="W518" s="324"/>
      <c r="X518" s="324"/>
      <c r="Y518" s="324"/>
      <c r="Z518" s="324"/>
      <c r="AA518" s="324"/>
      <c r="AB518" s="324"/>
      <c r="AC518" s="324"/>
      <c r="AD518" s="325"/>
    </row>
    <row r="519" spans="1:30" x14ac:dyDescent="0.3">
      <c r="A519" s="116">
        <v>515</v>
      </c>
      <c r="B519" s="129"/>
      <c r="C519" s="130"/>
      <c r="D519" s="152"/>
      <c r="E519" s="135"/>
      <c r="F519" s="152"/>
      <c r="G519" s="135"/>
      <c r="H519" s="174" t="e" cm="1">
        <f t="array" ref="H519">_xlfn.IFS(G519=1,0,G519=2,1,G519=3,1,G519=4,2,G519=5,2,G519=6,3,G519=7,3,G519=8,4,G519=9,4,G519=10,5)</f>
        <v>#N/A</v>
      </c>
      <c r="I519" s="228"/>
      <c r="J519" s="204"/>
      <c r="K519" s="180"/>
      <c r="L519" s="180"/>
      <c r="M519" s="181"/>
      <c r="N519" s="205"/>
      <c r="O519" s="323"/>
      <c r="P519" s="324"/>
      <c r="Q519" s="324"/>
      <c r="R519" s="324"/>
      <c r="S519" s="324"/>
      <c r="T519" s="324"/>
      <c r="U519" s="325"/>
      <c r="V519" s="323"/>
      <c r="W519" s="324"/>
      <c r="X519" s="324"/>
      <c r="Y519" s="324"/>
      <c r="Z519" s="324"/>
      <c r="AA519" s="324"/>
      <c r="AB519" s="324"/>
      <c r="AC519" s="324"/>
      <c r="AD519" s="325"/>
    </row>
    <row r="520" spans="1:30" x14ac:dyDescent="0.3">
      <c r="A520" s="116">
        <v>516</v>
      </c>
      <c r="B520" s="129"/>
      <c r="C520" s="130"/>
      <c r="D520" s="152"/>
      <c r="E520" s="135"/>
      <c r="F520" s="152"/>
      <c r="G520" s="135"/>
      <c r="H520" s="174" t="e" cm="1">
        <f t="array" ref="H520">_xlfn.IFS(G520=1,0,G520=2,1,G520=3,1,G520=4,2,G520=5,2,G520=6,3,G520=7,3,G520=8,4,G520=9,4,G520=10,5)</f>
        <v>#N/A</v>
      </c>
      <c r="I520" s="228"/>
      <c r="J520" s="204"/>
      <c r="K520" s="180"/>
      <c r="L520" s="180"/>
      <c r="M520" s="181"/>
      <c r="N520" s="205"/>
      <c r="O520" s="323"/>
      <c r="P520" s="324"/>
      <c r="Q520" s="324"/>
      <c r="R520" s="324"/>
      <c r="S520" s="324"/>
      <c r="T520" s="324"/>
      <c r="U520" s="325"/>
      <c r="V520" s="323"/>
      <c r="W520" s="324"/>
      <c r="X520" s="324"/>
      <c r="Y520" s="324"/>
      <c r="Z520" s="324"/>
      <c r="AA520" s="324"/>
      <c r="AB520" s="324"/>
      <c r="AC520" s="324"/>
      <c r="AD520" s="325"/>
    </row>
    <row r="521" spans="1:30" x14ac:dyDescent="0.3">
      <c r="A521" s="116">
        <v>517</v>
      </c>
      <c r="B521" s="129"/>
      <c r="C521" s="130"/>
      <c r="D521" s="152"/>
      <c r="E521" s="135"/>
      <c r="F521" s="152"/>
      <c r="G521" s="135"/>
      <c r="H521" s="174" t="e" cm="1">
        <f t="array" ref="H521">_xlfn.IFS(G521=1,0,G521=2,1,G521=3,1,G521=4,2,G521=5,2,G521=6,3,G521=7,3,G521=8,4,G521=9,4,G521=10,5)</f>
        <v>#N/A</v>
      </c>
      <c r="I521" s="228"/>
      <c r="J521" s="204"/>
      <c r="K521" s="180"/>
      <c r="L521" s="180"/>
      <c r="M521" s="181"/>
      <c r="N521" s="205"/>
      <c r="O521" s="323"/>
      <c r="P521" s="324"/>
      <c r="Q521" s="324"/>
      <c r="R521" s="324"/>
      <c r="S521" s="324"/>
      <c r="T521" s="324"/>
      <c r="U521" s="325"/>
      <c r="V521" s="323"/>
      <c r="W521" s="324"/>
      <c r="X521" s="324"/>
      <c r="Y521" s="324"/>
      <c r="Z521" s="324"/>
      <c r="AA521" s="324"/>
      <c r="AB521" s="324"/>
      <c r="AC521" s="324"/>
      <c r="AD521" s="325"/>
    </row>
    <row r="522" spans="1:30" x14ac:dyDescent="0.3">
      <c r="A522" s="116">
        <v>518</v>
      </c>
      <c r="B522" s="129"/>
      <c r="C522" s="130"/>
      <c r="D522" s="152"/>
      <c r="E522" s="135"/>
      <c r="F522" s="152"/>
      <c r="G522" s="135"/>
      <c r="H522" s="174" t="e" cm="1">
        <f t="array" ref="H522">_xlfn.IFS(G522=1,0,G522=2,1,G522=3,1,G522=4,2,G522=5,2,G522=6,3,G522=7,3,G522=8,4,G522=9,4,G522=10,5)</f>
        <v>#N/A</v>
      </c>
      <c r="I522" s="228"/>
      <c r="J522" s="204"/>
      <c r="K522" s="180"/>
      <c r="L522" s="180"/>
      <c r="M522" s="181"/>
      <c r="N522" s="205"/>
      <c r="O522" s="323"/>
      <c r="P522" s="324"/>
      <c r="Q522" s="324"/>
      <c r="R522" s="324"/>
      <c r="S522" s="324"/>
      <c r="T522" s="324"/>
      <c r="U522" s="325"/>
      <c r="V522" s="323"/>
      <c r="W522" s="324"/>
      <c r="X522" s="324"/>
      <c r="Y522" s="324"/>
      <c r="Z522" s="324"/>
      <c r="AA522" s="324"/>
      <c r="AB522" s="324"/>
      <c r="AC522" s="324"/>
      <c r="AD522" s="325"/>
    </row>
    <row r="523" spans="1:30" x14ac:dyDescent="0.3">
      <c r="A523" s="116">
        <v>519</v>
      </c>
      <c r="B523" s="129"/>
      <c r="C523" s="130"/>
      <c r="D523" s="152"/>
      <c r="E523" s="135"/>
      <c r="F523" s="152"/>
      <c r="G523" s="135"/>
      <c r="H523" s="174" t="e" cm="1">
        <f t="array" ref="H523">_xlfn.IFS(G523=1,0,G523=2,1,G523=3,1,G523=4,2,G523=5,2,G523=6,3,G523=7,3,G523=8,4,G523=9,4,G523=10,5)</f>
        <v>#N/A</v>
      </c>
      <c r="I523" s="228"/>
      <c r="J523" s="204"/>
      <c r="K523" s="180"/>
      <c r="L523" s="180"/>
      <c r="M523" s="181"/>
      <c r="N523" s="205"/>
      <c r="O523" s="323"/>
      <c r="P523" s="324"/>
      <c r="Q523" s="324"/>
      <c r="R523" s="324"/>
      <c r="S523" s="324"/>
      <c r="T523" s="324"/>
      <c r="U523" s="325"/>
      <c r="V523" s="323"/>
      <c r="W523" s="324"/>
      <c r="X523" s="324"/>
      <c r="Y523" s="324"/>
      <c r="Z523" s="324"/>
      <c r="AA523" s="324"/>
      <c r="AB523" s="324"/>
      <c r="AC523" s="324"/>
      <c r="AD523" s="325"/>
    </row>
    <row r="524" spans="1:30" x14ac:dyDescent="0.3">
      <c r="A524" s="116">
        <v>520</v>
      </c>
      <c r="B524" s="129"/>
      <c r="C524" s="130"/>
      <c r="D524" s="152"/>
      <c r="E524" s="135"/>
      <c r="F524" s="152"/>
      <c r="G524" s="135"/>
      <c r="H524" s="174" t="e" cm="1">
        <f t="array" ref="H524">_xlfn.IFS(G524=1,0,G524=2,1,G524=3,1,G524=4,2,G524=5,2,G524=6,3,G524=7,3,G524=8,4,G524=9,4,G524=10,5)</f>
        <v>#N/A</v>
      </c>
      <c r="I524" s="228"/>
      <c r="J524" s="204"/>
      <c r="K524" s="180"/>
      <c r="L524" s="180"/>
      <c r="M524" s="181"/>
      <c r="N524" s="205"/>
      <c r="O524" s="323"/>
      <c r="P524" s="324"/>
      <c r="Q524" s="324"/>
      <c r="R524" s="324"/>
      <c r="S524" s="324"/>
      <c r="T524" s="324"/>
      <c r="U524" s="325"/>
      <c r="V524" s="323"/>
      <c r="W524" s="324"/>
      <c r="X524" s="324"/>
      <c r="Y524" s="324"/>
      <c r="Z524" s="324"/>
      <c r="AA524" s="324"/>
      <c r="AB524" s="324"/>
      <c r="AC524" s="324"/>
      <c r="AD524" s="325"/>
    </row>
    <row r="525" spans="1:30" x14ac:dyDescent="0.3">
      <c r="A525" s="116">
        <v>521</v>
      </c>
      <c r="B525" s="129"/>
      <c r="C525" s="130"/>
      <c r="D525" s="152"/>
      <c r="E525" s="135"/>
      <c r="F525" s="152"/>
      <c r="G525" s="135"/>
      <c r="H525" s="174" t="e" cm="1">
        <f t="array" ref="H525">_xlfn.IFS(G525=1,0,G525=2,1,G525=3,1,G525=4,2,G525=5,2,G525=6,3,G525=7,3,G525=8,4,G525=9,4,G525=10,5)</f>
        <v>#N/A</v>
      </c>
      <c r="I525" s="228"/>
      <c r="J525" s="204"/>
      <c r="K525" s="180"/>
      <c r="L525" s="180"/>
      <c r="M525" s="181"/>
      <c r="N525" s="205"/>
      <c r="O525" s="323"/>
      <c r="P525" s="324"/>
      <c r="Q525" s="324"/>
      <c r="R525" s="324"/>
      <c r="S525" s="324"/>
      <c r="T525" s="324"/>
      <c r="U525" s="325"/>
      <c r="V525" s="323"/>
      <c r="W525" s="324"/>
      <c r="X525" s="324"/>
      <c r="Y525" s="324"/>
      <c r="Z525" s="324"/>
      <c r="AA525" s="324"/>
      <c r="AB525" s="324"/>
      <c r="AC525" s="324"/>
      <c r="AD525" s="325"/>
    </row>
    <row r="526" spans="1:30" x14ac:dyDescent="0.3">
      <c r="A526" s="116">
        <v>522</v>
      </c>
      <c r="B526" s="129"/>
      <c r="C526" s="130"/>
      <c r="D526" s="152"/>
      <c r="E526" s="135"/>
      <c r="F526" s="152"/>
      <c r="G526" s="135"/>
      <c r="H526" s="174" t="e" cm="1">
        <f t="array" ref="H526">_xlfn.IFS(G526=1,0,G526=2,1,G526=3,1,G526=4,2,G526=5,2,G526=6,3,G526=7,3,G526=8,4,G526=9,4,G526=10,5)</f>
        <v>#N/A</v>
      </c>
      <c r="I526" s="228"/>
      <c r="J526" s="204"/>
      <c r="K526" s="180"/>
      <c r="L526" s="180"/>
      <c r="M526" s="181"/>
      <c r="N526" s="205"/>
      <c r="O526" s="323"/>
      <c r="P526" s="324"/>
      <c r="Q526" s="324"/>
      <c r="R526" s="324"/>
      <c r="S526" s="324"/>
      <c r="T526" s="324"/>
      <c r="U526" s="325"/>
      <c r="V526" s="323"/>
      <c r="W526" s="324"/>
      <c r="X526" s="324"/>
      <c r="Y526" s="324"/>
      <c r="Z526" s="324"/>
      <c r="AA526" s="324"/>
      <c r="AB526" s="324"/>
      <c r="AC526" s="324"/>
      <c r="AD526" s="325"/>
    </row>
    <row r="527" spans="1:30" x14ac:dyDescent="0.3">
      <c r="A527" s="116">
        <v>523</v>
      </c>
      <c r="B527" s="129"/>
      <c r="C527" s="130"/>
      <c r="D527" s="152"/>
      <c r="E527" s="135"/>
      <c r="F527" s="152"/>
      <c r="G527" s="135"/>
      <c r="H527" s="174" t="e" cm="1">
        <f t="array" ref="H527">_xlfn.IFS(G527=1,0,G527=2,1,G527=3,1,G527=4,2,G527=5,2,G527=6,3,G527=7,3,G527=8,4,G527=9,4,G527=10,5)</f>
        <v>#N/A</v>
      </c>
      <c r="I527" s="228"/>
      <c r="J527" s="204"/>
      <c r="K527" s="180"/>
      <c r="L527" s="180"/>
      <c r="M527" s="181"/>
      <c r="N527" s="205"/>
      <c r="O527" s="323"/>
      <c r="P527" s="324"/>
      <c r="Q527" s="324"/>
      <c r="R527" s="324"/>
      <c r="S527" s="324"/>
      <c r="T527" s="324"/>
      <c r="U527" s="325"/>
      <c r="V527" s="323"/>
      <c r="W527" s="324"/>
      <c r="X527" s="324"/>
      <c r="Y527" s="324"/>
      <c r="Z527" s="324"/>
      <c r="AA527" s="324"/>
      <c r="AB527" s="324"/>
      <c r="AC527" s="324"/>
      <c r="AD527" s="325"/>
    </row>
    <row r="528" spans="1:30" x14ac:dyDescent="0.3">
      <c r="A528" s="116">
        <v>524</v>
      </c>
      <c r="B528" s="129"/>
      <c r="C528" s="130"/>
      <c r="D528" s="152"/>
      <c r="E528" s="135"/>
      <c r="F528" s="152"/>
      <c r="G528" s="135"/>
      <c r="H528" s="174" t="e" cm="1">
        <f t="array" ref="H528">_xlfn.IFS(G528=1,0,G528=2,1,G528=3,1,G528=4,2,G528=5,2,G528=6,3,G528=7,3,G528=8,4,G528=9,4,G528=10,5)</f>
        <v>#N/A</v>
      </c>
      <c r="I528" s="228"/>
      <c r="J528" s="204"/>
      <c r="K528" s="180"/>
      <c r="L528" s="180"/>
      <c r="M528" s="181"/>
      <c r="N528" s="205"/>
      <c r="O528" s="323"/>
      <c r="P528" s="324"/>
      <c r="Q528" s="324"/>
      <c r="R528" s="324"/>
      <c r="S528" s="324"/>
      <c r="T528" s="324"/>
      <c r="U528" s="325"/>
      <c r="V528" s="323"/>
      <c r="W528" s="324"/>
      <c r="X528" s="324"/>
      <c r="Y528" s="324"/>
      <c r="Z528" s="324"/>
      <c r="AA528" s="324"/>
      <c r="AB528" s="324"/>
      <c r="AC528" s="324"/>
      <c r="AD528" s="325"/>
    </row>
    <row r="529" spans="1:30" x14ac:dyDescent="0.3">
      <c r="A529" s="116">
        <v>525</v>
      </c>
      <c r="B529" s="129"/>
      <c r="C529" s="130"/>
      <c r="D529" s="152"/>
      <c r="E529" s="135"/>
      <c r="F529" s="152"/>
      <c r="G529" s="135"/>
      <c r="H529" s="174" t="e" cm="1">
        <f t="array" ref="H529">_xlfn.IFS(G529=1,0,G529=2,1,G529=3,1,G529=4,2,G529=5,2,G529=6,3,G529=7,3,G529=8,4,G529=9,4,G529=10,5)</f>
        <v>#N/A</v>
      </c>
      <c r="I529" s="228"/>
      <c r="J529" s="204"/>
      <c r="K529" s="180"/>
      <c r="L529" s="180"/>
      <c r="M529" s="181"/>
      <c r="N529" s="205"/>
      <c r="O529" s="323"/>
      <c r="P529" s="324"/>
      <c r="Q529" s="324"/>
      <c r="R529" s="324"/>
      <c r="S529" s="324"/>
      <c r="T529" s="324"/>
      <c r="U529" s="325"/>
      <c r="V529" s="323"/>
      <c r="W529" s="324"/>
      <c r="X529" s="324"/>
      <c r="Y529" s="324"/>
      <c r="Z529" s="324"/>
      <c r="AA529" s="324"/>
      <c r="AB529" s="324"/>
      <c r="AC529" s="324"/>
      <c r="AD529" s="325"/>
    </row>
    <row r="530" spans="1:30" x14ac:dyDescent="0.3">
      <c r="A530" s="116">
        <v>526</v>
      </c>
      <c r="B530" s="129"/>
      <c r="C530" s="130"/>
      <c r="D530" s="152"/>
      <c r="E530" s="135"/>
      <c r="F530" s="152"/>
      <c r="G530" s="135"/>
      <c r="H530" s="174" t="e" cm="1">
        <f t="array" ref="H530">_xlfn.IFS(G530=1,0,G530=2,1,G530=3,1,G530=4,2,G530=5,2,G530=6,3,G530=7,3,G530=8,4,G530=9,4,G530=10,5)</f>
        <v>#N/A</v>
      </c>
      <c r="I530" s="228"/>
      <c r="J530" s="204"/>
      <c r="K530" s="180"/>
      <c r="L530" s="180"/>
      <c r="M530" s="181"/>
      <c r="N530" s="205"/>
      <c r="O530" s="323"/>
      <c r="P530" s="324"/>
      <c r="Q530" s="324"/>
      <c r="R530" s="324"/>
      <c r="S530" s="324"/>
      <c r="T530" s="324"/>
      <c r="U530" s="325"/>
      <c r="V530" s="323"/>
      <c r="W530" s="324"/>
      <c r="X530" s="324"/>
      <c r="Y530" s="324"/>
      <c r="Z530" s="324"/>
      <c r="AA530" s="324"/>
      <c r="AB530" s="324"/>
      <c r="AC530" s="324"/>
      <c r="AD530" s="325"/>
    </row>
    <row r="531" spans="1:30" x14ac:dyDescent="0.3">
      <c r="A531" s="116">
        <v>527</v>
      </c>
      <c r="B531" s="129"/>
      <c r="C531" s="130"/>
      <c r="D531" s="152"/>
      <c r="E531" s="135"/>
      <c r="F531" s="152"/>
      <c r="G531" s="135"/>
      <c r="H531" s="174" t="e" cm="1">
        <f t="array" ref="H531">_xlfn.IFS(G531=1,0,G531=2,1,G531=3,1,G531=4,2,G531=5,2,G531=6,3,G531=7,3,G531=8,4,G531=9,4,G531=10,5)</f>
        <v>#N/A</v>
      </c>
      <c r="I531" s="228"/>
      <c r="J531" s="204"/>
      <c r="K531" s="180"/>
      <c r="L531" s="180"/>
      <c r="M531" s="181"/>
      <c r="N531" s="205"/>
      <c r="O531" s="323"/>
      <c r="P531" s="324"/>
      <c r="Q531" s="324"/>
      <c r="R531" s="324"/>
      <c r="S531" s="324"/>
      <c r="T531" s="324"/>
      <c r="U531" s="325"/>
      <c r="V531" s="323"/>
      <c r="W531" s="324"/>
      <c r="X531" s="324"/>
      <c r="Y531" s="324"/>
      <c r="Z531" s="324"/>
      <c r="AA531" s="324"/>
      <c r="AB531" s="324"/>
      <c r="AC531" s="324"/>
      <c r="AD531" s="325"/>
    </row>
    <row r="532" spans="1:30" x14ac:dyDescent="0.3">
      <c r="A532" s="116">
        <v>528</v>
      </c>
      <c r="B532" s="129"/>
      <c r="C532" s="130"/>
      <c r="D532" s="152"/>
      <c r="E532" s="135"/>
      <c r="F532" s="152"/>
      <c r="G532" s="135"/>
      <c r="H532" s="174" t="e" cm="1">
        <f t="array" ref="H532">_xlfn.IFS(G532=1,0,G532=2,1,G532=3,1,G532=4,2,G532=5,2,G532=6,3,G532=7,3,G532=8,4,G532=9,4,G532=10,5)</f>
        <v>#N/A</v>
      </c>
      <c r="I532" s="228"/>
      <c r="J532" s="204"/>
      <c r="K532" s="180"/>
      <c r="L532" s="180"/>
      <c r="M532" s="181"/>
      <c r="N532" s="205"/>
      <c r="O532" s="323"/>
      <c r="P532" s="324"/>
      <c r="Q532" s="324"/>
      <c r="R532" s="324"/>
      <c r="S532" s="324"/>
      <c r="T532" s="324"/>
      <c r="U532" s="325"/>
      <c r="V532" s="323"/>
      <c r="W532" s="324"/>
      <c r="X532" s="324"/>
      <c r="Y532" s="324"/>
      <c r="Z532" s="324"/>
      <c r="AA532" s="324"/>
      <c r="AB532" s="324"/>
      <c r="AC532" s="324"/>
      <c r="AD532" s="325"/>
    </row>
    <row r="533" spans="1:30" x14ac:dyDescent="0.3">
      <c r="A533" s="116">
        <v>529</v>
      </c>
      <c r="B533" s="129"/>
      <c r="C533" s="130"/>
      <c r="D533" s="152"/>
      <c r="E533" s="135"/>
      <c r="F533" s="152"/>
      <c r="G533" s="135"/>
      <c r="H533" s="174" t="e" cm="1">
        <f t="array" ref="H533">_xlfn.IFS(G533=1,0,G533=2,1,G533=3,1,G533=4,2,G533=5,2,G533=6,3,G533=7,3,G533=8,4,G533=9,4,G533=10,5)</f>
        <v>#N/A</v>
      </c>
      <c r="I533" s="228"/>
      <c r="J533" s="204"/>
      <c r="K533" s="180"/>
      <c r="L533" s="180"/>
      <c r="M533" s="181"/>
      <c r="N533" s="205"/>
      <c r="O533" s="323"/>
      <c r="P533" s="324"/>
      <c r="Q533" s="324"/>
      <c r="R533" s="324"/>
      <c r="S533" s="324"/>
      <c r="T533" s="324"/>
      <c r="U533" s="325"/>
      <c r="V533" s="323"/>
      <c r="W533" s="324"/>
      <c r="X533" s="324"/>
      <c r="Y533" s="324"/>
      <c r="Z533" s="324"/>
      <c r="AA533" s="324"/>
      <c r="AB533" s="324"/>
      <c r="AC533" s="324"/>
      <c r="AD533" s="325"/>
    </row>
    <row r="534" spans="1:30" x14ac:dyDescent="0.3">
      <c r="A534" s="116">
        <v>530</v>
      </c>
      <c r="B534" s="129"/>
      <c r="C534" s="130"/>
      <c r="D534" s="152"/>
      <c r="E534" s="135"/>
      <c r="F534" s="152"/>
      <c r="G534" s="135"/>
      <c r="H534" s="174" t="e" cm="1">
        <f t="array" ref="H534">_xlfn.IFS(G534=1,0,G534=2,1,G534=3,1,G534=4,2,G534=5,2,G534=6,3,G534=7,3,G534=8,4,G534=9,4,G534=10,5)</f>
        <v>#N/A</v>
      </c>
      <c r="I534" s="228"/>
      <c r="J534" s="204"/>
      <c r="K534" s="180"/>
      <c r="L534" s="180"/>
      <c r="M534" s="181"/>
      <c r="N534" s="205"/>
      <c r="O534" s="323"/>
      <c r="P534" s="324"/>
      <c r="Q534" s="324"/>
      <c r="R534" s="324"/>
      <c r="S534" s="324"/>
      <c r="T534" s="324"/>
      <c r="U534" s="325"/>
      <c r="V534" s="323"/>
      <c r="W534" s="324"/>
      <c r="X534" s="324"/>
      <c r="Y534" s="324"/>
      <c r="Z534" s="324"/>
      <c r="AA534" s="324"/>
      <c r="AB534" s="324"/>
      <c r="AC534" s="324"/>
      <c r="AD534" s="325"/>
    </row>
    <row r="535" spans="1:30" x14ac:dyDescent="0.3">
      <c r="A535" s="116">
        <v>531</v>
      </c>
      <c r="B535" s="129"/>
      <c r="C535" s="130"/>
      <c r="D535" s="152"/>
      <c r="E535" s="135"/>
      <c r="F535" s="152"/>
      <c r="G535" s="135"/>
      <c r="H535" s="174" t="e" cm="1">
        <f t="array" ref="H535">_xlfn.IFS(G535=1,0,G535=2,1,G535=3,1,G535=4,2,G535=5,2,G535=6,3,G535=7,3,G535=8,4,G535=9,4,G535=10,5)</f>
        <v>#N/A</v>
      </c>
      <c r="I535" s="228"/>
      <c r="J535" s="204"/>
      <c r="K535" s="180"/>
      <c r="L535" s="180"/>
      <c r="M535" s="181"/>
      <c r="N535" s="205"/>
      <c r="O535" s="323"/>
      <c r="P535" s="324"/>
      <c r="Q535" s="324"/>
      <c r="R535" s="324"/>
      <c r="S535" s="324"/>
      <c r="T535" s="324"/>
      <c r="U535" s="325"/>
      <c r="V535" s="323"/>
      <c r="W535" s="324"/>
      <c r="X535" s="324"/>
      <c r="Y535" s="324"/>
      <c r="Z535" s="324"/>
      <c r="AA535" s="324"/>
      <c r="AB535" s="324"/>
      <c r="AC535" s="324"/>
      <c r="AD535" s="325"/>
    </row>
    <row r="536" spans="1:30" x14ac:dyDescent="0.3">
      <c r="A536" s="116">
        <v>532</v>
      </c>
      <c r="B536" s="129"/>
      <c r="C536" s="130"/>
      <c r="D536" s="152"/>
      <c r="E536" s="135"/>
      <c r="F536" s="152"/>
      <c r="G536" s="135"/>
      <c r="H536" s="174" t="e" cm="1">
        <f t="array" ref="H536">_xlfn.IFS(G536=1,0,G536=2,1,G536=3,1,G536=4,2,G536=5,2,G536=6,3,G536=7,3,G536=8,4,G536=9,4,G536=10,5)</f>
        <v>#N/A</v>
      </c>
      <c r="I536" s="228"/>
      <c r="J536" s="204"/>
      <c r="K536" s="180"/>
      <c r="L536" s="180"/>
      <c r="M536" s="181"/>
      <c r="N536" s="205"/>
      <c r="O536" s="323"/>
      <c r="P536" s="324"/>
      <c r="Q536" s="324"/>
      <c r="R536" s="324"/>
      <c r="S536" s="324"/>
      <c r="T536" s="324"/>
      <c r="U536" s="325"/>
      <c r="V536" s="323"/>
      <c r="W536" s="324"/>
      <c r="X536" s="324"/>
      <c r="Y536" s="324"/>
      <c r="Z536" s="324"/>
      <c r="AA536" s="324"/>
      <c r="AB536" s="324"/>
      <c r="AC536" s="324"/>
      <c r="AD536" s="325"/>
    </row>
    <row r="537" spans="1:30" x14ac:dyDescent="0.3">
      <c r="A537" s="116">
        <v>533</v>
      </c>
      <c r="B537" s="129"/>
      <c r="C537" s="130"/>
      <c r="D537" s="152"/>
      <c r="E537" s="135"/>
      <c r="F537" s="152"/>
      <c r="G537" s="135"/>
      <c r="H537" s="174" t="e" cm="1">
        <f t="array" ref="H537">_xlfn.IFS(G537=1,0,G537=2,1,G537=3,1,G537=4,2,G537=5,2,G537=6,3,G537=7,3,G537=8,4,G537=9,4,G537=10,5)</f>
        <v>#N/A</v>
      </c>
      <c r="I537" s="228"/>
      <c r="J537" s="204"/>
      <c r="K537" s="180"/>
      <c r="L537" s="180"/>
      <c r="M537" s="181"/>
      <c r="N537" s="205"/>
      <c r="O537" s="323"/>
      <c r="P537" s="324"/>
      <c r="Q537" s="324"/>
      <c r="R537" s="324"/>
      <c r="S537" s="324"/>
      <c r="T537" s="324"/>
      <c r="U537" s="325"/>
      <c r="V537" s="323"/>
      <c r="W537" s="324"/>
      <c r="X537" s="324"/>
      <c r="Y537" s="324"/>
      <c r="Z537" s="324"/>
      <c r="AA537" s="324"/>
      <c r="AB537" s="324"/>
      <c r="AC537" s="324"/>
      <c r="AD537" s="325"/>
    </row>
    <row r="538" spans="1:30" x14ac:dyDescent="0.3">
      <c r="A538" s="116">
        <v>534</v>
      </c>
      <c r="B538" s="129"/>
      <c r="C538" s="130"/>
      <c r="D538" s="152"/>
      <c r="E538" s="135"/>
      <c r="F538" s="152"/>
      <c r="G538" s="135"/>
      <c r="H538" s="174" t="e" cm="1">
        <f t="array" ref="H538">_xlfn.IFS(G538=1,0,G538=2,1,G538=3,1,G538=4,2,G538=5,2,G538=6,3,G538=7,3,G538=8,4,G538=9,4,G538=10,5)</f>
        <v>#N/A</v>
      </c>
      <c r="I538" s="228"/>
      <c r="J538" s="204"/>
      <c r="K538" s="180"/>
      <c r="L538" s="180"/>
      <c r="M538" s="181"/>
      <c r="N538" s="205"/>
      <c r="O538" s="323"/>
      <c r="P538" s="324"/>
      <c r="Q538" s="324"/>
      <c r="R538" s="324"/>
      <c r="S538" s="324"/>
      <c r="T538" s="324"/>
      <c r="U538" s="325"/>
      <c r="V538" s="323"/>
      <c r="W538" s="324"/>
      <c r="X538" s="324"/>
      <c r="Y538" s="324"/>
      <c r="Z538" s="324"/>
      <c r="AA538" s="324"/>
      <c r="AB538" s="324"/>
      <c r="AC538" s="324"/>
      <c r="AD538" s="325"/>
    </row>
    <row r="539" spans="1:30" x14ac:dyDescent="0.3">
      <c r="A539" s="116">
        <v>535</v>
      </c>
      <c r="B539" s="129"/>
      <c r="C539" s="130"/>
      <c r="D539" s="152"/>
      <c r="E539" s="135"/>
      <c r="F539" s="152"/>
      <c r="G539" s="135"/>
      <c r="H539" s="174" t="e" cm="1">
        <f t="array" ref="H539">_xlfn.IFS(G539=1,0,G539=2,1,G539=3,1,G539=4,2,G539=5,2,G539=6,3,G539=7,3,G539=8,4,G539=9,4,G539=10,5)</f>
        <v>#N/A</v>
      </c>
      <c r="I539" s="228"/>
      <c r="J539" s="204"/>
      <c r="K539" s="180"/>
      <c r="L539" s="180"/>
      <c r="M539" s="181"/>
      <c r="N539" s="205"/>
      <c r="O539" s="323"/>
      <c r="P539" s="324"/>
      <c r="Q539" s="324"/>
      <c r="R539" s="324"/>
      <c r="S539" s="324"/>
      <c r="T539" s="324"/>
      <c r="U539" s="325"/>
      <c r="V539" s="323"/>
      <c r="W539" s="324"/>
      <c r="X539" s="324"/>
      <c r="Y539" s="324"/>
      <c r="Z539" s="324"/>
      <c r="AA539" s="324"/>
      <c r="AB539" s="324"/>
      <c r="AC539" s="324"/>
      <c r="AD539" s="325"/>
    </row>
    <row r="540" spans="1:30" x14ac:dyDescent="0.3">
      <c r="A540" s="116">
        <v>536</v>
      </c>
      <c r="B540" s="129"/>
      <c r="C540" s="130"/>
      <c r="D540" s="152"/>
      <c r="E540" s="135"/>
      <c r="F540" s="152"/>
      <c r="G540" s="135"/>
      <c r="H540" s="174" t="e" cm="1">
        <f t="array" ref="H540">_xlfn.IFS(G540=1,0,G540=2,1,G540=3,1,G540=4,2,G540=5,2,G540=6,3,G540=7,3,G540=8,4,G540=9,4,G540=10,5)</f>
        <v>#N/A</v>
      </c>
      <c r="I540" s="228"/>
      <c r="J540" s="204"/>
      <c r="K540" s="180"/>
      <c r="L540" s="180"/>
      <c r="M540" s="181"/>
      <c r="N540" s="205"/>
      <c r="O540" s="323"/>
      <c r="P540" s="324"/>
      <c r="Q540" s="324"/>
      <c r="R540" s="324"/>
      <c r="S540" s="324"/>
      <c r="T540" s="324"/>
      <c r="U540" s="325"/>
      <c r="V540" s="323"/>
      <c r="W540" s="324"/>
      <c r="X540" s="324"/>
      <c r="Y540" s="324"/>
      <c r="Z540" s="324"/>
      <c r="AA540" s="324"/>
      <c r="AB540" s="324"/>
      <c r="AC540" s="324"/>
      <c r="AD540" s="325"/>
    </row>
    <row r="541" spans="1:30" x14ac:dyDescent="0.3">
      <c r="A541" s="116">
        <v>537</v>
      </c>
      <c r="B541" s="129"/>
      <c r="C541" s="130"/>
      <c r="D541" s="152"/>
      <c r="E541" s="135"/>
      <c r="F541" s="152"/>
      <c r="G541" s="135"/>
      <c r="H541" s="174" t="e" cm="1">
        <f t="array" ref="H541">_xlfn.IFS(G541=1,0,G541=2,1,G541=3,1,G541=4,2,G541=5,2,G541=6,3,G541=7,3,G541=8,4,G541=9,4,G541=10,5)</f>
        <v>#N/A</v>
      </c>
      <c r="I541" s="228"/>
      <c r="J541" s="204"/>
      <c r="K541" s="180"/>
      <c r="L541" s="180"/>
      <c r="M541" s="181"/>
      <c r="N541" s="205"/>
      <c r="O541" s="323"/>
      <c r="P541" s="324"/>
      <c r="Q541" s="324"/>
      <c r="R541" s="324"/>
      <c r="S541" s="324"/>
      <c r="T541" s="324"/>
      <c r="U541" s="325"/>
      <c r="V541" s="323"/>
      <c r="W541" s="324"/>
      <c r="X541" s="324"/>
      <c r="Y541" s="324"/>
      <c r="Z541" s="324"/>
      <c r="AA541" s="324"/>
      <c r="AB541" s="324"/>
      <c r="AC541" s="324"/>
      <c r="AD541" s="325"/>
    </row>
    <row r="542" spans="1:30" x14ac:dyDescent="0.3">
      <c r="A542" s="116">
        <v>538</v>
      </c>
      <c r="B542" s="129"/>
      <c r="C542" s="130"/>
      <c r="D542" s="152"/>
      <c r="E542" s="135"/>
      <c r="F542" s="152"/>
      <c r="G542" s="135"/>
      <c r="H542" s="174" t="e" cm="1">
        <f t="array" ref="H542">_xlfn.IFS(G542=1,0,G542=2,1,G542=3,1,G542=4,2,G542=5,2,G542=6,3,G542=7,3,G542=8,4,G542=9,4,G542=10,5)</f>
        <v>#N/A</v>
      </c>
      <c r="I542" s="228"/>
      <c r="J542" s="204"/>
      <c r="K542" s="180"/>
      <c r="L542" s="180"/>
      <c r="M542" s="181"/>
      <c r="N542" s="205"/>
      <c r="O542" s="323"/>
      <c r="P542" s="324"/>
      <c r="Q542" s="324"/>
      <c r="R542" s="324"/>
      <c r="S542" s="324"/>
      <c r="T542" s="324"/>
      <c r="U542" s="325"/>
      <c r="V542" s="323"/>
      <c r="W542" s="324"/>
      <c r="X542" s="324"/>
      <c r="Y542" s="324"/>
      <c r="Z542" s="324"/>
      <c r="AA542" s="324"/>
      <c r="AB542" s="324"/>
      <c r="AC542" s="324"/>
      <c r="AD542" s="325"/>
    </row>
    <row r="543" spans="1:30" x14ac:dyDescent="0.3">
      <c r="A543" s="116">
        <v>539</v>
      </c>
      <c r="B543" s="129"/>
      <c r="C543" s="130"/>
      <c r="D543" s="152"/>
      <c r="E543" s="135"/>
      <c r="F543" s="152"/>
      <c r="G543" s="135"/>
      <c r="H543" s="174" t="e" cm="1">
        <f t="array" ref="H543">_xlfn.IFS(G543=1,0,G543=2,1,G543=3,1,G543=4,2,G543=5,2,G543=6,3,G543=7,3,G543=8,4,G543=9,4,G543=10,5)</f>
        <v>#N/A</v>
      </c>
      <c r="I543" s="228"/>
      <c r="J543" s="204"/>
      <c r="K543" s="180"/>
      <c r="L543" s="180"/>
      <c r="M543" s="181"/>
      <c r="N543" s="205"/>
      <c r="O543" s="323"/>
      <c r="P543" s="324"/>
      <c r="Q543" s="324"/>
      <c r="R543" s="324"/>
      <c r="S543" s="324"/>
      <c r="T543" s="324"/>
      <c r="U543" s="325"/>
      <c r="V543" s="323"/>
      <c r="W543" s="324"/>
      <c r="X543" s="324"/>
      <c r="Y543" s="324"/>
      <c r="Z543" s="324"/>
      <c r="AA543" s="324"/>
      <c r="AB543" s="324"/>
      <c r="AC543" s="324"/>
      <c r="AD543" s="325"/>
    </row>
    <row r="544" spans="1:30" x14ac:dyDescent="0.3">
      <c r="A544" s="116">
        <v>540</v>
      </c>
      <c r="B544" s="129"/>
      <c r="C544" s="130"/>
      <c r="D544" s="152"/>
      <c r="E544" s="135"/>
      <c r="F544" s="152"/>
      <c r="G544" s="135"/>
      <c r="H544" s="174" t="e" cm="1">
        <f t="array" ref="H544">_xlfn.IFS(G544=1,0,G544=2,1,G544=3,1,G544=4,2,G544=5,2,G544=6,3,G544=7,3,G544=8,4,G544=9,4,G544=10,5)</f>
        <v>#N/A</v>
      </c>
      <c r="I544" s="228"/>
      <c r="J544" s="204"/>
      <c r="K544" s="180"/>
      <c r="L544" s="180"/>
      <c r="M544" s="181"/>
      <c r="N544" s="205"/>
      <c r="O544" s="323"/>
      <c r="P544" s="324"/>
      <c r="Q544" s="324"/>
      <c r="R544" s="324"/>
      <c r="S544" s="324"/>
      <c r="T544" s="324"/>
      <c r="U544" s="325"/>
      <c r="V544" s="323"/>
      <c r="W544" s="324"/>
      <c r="X544" s="324"/>
      <c r="Y544" s="324"/>
      <c r="Z544" s="324"/>
      <c r="AA544" s="324"/>
      <c r="AB544" s="324"/>
      <c r="AC544" s="324"/>
      <c r="AD544" s="325"/>
    </row>
    <row r="545" spans="1:30" x14ac:dyDescent="0.3">
      <c r="A545" s="116">
        <v>541</v>
      </c>
      <c r="B545" s="129"/>
      <c r="C545" s="130"/>
      <c r="D545" s="152"/>
      <c r="E545" s="135"/>
      <c r="F545" s="152"/>
      <c r="G545" s="135"/>
      <c r="H545" s="174" t="e" cm="1">
        <f t="array" ref="H545">_xlfn.IFS(G545=1,0,G545=2,1,G545=3,1,G545=4,2,G545=5,2,G545=6,3,G545=7,3,G545=8,4,G545=9,4,G545=10,5)</f>
        <v>#N/A</v>
      </c>
      <c r="I545" s="228"/>
      <c r="J545" s="204"/>
      <c r="K545" s="180"/>
      <c r="L545" s="180"/>
      <c r="M545" s="181"/>
      <c r="N545" s="205"/>
      <c r="O545" s="323"/>
      <c r="P545" s="324"/>
      <c r="Q545" s="324"/>
      <c r="R545" s="324"/>
      <c r="S545" s="324"/>
      <c r="T545" s="324"/>
      <c r="U545" s="325"/>
      <c r="V545" s="323"/>
      <c r="W545" s="324"/>
      <c r="X545" s="324"/>
      <c r="Y545" s="324"/>
      <c r="Z545" s="324"/>
      <c r="AA545" s="324"/>
      <c r="AB545" s="324"/>
      <c r="AC545" s="324"/>
      <c r="AD545" s="325"/>
    </row>
    <row r="546" spans="1:30" x14ac:dyDescent="0.3">
      <c r="A546" s="116">
        <v>542</v>
      </c>
      <c r="B546" s="129"/>
      <c r="C546" s="130"/>
      <c r="D546" s="152"/>
      <c r="E546" s="135"/>
      <c r="F546" s="152"/>
      <c r="G546" s="135"/>
      <c r="H546" s="174" t="e" cm="1">
        <f t="array" ref="H546">_xlfn.IFS(G546=1,0,G546=2,1,G546=3,1,G546=4,2,G546=5,2,G546=6,3,G546=7,3,G546=8,4,G546=9,4,G546=10,5)</f>
        <v>#N/A</v>
      </c>
      <c r="I546" s="228"/>
      <c r="J546" s="204"/>
      <c r="K546" s="180"/>
      <c r="L546" s="180"/>
      <c r="M546" s="181"/>
      <c r="N546" s="205"/>
      <c r="O546" s="323"/>
      <c r="P546" s="324"/>
      <c r="Q546" s="324"/>
      <c r="R546" s="324"/>
      <c r="S546" s="324"/>
      <c r="T546" s="324"/>
      <c r="U546" s="325"/>
      <c r="V546" s="323"/>
      <c r="W546" s="324"/>
      <c r="X546" s="324"/>
      <c r="Y546" s="324"/>
      <c r="Z546" s="324"/>
      <c r="AA546" s="324"/>
      <c r="AB546" s="324"/>
      <c r="AC546" s="324"/>
      <c r="AD546" s="325"/>
    </row>
    <row r="547" spans="1:30" x14ac:dyDescent="0.3">
      <c r="A547" s="116">
        <v>543</v>
      </c>
      <c r="B547" s="129"/>
      <c r="C547" s="130"/>
      <c r="D547" s="152"/>
      <c r="E547" s="135"/>
      <c r="F547" s="152"/>
      <c r="G547" s="135"/>
      <c r="H547" s="174" t="e" cm="1">
        <f t="array" ref="H547">_xlfn.IFS(G547=1,0,G547=2,1,G547=3,1,G547=4,2,G547=5,2,G547=6,3,G547=7,3,G547=8,4,G547=9,4,G547=10,5)</f>
        <v>#N/A</v>
      </c>
      <c r="I547" s="228"/>
      <c r="J547" s="204"/>
      <c r="K547" s="180"/>
      <c r="L547" s="180"/>
      <c r="M547" s="181"/>
      <c r="N547" s="205"/>
      <c r="O547" s="323"/>
      <c r="P547" s="324"/>
      <c r="Q547" s="324"/>
      <c r="R547" s="324"/>
      <c r="S547" s="324"/>
      <c r="T547" s="324"/>
      <c r="U547" s="325"/>
      <c r="V547" s="323"/>
      <c r="W547" s="324"/>
      <c r="X547" s="324"/>
      <c r="Y547" s="324"/>
      <c r="Z547" s="324"/>
      <c r="AA547" s="324"/>
      <c r="AB547" s="324"/>
      <c r="AC547" s="324"/>
      <c r="AD547" s="325"/>
    </row>
    <row r="548" spans="1:30" x14ac:dyDescent="0.3">
      <c r="A548" s="116">
        <v>544</v>
      </c>
      <c r="B548" s="129"/>
      <c r="C548" s="130"/>
      <c r="D548" s="152"/>
      <c r="E548" s="135"/>
      <c r="F548" s="152"/>
      <c r="G548" s="135"/>
      <c r="H548" s="174" t="e" cm="1">
        <f t="array" ref="H548">_xlfn.IFS(G548=1,0,G548=2,1,G548=3,1,G548=4,2,G548=5,2,G548=6,3,G548=7,3,G548=8,4,G548=9,4,G548=10,5)</f>
        <v>#N/A</v>
      </c>
      <c r="I548" s="228"/>
      <c r="J548" s="204"/>
      <c r="K548" s="180"/>
      <c r="L548" s="180"/>
      <c r="M548" s="181"/>
      <c r="N548" s="205"/>
      <c r="O548" s="323"/>
      <c r="P548" s="324"/>
      <c r="Q548" s="324"/>
      <c r="R548" s="324"/>
      <c r="S548" s="324"/>
      <c r="T548" s="324"/>
      <c r="U548" s="325"/>
      <c r="V548" s="323"/>
      <c r="W548" s="324"/>
      <c r="X548" s="324"/>
      <c r="Y548" s="324"/>
      <c r="Z548" s="324"/>
      <c r="AA548" s="324"/>
      <c r="AB548" s="324"/>
      <c r="AC548" s="324"/>
      <c r="AD548" s="325"/>
    </row>
    <row r="549" spans="1:30" x14ac:dyDescent="0.3">
      <c r="A549" s="116">
        <v>545</v>
      </c>
      <c r="B549" s="129"/>
      <c r="C549" s="130"/>
      <c r="D549" s="152"/>
      <c r="E549" s="135"/>
      <c r="F549" s="152"/>
      <c r="G549" s="135"/>
      <c r="H549" s="174" t="e" cm="1">
        <f t="array" ref="H549">_xlfn.IFS(G549=1,0,G549=2,1,G549=3,1,G549=4,2,G549=5,2,G549=6,3,G549=7,3,G549=8,4,G549=9,4,G549=10,5)</f>
        <v>#N/A</v>
      </c>
      <c r="I549" s="228"/>
      <c r="J549" s="204"/>
      <c r="K549" s="180"/>
      <c r="L549" s="180"/>
      <c r="M549" s="181"/>
      <c r="N549" s="205"/>
      <c r="O549" s="323"/>
      <c r="P549" s="324"/>
      <c r="Q549" s="324"/>
      <c r="R549" s="324"/>
      <c r="S549" s="324"/>
      <c r="T549" s="324"/>
      <c r="U549" s="325"/>
      <c r="V549" s="323"/>
      <c r="W549" s="324"/>
      <c r="X549" s="324"/>
      <c r="Y549" s="324"/>
      <c r="Z549" s="324"/>
      <c r="AA549" s="324"/>
      <c r="AB549" s="324"/>
      <c r="AC549" s="324"/>
      <c r="AD549" s="325"/>
    </row>
    <row r="550" spans="1:30" x14ac:dyDescent="0.3">
      <c r="A550" s="116">
        <v>546</v>
      </c>
      <c r="B550" s="129"/>
      <c r="C550" s="130"/>
      <c r="D550" s="152"/>
      <c r="E550" s="135"/>
      <c r="F550" s="152"/>
      <c r="G550" s="135"/>
      <c r="H550" s="174" t="e" cm="1">
        <f t="array" ref="H550">_xlfn.IFS(G550=1,0,G550=2,1,G550=3,1,G550=4,2,G550=5,2,G550=6,3,G550=7,3,G550=8,4,G550=9,4,G550=10,5)</f>
        <v>#N/A</v>
      </c>
      <c r="I550" s="228"/>
      <c r="J550" s="204"/>
      <c r="K550" s="180"/>
      <c r="L550" s="180"/>
      <c r="M550" s="181"/>
      <c r="N550" s="205"/>
      <c r="O550" s="323"/>
      <c r="P550" s="324"/>
      <c r="Q550" s="324"/>
      <c r="R550" s="324"/>
      <c r="S550" s="324"/>
      <c r="T550" s="324"/>
      <c r="U550" s="325"/>
      <c r="V550" s="323"/>
      <c r="W550" s="324"/>
      <c r="X550" s="324"/>
      <c r="Y550" s="324"/>
      <c r="Z550" s="324"/>
      <c r="AA550" s="324"/>
      <c r="AB550" s="324"/>
      <c r="AC550" s="324"/>
      <c r="AD550" s="325"/>
    </row>
    <row r="551" spans="1:30" x14ac:dyDescent="0.3">
      <c r="A551" s="116">
        <v>547</v>
      </c>
      <c r="B551" s="129"/>
      <c r="C551" s="130"/>
      <c r="D551" s="152"/>
      <c r="E551" s="135"/>
      <c r="F551" s="152"/>
      <c r="G551" s="135"/>
      <c r="H551" s="174" t="e" cm="1">
        <f t="array" ref="H551">_xlfn.IFS(G551=1,0,G551=2,1,G551=3,1,G551=4,2,G551=5,2,G551=6,3,G551=7,3,G551=8,4,G551=9,4,G551=10,5)</f>
        <v>#N/A</v>
      </c>
      <c r="I551" s="228"/>
      <c r="J551" s="204"/>
      <c r="K551" s="180"/>
      <c r="L551" s="180"/>
      <c r="M551" s="181"/>
      <c r="N551" s="205"/>
      <c r="O551" s="323"/>
      <c r="P551" s="324"/>
      <c r="Q551" s="324"/>
      <c r="R551" s="324"/>
      <c r="S551" s="324"/>
      <c r="T551" s="324"/>
      <c r="U551" s="325"/>
      <c r="V551" s="323"/>
      <c r="W551" s="324"/>
      <c r="X551" s="324"/>
      <c r="Y551" s="324"/>
      <c r="Z551" s="324"/>
      <c r="AA551" s="324"/>
      <c r="AB551" s="324"/>
      <c r="AC551" s="324"/>
      <c r="AD551" s="325"/>
    </row>
    <row r="552" spans="1:30" x14ac:dyDescent="0.3">
      <c r="A552" s="116">
        <v>548</v>
      </c>
      <c r="B552" s="129"/>
      <c r="C552" s="130"/>
      <c r="D552" s="152"/>
      <c r="E552" s="135"/>
      <c r="F552" s="152"/>
      <c r="G552" s="135"/>
      <c r="H552" s="174" t="e" cm="1">
        <f t="array" ref="H552">_xlfn.IFS(G552=1,0,G552=2,1,G552=3,1,G552=4,2,G552=5,2,G552=6,3,G552=7,3,G552=8,4,G552=9,4,G552=10,5)</f>
        <v>#N/A</v>
      </c>
      <c r="I552" s="228"/>
      <c r="J552" s="204"/>
      <c r="K552" s="180"/>
      <c r="L552" s="180"/>
      <c r="M552" s="181"/>
      <c r="N552" s="205"/>
      <c r="O552" s="323"/>
      <c r="P552" s="324"/>
      <c r="Q552" s="324"/>
      <c r="R552" s="324"/>
      <c r="S552" s="324"/>
      <c r="T552" s="324"/>
      <c r="U552" s="325"/>
      <c r="V552" s="323"/>
      <c r="W552" s="324"/>
      <c r="X552" s="324"/>
      <c r="Y552" s="324"/>
      <c r="Z552" s="324"/>
      <c r="AA552" s="324"/>
      <c r="AB552" s="324"/>
      <c r="AC552" s="324"/>
      <c r="AD552" s="325"/>
    </row>
    <row r="553" spans="1:30" x14ac:dyDescent="0.3">
      <c r="A553" s="116">
        <v>549</v>
      </c>
      <c r="B553" s="129"/>
      <c r="C553" s="130"/>
      <c r="D553" s="152"/>
      <c r="E553" s="135"/>
      <c r="F553" s="152"/>
      <c r="G553" s="135"/>
      <c r="H553" s="174" t="e" cm="1">
        <f t="array" ref="H553">_xlfn.IFS(G553=1,0,G553=2,1,G553=3,1,G553=4,2,G553=5,2,G553=6,3,G553=7,3,G553=8,4,G553=9,4,G553=10,5)</f>
        <v>#N/A</v>
      </c>
      <c r="I553" s="228"/>
      <c r="J553" s="204"/>
      <c r="K553" s="180"/>
      <c r="L553" s="180"/>
      <c r="M553" s="181"/>
      <c r="N553" s="205"/>
      <c r="O553" s="323"/>
      <c r="P553" s="324"/>
      <c r="Q553" s="324"/>
      <c r="R553" s="324"/>
      <c r="S553" s="324"/>
      <c r="T553" s="324"/>
      <c r="U553" s="325"/>
      <c r="V553" s="323"/>
      <c r="W553" s="324"/>
      <c r="X553" s="324"/>
      <c r="Y553" s="324"/>
      <c r="Z553" s="324"/>
      <c r="AA553" s="324"/>
      <c r="AB553" s="324"/>
      <c r="AC553" s="324"/>
      <c r="AD553" s="325"/>
    </row>
    <row r="554" spans="1:30" x14ac:dyDescent="0.3">
      <c r="A554" s="116">
        <v>550</v>
      </c>
      <c r="B554" s="129"/>
      <c r="C554" s="130"/>
      <c r="D554" s="152"/>
      <c r="E554" s="135"/>
      <c r="F554" s="152"/>
      <c r="G554" s="135"/>
      <c r="H554" s="174" t="e" cm="1">
        <f t="array" ref="H554">_xlfn.IFS(G554=1,0,G554=2,1,G554=3,1,G554=4,2,G554=5,2,G554=6,3,G554=7,3,G554=8,4,G554=9,4,G554=10,5)</f>
        <v>#N/A</v>
      </c>
      <c r="I554" s="228"/>
      <c r="J554" s="204"/>
      <c r="K554" s="180"/>
      <c r="L554" s="180"/>
      <c r="M554" s="181"/>
      <c r="N554" s="205"/>
      <c r="O554" s="323"/>
      <c r="P554" s="324"/>
      <c r="Q554" s="324"/>
      <c r="R554" s="324"/>
      <c r="S554" s="324"/>
      <c r="T554" s="324"/>
      <c r="U554" s="325"/>
      <c r="V554" s="323"/>
      <c r="W554" s="324"/>
      <c r="X554" s="324"/>
      <c r="Y554" s="324"/>
      <c r="Z554" s="324"/>
      <c r="AA554" s="324"/>
      <c r="AB554" s="324"/>
      <c r="AC554" s="324"/>
      <c r="AD554" s="325"/>
    </row>
    <row r="555" spans="1:30" x14ac:dyDescent="0.3">
      <c r="A555" s="116">
        <v>551</v>
      </c>
      <c r="B555" s="129"/>
      <c r="C555" s="130"/>
      <c r="D555" s="152"/>
      <c r="E555" s="135"/>
      <c r="F555" s="152"/>
      <c r="G555" s="135"/>
      <c r="H555" s="174" t="e" cm="1">
        <f t="array" ref="H555">_xlfn.IFS(G555=1,0,G555=2,1,G555=3,1,G555=4,2,G555=5,2,G555=6,3,G555=7,3,G555=8,4,G555=9,4,G555=10,5)</f>
        <v>#N/A</v>
      </c>
      <c r="I555" s="228"/>
      <c r="J555" s="204"/>
      <c r="K555" s="180"/>
      <c r="L555" s="180"/>
      <c r="M555" s="181"/>
      <c r="N555" s="205"/>
      <c r="O555" s="323"/>
      <c r="P555" s="324"/>
      <c r="Q555" s="324"/>
      <c r="R555" s="324"/>
      <c r="S555" s="324"/>
      <c r="T555" s="324"/>
      <c r="U555" s="325"/>
      <c r="V555" s="323"/>
      <c r="W555" s="324"/>
      <c r="X555" s="324"/>
      <c r="Y555" s="324"/>
      <c r="Z555" s="324"/>
      <c r="AA555" s="324"/>
      <c r="AB555" s="324"/>
      <c r="AC555" s="324"/>
      <c r="AD555" s="325"/>
    </row>
    <row r="556" spans="1:30" x14ac:dyDescent="0.3">
      <c r="A556" s="116">
        <v>552</v>
      </c>
      <c r="B556" s="129"/>
      <c r="C556" s="130"/>
      <c r="D556" s="152"/>
      <c r="E556" s="135"/>
      <c r="F556" s="152"/>
      <c r="G556" s="135"/>
      <c r="H556" s="174" t="e" cm="1">
        <f t="array" ref="H556">_xlfn.IFS(G556=1,0,G556=2,1,G556=3,1,G556=4,2,G556=5,2,G556=6,3,G556=7,3,G556=8,4,G556=9,4,G556=10,5)</f>
        <v>#N/A</v>
      </c>
      <c r="I556" s="228"/>
      <c r="J556" s="204"/>
      <c r="K556" s="180"/>
      <c r="L556" s="180"/>
      <c r="M556" s="181"/>
      <c r="N556" s="205"/>
      <c r="O556" s="323"/>
      <c r="P556" s="324"/>
      <c r="Q556" s="324"/>
      <c r="R556" s="324"/>
      <c r="S556" s="324"/>
      <c r="T556" s="324"/>
      <c r="U556" s="325"/>
      <c r="V556" s="323"/>
      <c r="W556" s="324"/>
      <c r="X556" s="324"/>
      <c r="Y556" s="324"/>
      <c r="Z556" s="324"/>
      <c r="AA556" s="324"/>
      <c r="AB556" s="324"/>
      <c r="AC556" s="324"/>
      <c r="AD556" s="325"/>
    </row>
    <row r="557" spans="1:30" x14ac:dyDescent="0.3">
      <c r="A557" s="116">
        <v>553</v>
      </c>
      <c r="B557" s="129"/>
      <c r="C557" s="130"/>
      <c r="D557" s="152"/>
      <c r="E557" s="135"/>
      <c r="F557" s="152"/>
      <c r="G557" s="135"/>
      <c r="H557" s="174" t="e" cm="1">
        <f t="array" ref="H557">_xlfn.IFS(G557=1,0,G557=2,1,G557=3,1,G557=4,2,G557=5,2,G557=6,3,G557=7,3,G557=8,4,G557=9,4,G557=10,5)</f>
        <v>#N/A</v>
      </c>
      <c r="I557" s="228"/>
      <c r="J557" s="204"/>
      <c r="K557" s="180"/>
      <c r="L557" s="180"/>
      <c r="M557" s="181"/>
      <c r="N557" s="205"/>
      <c r="O557" s="323"/>
      <c r="P557" s="324"/>
      <c r="Q557" s="324"/>
      <c r="R557" s="324"/>
      <c r="S557" s="324"/>
      <c r="T557" s="324"/>
      <c r="U557" s="325"/>
      <c r="V557" s="323"/>
      <c r="W557" s="324"/>
      <c r="X557" s="324"/>
      <c r="Y557" s="324"/>
      <c r="Z557" s="324"/>
      <c r="AA557" s="324"/>
      <c r="AB557" s="324"/>
      <c r="AC557" s="324"/>
      <c r="AD557" s="325"/>
    </row>
    <row r="558" spans="1:30" x14ac:dyDescent="0.3">
      <c r="A558" s="116">
        <v>554</v>
      </c>
      <c r="B558" s="129"/>
      <c r="C558" s="130"/>
      <c r="D558" s="152"/>
      <c r="E558" s="135"/>
      <c r="F558" s="152"/>
      <c r="G558" s="135"/>
      <c r="H558" s="174" t="e" cm="1">
        <f t="array" ref="H558">_xlfn.IFS(G558=1,0,G558=2,1,G558=3,1,G558=4,2,G558=5,2,G558=6,3,G558=7,3,G558=8,4,G558=9,4,G558=10,5)</f>
        <v>#N/A</v>
      </c>
      <c r="I558" s="228"/>
      <c r="J558" s="204"/>
      <c r="K558" s="180"/>
      <c r="L558" s="180"/>
      <c r="M558" s="181"/>
      <c r="N558" s="205"/>
      <c r="O558" s="323"/>
      <c r="P558" s="324"/>
      <c r="Q558" s="324"/>
      <c r="R558" s="324"/>
      <c r="S558" s="324"/>
      <c r="T558" s="324"/>
      <c r="U558" s="325"/>
      <c r="V558" s="323"/>
      <c r="W558" s="324"/>
      <c r="X558" s="324"/>
      <c r="Y558" s="324"/>
      <c r="Z558" s="324"/>
      <c r="AA558" s="324"/>
      <c r="AB558" s="324"/>
      <c r="AC558" s="324"/>
      <c r="AD558" s="325"/>
    </row>
    <row r="559" spans="1:30" x14ac:dyDescent="0.3">
      <c r="A559" s="116">
        <v>555</v>
      </c>
      <c r="B559" s="129"/>
      <c r="C559" s="130"/>
      <c r="D559" s="152"/>
      <c r="E559" s="135"/>
      <c r="F559" s="152"/>
      <c r="G559" s="135"/>
      <c r="H559" s="174" t="e" cm="1">
        <f t="array" ref="H559">_xlfn.IFS(G559=1,0,G559=2,1,G559=3,1,G559=4,2,G559=5,2,G559=6,3,G559=7,3,G559=8,4,G559=9,4,G559=10,5)</f>
        <v>#N/A</v>
      </c>
      <c r="I559" s="228"/>
      <c r="J559" s="204"/>
      <c r="K559" s="180"/>
      <c r="L559" s="180"/>
      <c r="M559" s="181"/>
      <c r="N559" s="205"/>
      <c r="O559" s="323"/>
      <c r="P559" s="324"/>
      <c r="Q559" s="324"/>
      <c r="R559" s="324"/>
      <c r="S559" s="324"/>
      <c r="T559" s="324"/>
      <c r="U559" s="325"/>
      <c r="V559" s="323"/>
      <c r="W559" s="324"/>
      <c r="X559" s="324"/>
      <c r="Y559" s="324"/>
      <c r="Z559" s="324"/>
      <c r="AA559" s="324"/>
      <c r="AB559" s="324"/>
      <c r="AC559" s="324"/>
      <c r="AD559" s="325"/>
    </row>
    <row r="560" spans="1:30" x14ac:dyDescent="0.3">
      <c r="A560" s="116">
        <v>556</v>
      </c>
      <c r="B560" s="129"/>
      <c r="C560" s="130"/>
      <c r="D560" s="152"/>
      <c r="E560" s="135"/>
      <c r="F560" s="152"/>
      <c r="G560" s="135"/>
      <c r="H560" s="174" t="e" cm="1">
        <f t="array" ref="H560">_xlfn.IFS(G560=1,0,G560=2,1,G560=3,1,G560=4,2,G560=5,2,G560=6,3,G560=7,3,G560=8,4,G560=9,4,G560=10,5)</f>
        <v>#N/A</v>
      </c>
      <c r="I560" s="228"/>
      <c r="J560" s="204"/>
      <c r="K560" s="180"/>
      <c r="L560" s="180"/>
      <c r="M560" s="181"/>
      <c r="N560" s="205"/>
      <c r="O560" s="323"/>
      <c r="P560" s="324"/>
      <c r="Q560" s="324"/>
      <c r="R560" s="324"/>
      <c r="S560" s="324"/>
      <c r="T560" s="324"/>
      <c r="U560" s="325"/>
      <c r="V560" s="323"/>
      <c r="W560" s="324"/>
      <c r="X560" s="324"/>
      <c r="Y560" s="324"/>
      <c r="Z560" s="324"/>
      <c r="AA560" s="324"/>
      <c r="AB560" s="324"/>
      <c r="AC560" s="324"/>
      <c r="AD560" s="325"/>
    </row>
    <row r="561" spans="1:30" x14ac:dyDescent="0.3">
      <c r="A561" s="116">
        <v>557</v>
      </c>
      <c r="B561" s="129"/>
      <c r="C561" s="130"/>
      <c r="D561" s="152"/>
      <c r="E561" s="135"/>
      <c r="F561" s="152"/>
      <c r="G561" s="135"/>
      <c r="H561" s="174" t="e" cm="1">
        <f t="array" ref="H561">_xlfn.IFS(G561=1,0,G561=2,1,G561=3,1,G561=4,2,G561=5,2,G561=6,3,G561=7,3,G561=8,4,G561=9,4,G561=10,5)</f>
        <v>#N/A</v>
      </c>
      <c r="I561" s="228"/>
      <c r="J561" s="204"/>
      <c r="K561" s="180"/>
      <c r="L561" s="180"/>
      <c r="M561" s="181"/>
      <c r="N561" s="205"/>
      <c r="O561" s="323"/>
      <c r="P561" s="324"/>
      <c r="Q561" s="324"/>
      <c r="R561" s="324"/>
      <c r="S561" s="324"/>
      <c r="T561" s="324"/>
      <c r="U561" s="325"/>
      <c r="V561" s="323"/>
      <c r="W561" s="324"/>
      <c r="X561" s="324"/>
      <c r="Y561" s="324"/>
      <c r="Z561" s="324"/>
      <c r="AA561" s="324"/>
      <c r="AB561" s="324"/>
      <c r="AC561" s="324"/>
      <c r="AD561" s="325"/>
    </row>
    <row r="562" spans="1:30" x14ac:dyDescent="0.3">
      <c r="A562" s="116">
        <v>558</v>
      </c>
      <c r="B562" s="129"/>
      <c r="C562" s="130"/>
      <c r="D562" s="152"/>
      <c r="E562" s="135"/>
      <c r="F562" s="152"/>
      <c r="G562" s="135"/>
      <c r="H562" s="174" t="e" cm="1">
        <f t="array" ref="H562">_xlfn.IFS(G562=1,0,G562=2,1,G562=3,1,G562=4,2,G562=5,2,G562=6,3,G562=7,3,G562=8,4,G562=9,4,G562=10,5)</f>
        <v>#N/A</v>
      </c>
      <c r="I562" s="228"/>
      <c r="J562" s="204"/>
      <c r="K562" s="180"/>
      <c r="L562" s="180"/>
      <c r="M562" s="181"/>
      <c r="N562" s="205"/>
      <c r="O562" s="323"/>
      <c r="P562" s="324"/>
      <c r="Q562" s="324"/>
      <c r="R562" s="324"/>
      <c r="S562" s="324"/>
      <c r="T562" s="324"/>
      <c r="U562" s="325"/>
      <c r="V562" s="323"/>
      <c r="W562" s="324"/>
      <c r="X562" s="324"/>
      <c r="Y562" s="324"/>
      <c r="Z562" s="324"/>
      <c r="AA562" s="324"/>
      <c r="AB562" s="324"/>
      <c r="AC562" s="324"/>
      <c r="AD562" s="325"/>
    </row>
    <row r="563" spans="1:30" x14ac:dyDescent="0.3">
      <c r="A563" s="116">
        <v>559</v>
      </c>
      <c r="B563" s="129"/>
      <c r="C563" s="130"/>
      <c r="D563" s="152"/>
      <c r="E563" s="135"/>
      <c r="F563" s="152"/>
      <c r="G563" s="135"/>
      <c r="H563" s="174" t="e" cm="1">
        <f t="array" ref="H563">_xlfn.IFS(G563=1,0,G563=2,1,G563=3,1,G563=4,2,G563=5,2,G563=6,3,G563=7,3,G563=8,4,G563=9,4,G563=10,5)</f>
        <v>#N/A</v>
      </c>
      <c r="I563" s="228"/>
      <c r="J563" s="204"/>
      <c r="K563" s="180"/>
      <c r="L563" s="180"/>
      <c r="M563" s="181"/>
      <c r="N563" s="205"/>
      <c r="O563" s="323"/>
      <c r="P563" s="324"/>
      <c r="Q563" s="324"/>
      <c r="R563" s="324"/>
      <c r="S563" s="324"/>
      <c r="T563" s="324"/>
      <c r="U563" s="325"/>
      <c r="V563" s="323"/>
      <c r="W563" s="324"/>
      <c r="X563" s="324"/>
      <c r="Y563" s="324"/>
      <c r="Z563" s="324"/>
      <c r="AA563" s="324"/>
      <c r="AB563" s="324"/>
      <c r="AC563" s="324"/>
      <c r="AD563" s="325"/>
    </row>
    <row r="564" spans="1:30" x14ac:dyDescent="0.3">
      <c r="A564" s="116">
        <v>560</v>
      </c>
      <c r="B564" s="129"/>
      <c r="C564" s="130"/>
      <c r="D564" s="152"/>
      <c r="E564" s="135"/>
      <c r="F564" s="152"/>
      <c r="G564" s="135"/>
      <c r="H564" s="174" t="e" cm="1">
        <f t="array" ref="H564">_xlfn.IFS(G564=1,0,G564=2,1,G564=3,1,G564=4,2,G564=5,2,G564=6,3,G564=7,3,G564=8,4,G564=9,4,G564=10,5)</f>
        <v>#N/A</v>
      </c>
      <c r="I564" s="228"/>
      <c r="J564" s="204"/>
      <c r="K564" s="180"/>
      <c r="L564" s="180"/>
      <c r="M564" s="181"/>
      <c r="N564" s="205"/>
      <c r="O564" s="323"/>
      <c r="P564" s="324"/>
      <c r="Q564" s="324"/>
      <c r="R564" s="324"/>
      <c r="S564" s="324"/>
      <c r="T564" s="324"/>
      <c r="U564" s="325"/>
      <c r="V564" s="323"/>
      <c r="W564" s="324"/>
      <c r="X564" s="324"/>
      <c r="Y564" s="324"/>
      <c r="Z564" s="324"/>
      <c r="AA564" s="324"/>
      <c r="AB564" s="324"/>
      <c r="AC564" s="324"/>
      <c r="AD564" s="325"/>
    </row>
    <row r="565" spans="1:30" x14ac:dyDescent="0.3">
      <c r="A565" s="116">
        <v>561</v>
      </c>
      <c r="B565" s="129"/>
      <c r="C565" s="130"/>
      <c r="D565" s="152"/>
      <c r="E565" s="135"/>
      <c r="F565" s="152"/>
      <c r="G565" s="135"/>
      <c r="H565" s="174" t="e" cm="1">
        <f t="array" ref="H565">_xlfn.IFS(G565=1,0,G565=2,1,G565=3,1,G565=4,2,G565=5,2,G565=6,3,G565=7,3,G565=8,4,G565=9,4,G565=10,5)</f>
        <v>#N/A</v>
      </c>
      <c r="I565" s="228"/>
      <c r="J565" s="204"/>
      <c r="K565" s="180"/>
      <c r="L565" s="180"/>
      <c r="M565" s="181"/>
      <c r="N565" s="205"/>
      <c r="O565" s="323"/>
      <c r="P565" s="324"/>
      <c r="Q565" s="324"/>
      <c r="R565" s="324"/>
      <c r="S565" s="324"/>
      <c r="T565" s="324"/>
      <c r="U565" s="325"/>
      <c r="V565" s="323"/>
      <c r="W565" s="324"/>
      <c r="X565" s="324"/>
      <c r="Y565" s="324"/>
      <c r="Z565" s="324"/>
      <c r="AA565" s="324"/>
      <c r="AB565" s="324"/>
      <c r="AC565" s="324"/>
      <c r="AD565" s="325"/>
    </row>
    <row r="566" spans="1:30" x14ac:dyDescent="0.3">
      <c r="A566" s="116">
        <v>562</v>
      </c>
      <c r="B566" s="129"/>
      <c r="C566" s="130"/>
      <c r="D566" s="152"/>
      <c r="E566" s="135"/>
      <c r="F566" s="152"/>
      <c r="G566" s="135"/>
      <c r="H566" s="174" t="e" cm="1">
        <f t="array" ref="H566">_xlfn.IFS(G566=1,0,G566=2,1,G566=3,1,G566=4,2,G566=5,2,G566=6,3,G566=7,3,G566=8,4,G566=9,4,G566=10,5)</f>
        <v>#N/A</v>
      </c>
      <c r="I566" s="228"/>
      <c r="J566" s="204"/>
      <c r="K566" s="180"/>
      <c r="L566" s="180"/>
      <c r="M566" s="181"/>
      <c r="N566" s="205"/>
      <c r="O566" s="323"/>
      <c r="P566" s="324"/>
      <c r="Q566" s="324"/>
      <c r="R566" s="324"/>
      <c r="S566" s="324"/>
      <c r="T566" s="324"/>
      <c r="U566" s="325"/>
      <c r="V566" s="323"/>
      <c r="W566" s="324"/>
      <c r="X566" s="324"/>
      <c r="Y566" s="324"/>
      <c r="Z566" s="324"/>
      <c r="AA566" s="324"/>
      <c r="AB566" s="324"/>
      <c r="AC566" s="324"/>
      <c r="AD566" s="325"/>
    </row>
    <row r="567" spans="1:30" x14ac:dyDescent="0.3">
      <c r="A567" s="116">
        <v>563</v>
      </c>
      <c r="B567" s="129"/>
      <c r="C567" s="130"/>
      <c r="D567" s="152"/>
      <c r="E567" s="135"/>
      <c r="F567" s="152"/>
      <c r="G567" s="135"/>
      <c r="H567" s="174" t="e" cm="1">
        <f t="array" ref="H567">_xlfn.IFS(G567=1,0,G567=2,1,G567=3,1,G567=4,2,G567=5,2,G567=6,3,G567=7,3,G567=8,4,G567=9,4,G567=10,5)</f>
        <v>#N/A</v>
      </c>
      <c r="I567" s="228"/>
      <c r="J567" s="204"/>
      <c r="K567" s="180"/>
      <c r="L567" s="180"/>
      <c r="M567" s="181"/>
      <c r="N567" s="205"/>
      <c r="O567" s="323"/>
      <c r="P567" s="324"/>
      <c r="Q567" s="324"/>
      <c r="R567" s="324"/>
      <c r="S567" s="324"/>
      <c r="T567" s="324"/>
      <c r="U567" s="325"/>
      <c r="V567" s="323"/>
      <c r="W567" s="324"/>
      <c r="X567" s="324"/>
      <c r="Y567" s="324"/>
      <c r="Z567" s="324"/>
      <c r="AA567" s="324"/>
      <c r="AB567" s="324"/>
      <c r="AC567" s="324"/>
      <c r="AD567" s="325"/>
    </row>
    <row r="568" spans="1:30" x14ac:dyDescent="0.3">
      <c r="A568" s="116">
        <v>564</v>
      </c>
      <c r="B568" s="129"/>
      <c r="C568" s="130"/>
      <c r="D568" s="152"/>
      <c r="E568" s="135"/>
      <c r="F568" s="152"/>
      <c r="G568" s="135"/>
      <c r="H568" s="174" t="e" cm="1">
        <f t="array" ref="H568">_xlfn.IFS(G568=1,0,G568=2,1,G568=3,1,G568=4,2,G568=5,2,G568=6,3,G568=7,3,G568=8,4,G568=9,4,G568=10,5)</f>
        <v>#N/A</v>
      </c>
      <c r="I568" s="228"/>
      <c r="J568" s="204"/>
      <c r="K568" s="180"/>
      <c r="L568" s="180"/>
      <c r="M568" s="181"/>
      <c r="N568" s="205"/>
      <c r="O568" s="323"/>
      <c r="P568" s="324"/>
      <c r="Q568" s="324"/>
      <c r="R568" s="324"/>
      <c r="S568" s="324"/>
      <c r="T568" s="324"/>
      <c r="U568" s="325"/>
      <c r="V568" s="323"/>
      <c r="W568" s="324"/>
      <c r="X568" s="324"/>
      <c r="Y568" s="324"/>
      <c r="Z568" s="324"/>
      <c r="AA568" s="324"/>
      <c r="AB568" s="324"/>
      <c r="AC568" s="324"/>
      <c r="AD568" s="325"/>
    </row>
    <row r="569" spans="1:30" x14ac:dyDescent="0.3">
      <c r="A569" s="116">
        <v>565</v>
      </c>
      <c r="B569" s="129"/>
      <c r="C569" s="130"/>
      <c r="D569" s="152"/>
      <c r="E569" s="135"/>
      <c r="F569" s="152"/>
      <c r="G569" s="135"/>
      <c r="H569" s="174" t="e" cm="1">
        <f t="array" ref="H569">_xlfn.IFS(G569=1,0,G569=2,1,G569=3,1,G569=4,2,G569=5,2,G569=6,3,G569=7,3,G569=8,4,G569=9,4,G569=10,5)</f>
        <v>#N/A</v>
      </c>
      <c r="I569" s="228"/>
      <c r="J569" s="204"/>
      <c r="K569" s="180"/>
      <c r="L569" s="180"/>
      <c r="M569" s="181"/>
      <c r="N569" s="205"/>
      <c r="O569" s="323"/>
      <c r="P569" s="324"/>
      <c r="Q569" s="324"/>
      <c r="R569" s="324"/>
      <c r="S569" s="324"/>
      <c r="T569" s="324"/>
      <c r="U569" s="325"/>
      <c r="V569" s="323"/>
      <c r="W569" s="324"/>
      <c r="X569" s="324"/>
      <c r="Y569" s="324"/>
      <c r="Z569" s="324"/>
      <c r="AA569" s="324"/>
      <c r="AB569" s="324"/>
      <c r="AC569" s="324"/>
      <c r="AD569" s="325"/>
    </row>
    <row r="570" spans="1:30" x14ac:dyDescent="0.3">
      <c r="A570" s="116">
        <v>566</v>
      </c>
      <c r="B570" s="129"/>
      <c r="C570" s="130"/>
      <c r="D570" s="152"/>
      <c r="E570" s="135"/>
      <c r="F570" s="152"/>
      <c r="G570" s="135"/>
      <c r="H570" s="174" t="e" cm="1">
        <f t="array" ref="H570">_xlfn.IFS(G570=1,0,G570=2,1,G570=3,1,G570=4,2,G570=5,2,G570=6,3,G570=7,3,G570=8,4,G570=9,4,G570=10,5)</f>
        <v>#N/A</v>
      </c>
      <c r="I570" s="228"/>
      <c r="J570" s="204"/>
      <c r="K570" s="180"/>
      <c r="L570" s="180"/>
      <c r="M570" s="181"/>
      <c r="N570" s="205"/>
      <c r="O570" s="323"/>
      <c r="P570" s="324"/>
      <c r="Q570" s="324"/>
      <c r="R570" s="324"/>
      <c r="S570" s="324"/>
      <c r="T570" s="324"/>
      <c r="U570" s="325"/>
      <c r="V570" s="323"/>
      <c r="W570" s="324"/>
      <c r="X570" s="324"/>
      <c r="Y570" s="324"/>
      <c r="Z570" s="324"/>
      <c r="AA570" s="324"/>
      <c r="AB570" s="324"/>
      <c r="AC570" s="324"/>
      <c r="AD570" s="325"/>
    </row>
    <row r="571" spans="1:30" x14ac:dyDescent="0.3">
      <c r="A571" s="116">
        <v>567</v>
      </c>
      <c r="B571" s="129"/>
      <c r="C571" s="130"/>
      <c r="D571" s="152"/>
      <c r="E571" s="135"/>
      <c r="F571" s="152"/>
      <c r="G571" s="135"/>
      <c r="H571" s="174" t="e" cm="1">
        <f t="array" ref="H571">_xlfn.IFS(G571=1,0,G571=2,1,G571=3,1,G571=4,2,G571=5,2,G571=6,3,G571=7,3,G571=8,4,G571=9,4,G571=10,5)</f>
        <v>#N/A</v>
      </c>
      <c r="I571" s="228"/>
      <c r="J571" s="204"/>
      <c r="K571" s="180"/>
      <c r="L571" s="180"/>
      <c r="M571" s="181"/>
      <c r="N571" s="205"/>
      <c r="O571" s="323"/>
      <c r="P571" s="324"/>
      <c r="Q571" s="324"/>
      <c r="R571" s="324"/>
      <c r="S571" s="324"/>
      <c r="T571" s="324"/>
      <c r="U571" s="325"/>
      <c r="V571" s="323"/>
      <c r="W571" s="324"/>
      <c r="X571" s="324"/>
      <c r="Y571" s="324"/>
      <c r="Z571" s="324"/>
      <c r="AA571" s="324"/>
      <c r="AB571" s="324"/>
      <c r="AC571" s="324"/>
      <c r="AD571" s="325"/>
    </row>
    <row r="572" spans="1:30" x14ac:dyDescent="0.3">
      <c r="A572" s="116">
        <v>568</v>
      </c>
      <c r="B572" s="129"/>
      <c r="C572" s="130"/>
      <c r="D572" s="152"/>
      <c r="E572" s="135"/>
      <c r="F572" s="152"/>
      <c r="G572" s="135"/>
      <c r="H572" s="174" t="e" cm="1">
        <f t="array" ref="H572">_xlfn.IFS(G572=1,0,G572=2,1,G572=3,1,G572=4,2,G572=5,2,G572=6,3,G572=7,3,G572=8,4,G572=9,4,G572=10,5)</f>
        <v>#N/A</v>
      </c>
      <c r="I572" s="228"/>
      <c r="J572" s="204"/>
      <c r="K572" s="180"/>
      <c r="L572" s="180"/>
      <c r="M572" s="181"/>
      <c r="N572" s="205"/>
      <c r="O572" s="323"/>
      <c r="P572" s="324"/>
      <c r="Q572" s="324"/>
      <c r="R572" s="324"/>
      <c r="S572" s="324"/>
      <c r="T572" s="324"/>
      <c r="U572" s="325"/>
      <c r="V572" s="323"/>
      <c r="W572" s="324"/>
      <c r="X572" s="324"/>
      <c r="Y572" s="324"/>
      <c r="Z572" s="324"/>
      <c r="AA572" s="324"/>
      <c r="AB572" s="324"/>
      <c r="AC572" s="324"/>
      <c r="AD572" s="325"/>
    </row>
    <row r="573" spans="1:30" x14ac:dyDescent="0.3">
      <c r="A573" s="116">
        <v>569</v>
      </c>
      <c r="B573" s="129"/>
      <c r="C573" s="130"/>
      <c r="D573" s="152"/>
      <c r="E573" s="135"/>
      <c r="F573" s="152"/>
      <c r="G573" s="135"/>
      <c r="H573" s="174" t="e" cm="1">
        <f t="array" ref="H573">_xlfn.IFS(G573=1,0,G573=2,1,G573=3,1,G573=4,2,G573=5,2,G573=6,3,G573=7,3,G573=8,4,G573=9,4,G573=10,5)</f>
        <v>#N/A</v>
      </c>
      <c r="I573" s="228"/>
      <c r="J573" s="204"/>
      <c r="K573" s="180"/>
      <c r="L573" s="180"/>
      <c r="M573" s="181"/>
      <c r="N573" s="205"/>
      <c r="O573" s="323"/>
      <c r="P573" s="324"/>
      <c r="Q573" s="324"/>
      <c r="R573" s="324"/>
      <c r="S573" s="324"/>
      <c r="T573" s="324"/>
      <c r="U573" s="325"/>
      <c r="V573" s="323"/>
      <c r="W573" s="324"/>
      <c r="X573" s="324"/>
      <c r="Y573" s="324"/>
      <c r="Z573" s="324"/>
      <c r="AA573" s="324"/>
      <c r="AB573" s="324"/>
      <c r="AC573" s="324"/>
      <c r="AD573" s="325"/>
    </row>
    <row r="574" spans="1:30" x14ac:dyDescent="0.3">
      <c r="A574" s="116">
        <v>570</v>
      </c>
      <c r="B574" s="129"/>
      <c r="C574" s="130"/>
      <c r="D574" s="152"/>
      <c r="E574" s="135"/>
      <c r="F574" s="152"/>
      <c r="G574" s="135"/>
      <c r="H574" s="174" t="e" cm="1">
        <f t="array" ref="H574">_xlfn.IFS(G574=1,0,G574=2,1,G574=3,1,G574=4,2,G574=5,2,G574=6,3,G574=7,3,G574=8,4,G574=9,4,G574=10,5)</f>
        <v>#N/A</v>
      </c>
      <c r="I574" s="228"/>
      <c r="J574" s="204"/>
      <c r="K574" s="180"/>
      <c r="L574" s="180"/>
      <c r="M574" s="181"/>
      <c r="N574" s="205"/>
      <c r="O574" s="323"/>
      <c r="P574" s="324"/>
      <c r="Q574" s="324"/>
      <c r="R574" s="324"/>
      <c r="S574" s="324"/>
      <c r="T574" s="324"/>
      <c r="U574" s="325"/>
      <c r="V574" s="323"/>
      <c r="W574" s="324"/>
      <c r="X574" s="324"/>
      <c r="Y574" s="324"/>
      <c r="Z574" s="324"/>
      <c r="AA574" s="324"/>
      <c r="AB574" s="324"/>
      <c r="AC574" s="324"/>
      <c r="AD574" s="325"/>
    </row>
    <row r="575" spans="1:30" x14ac:dyDescent="0.3">
      <c r="A575" s="116">
        <v>571</v>
      </c>
      <c r="B575" s="129"/>
      <c r="C575" s="130"/>
      <c r="D575" s="152"/>
      <c r="E575" s="135"/>
      <c r="F575" s="152"/>
      <c r="G575" s="135"/>
      <c r="H575" s="174" t="e" cm="1">
        <f t="array" ref="H575">_xlfn.IFS(G575=1,0,G575=2,1,G575=3,1,G575=4,2,G575=5,2,G575=6,3,G575=7,3,G575=8,4,G575=9,4,G575=10,5)</f>
        <v>#N/A</v>
      </c>
      <c r="I575" s="228"/>
      <c r="J575" s="204"/>
      <c r="K575" s="180"/>
      <c r="L575" s="180"/>
      <c r="M575" s="181"/>
      <c r="N575" s="205"/>
      <c r="O575" s="323"/>
      <c r="P575" s="324"/>
      <c r="Q575" s="324"/>
      <c r="R575" s="324"/>
      <c r="S575" s="324"/>
      <c r="T575" s="324"/>
      <c r="U575" s="325"/>
      <c r="V575" s="323"/>
      <c r="W575" s="324"/>
      <c r="X575" s="324"/>
      <c r="Y575" s="324"/>
      <c r="Z575" s="324"/>
      <c r="AA575" s="324"/>
      <c r="AB575" s="324"/>
      <c r="AC575" s="324"/>
      <c r="AD575" s="325"/>
    </row>
    <row r="576" spans="1:30" x14ac:dyDescent="0.3">
      <c r="A576" s="116">
        <v>572</v>
      </c>
      <c r="B576" s="129"/>
      <c r="C576" s="130"/>
      <c r="D576" s="152"/>
      <c r="E576" s="135"/>
      <c r="F576" s="152"/>
      <c r="G576" s="135"/>
      <c r="H576" s="174" t="e" cm="1">
        <f t="array" ref="H576">_xlfn.IFS(G576=1,0,G576=2,1,G576=3,1,G576=4,2,G576=5,2,G576=6,3,G576=7,3,G576=8,4,G576=9,4,G576=10,5)</f>
        <v>#N/A</v>
      </c>
      <c r="I576" s="228"/>
      <c r="J576" s="204"/>
      <c r="K576" s="180"/>
      <c r="L576" s="180"/>
      <c r="M576" s="181"/>
      <c r="N576" s="205"/>
      <c r="O576" s="323"/>
      <c r="P576" s="324"/>
      <c r="Q576" s="324"/>
      <c r="R576" s="324"/>
      <c r="S576" s="324"/>
      <c r="T576" s="324"/>
      <c r="U576" s="325"/>
      <c r="V576" s="323"/>
      <c r="W576" s="324"/>
      <c r="X576" s="324"/>
      <c r="Y576" s="324"/>
      <c r="Z576" s="324"/>
      <c r="AA576" s="324"/>
      <c r="AB576" s="324"/>
      <c r="AC576" s="324"/>
      <c r="AD576" s="325"/>
    </row>
    <row r="577" spans="1:30" x14ac:dyDescent="0.3">
      <c r="A577" s="116">
        <v>573</v>
      </c>
      <c r="B577" s="129"/>
      <c r="C577" s="130"/>
      <c r="D577" s="152"/>
      <c r="E577" s="135"/>
      <c r="F577" s="152"/>
      <c r="G577" s="135"/>
      <c r="H577" s="174" t="e" cm="1">
        <f t="array" ref="H577">_xlfn.IFS(G577=1,0,G577=2,1,G577=3,1,G577=4,2,G577=5,2,G577=6,3,G577=7,3,G577=8,4,G577=9,4,G577=10,5)</f>
        <v>#N/A</v>
      </c>
      <c r="I577" s="228"/>
      <c r="J577" s="204"/>
      <c r="K577" s="180"/>
      <c r="L577" s="180"/>
      <c r="M577" s="181"/>
      <c r="N577" s="205"/>
      <c r="O577" s="323"/>
      <c r="P577" s="324"/>
      <c r="Q577" s="324"/>
      <c r="R577" s="324"/>
      <c r="S577" s="324"/>
      <c r="T577" s="324"/>
      <c r="U577" s="325"/>
      <c r="V577" s="323"/>
      <c r="W577" s="324"/>
      <c r="X577" s="324"/>
      <c r="Y577" s="324"/>
      <c r="Z577" s="324"/>
      <c r="AA577" s="324"/>
      <c r="AB577" s="324"/>
      <c r="AC577" s="324"/>
      <c r="AD577" s="325"/>
    </row>
    <row r="578" spans="1:30" x14ac:dyDescent="0.3">
      <c r="A578" s="116">
        <v>574</v>
      </c>
      <c r="B578" s="129"/>
      <c r="C578" s="130"/>
      <c r="D578" s="152"/>
      <c r="E578" s="135"/>
      <c r="F578" s="152"/>
      <c r="G578" s="135"/>
      <c r="H578" s="174" t="e" cm="1">
        <f t="array" ref="H578">_xlfn.IFS(G578=1,0,G578=2,1,G578=3,1,G578=4,2,G578=5,2,G578=6,3,G578=7,3,G578=8,4,G578=9,4,G578=10,5)</f>
        <v>#N/A</v>
      </c>
      <c r="I578" s="228"/>
      <c r="J578" s="204"/>
      <c r="K578" s="180"/>
      <c r="L578" s="180"/>
      <c r="M578" s="181"/>
      <c r="N578" s="205"/>
      <c r="O578" s="323"/>
      <c r="P578" s="324"/>
      <c r="Q578" s="324"/>
      <c r="R578" s="324"/>
      <c r="S578" s="324"/>
      <c r="T578" s="324"/>
      <c r="U578" s="325"/>
      <c r="V578" s="323"/>
      <c r="W578" s="324"/>
      <c r="X578" s="324"/>
      <c r="Y578" s="324"/>
      <c r="Z578" s="324"/>
      <c r="AA578" s="324"/>
      <c r="AB578" s="324"/>
      <c r="AC578" s="324"/>
      <c r="AD578" s="325"/>
    </row>
    <row r="579" spans="1:30" x14ac:dyDescent="0.3">
      <c r="A579" s="116">
        <v>575</v>
      </c>
      <c r="B579" s="129"/>
      <c r="C579" s="130"/>
      <c r="D579" s="152"/>
      <c r="E579" s="135"/>
      <c r="F579" s="152"/>
      <c r="G579" s="135"/>
      <c r="H579" s="174" t="e" cm="1">
        <f t="array" ref="H579">_xlfn.IFS(G579=1,0,G579=2,1,G579=3,1,G579=4,2,G579=5,2,G579=6,3,G579=7,3,G579=8,4,G579=9,4,G579=10,5)</f>
        <v>#N/A</v>
      </c>
      <c r="I579" s="228"/>
      <c r="J579" s="204"/>
      <c r="K579" s="180"/>
      <c r="L579" s="180"/>
      <c r="M579" s="181"/>
      <c r="N579" s="205"/>
      <c r="O579" s="323"/>
      <c r="P579" s="324"/>
      <c r="Q579" s="324"/>
      <c r="R579" s="324"/>
      <c r="S579" s="324"/>
      <c r="T579" s="324"/>
      <c r="U579" s="325"/>
      <c r="V579" s="323"/>
      <c r="W579" s="324"/>
      <c r="X579" s="324"/>
      <c r="Y579" s="324"/>
      <c r="Z579" s="324"/>
      <c r="AA579" s="324"/>
      <c r="AB579" s="324"/>
      <c r="AC579" s="324"/>
      <c r="AD579" s="325"/>
    </row>
    <row r="580" spans="1:30" ht="15" thickBot="1" x14ac:dyDescent="0.35">
      <c r="A580" s="116">
        <v>576</v>
      </c>
      <c r="B580" s="158"/>
      <c r="C580" s="159"/>
      <c r="D580" s="160"/>
      <c r="E580" s="161"/>
      <c r="F580" s="160"/>
      <c r="G580" s="161"/>
      <c r="H580" s="176" t="e" cm="1">
        <f t="array" ref="H580">_xlfn.IFS(G580=1,0,G580=2,1,G580=3,1,G580=4,2,G580=5,2,G580=6,3,G580=7,3,G580=8,4,G580=9,4,G580=10,5)</f>
        <v>#N/A</v>
      </c>
      <c r="I580" s="201"/>
      <c r="J580" s="206"/>
      <c r="K580" s="209"/>
      <c r="L580" s="209"/>
      <c r="M580" s="207"/>
      <c r="N580" s="208"/>
      <c r="O580" s="326"/>
      <c r="P580" s="327"/>
      <c r="Q580" s="327"/>
      <c r="R580" s="327"/>
      <c r="S580" s="327"/>
      <c r="T580" s="327"/>
      <c r="U580" s="328"/>
      <c r="V580" s="326"/>
      <c r="W580" s="327"/>
      <c r="X580" s="327"/>
      <c r="Y580" s="327"/>
      <c r="Z580" s="327"/>
      <c r="AA580" s="327"/>
      <c r="AB580" s="327"/>
      <c r="AC580" s="327"/>
      <c r="AD580" s="328"/>
    </row>
    <row r="581" spans="1:30" x14ac:dyDescent="0.3">
      <c r="A581" s="168"/>
      <c r="B581" s="169"/>
      <c r="C581" s="169"/>
      <c r="D581" s="170"/>
      <c r="E581" s="170"/>
      <c r="F581" s="170"/>
      <c r="G581" s="170"/>
      <c r="H581" s="170"/>
      <c r="I581" s="170"/>
      <c r="J581" s="112"/>
      <c r="K581" s="112"/>
      <c r="L581" s="112"/>
      <c r="M581" s="112"/>
      <c r="N581" s="112"/>
      <c r="O581" s="111"/>
      <c r="P581" s="111"/>
      <c r="Q581" s="111"/>
      <c r="R581" s="111"/>
      <c r="S581" s="111"/>
      <c r="T581" s="111"/>
      <c r="U581" s="111"/>
      <c r="V581" s="111"/>
    </row>
  </sheetData>
  <mergeCells count="10">
    <mergeCell ref="A1:AD1"/>
    <mergeCell ref="V2:AD2"/>
    <mergeCell ref="O2:U2"/>
    <mergeCell ref="B2:I2"/>
    <mergeCell ref="J2:N2"/>
    <mergeCell ref="A3:A4"/>
    <mergeCell ref="O3:O4"/>
    <mergeCell ref="R3:R4"/>
    <mergeCell ref="T3:T4"/>
    <mergeCell ref="H3:H4"/>
  </mergeCells>
  <conditionalFormatting sqref="H5:H580">
    <cfRule type="cellIs" dxfId="0" priority="1" operator="greaterThan">
      <formula>$I5</formula>
    </cfRule>
  </conditionalFormatting>
  <dataValidations count="2">
    <dataValidation type="list" allowBlank="1" showInputMessage="1" showErrorMessage="1" sqref="F5:F580" xr:uid="{6E15C459-72FB-4428-89BF-8C2563F8F0F3}">
      <formula1>"Occ, Vac"</formula1>
    </dataValidation>
    <dataValidation allowBlank="1" showInputMessage="1" showErrorMessage="1" prompt="If applicable, describe other anticipated moving expenses for households." sqref="T3" xr:uid="{CE3719BB-60F8-4935-AC69-3E7BA1EB387F}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25BD-C2D0-46C9-B9D7-2C76FCB37D12}">
  <dimension ref="A1:M48"/>
  <sheetViews>
    <sheetView showGridLines="0" zoomScale="115" zoomScaleNormal="115" workbookViewId="0">
      <selection sqref="A1:F1"/>
    </sheetView>
  </sheetViews>
  <sheetFormatPr defaultRowHeight="14.4" x14ac:dyDescent="0.3"/>
  <cols>
    <col min="1" max="1" width="37.109375" style="251" customWidth="1"/>
    <col min="2" max="5" width="14" style="251" customWidth="1"/>
    <col min="6" max="6" width="47.44140625" style="251" customWidth="1"/>
    <col min="13" max="36" width="9" customWidth="1"/>
  </cols>
  <sheetData>
    <row r="1" spans="1:6" ht="23.4" x14ac:dyDescent="0.3">
      <c r="A1" s="617" t="s">
        <v>335</v>
      </c>
      <c r="B1" s="618"/>
      <c r="C1" s="618"/>
      <c r="D1" s="618"/>
      <c r="E1" s="618"/>
      <c r="F1" s="619"/>
    </row>
    <row r="2" spans="1:6" ht="27.6" x14ac:dyDescent="0.3">
      <c r="A2" s="253"/>
      <c r="B2" s="254" t="s">
        <v>246</v>
      </c>
      <c r="C2" s="254" t="s">
        <v>247</v>
      </c>
      <c r="D2" s="254" t="s">
        <v>248</v>
      </c>
      <c r="E2" s="254" t="s">
        <v>249</v>
      </c>
      <c r="F2" s="254" t="s">
        <v>250</v>
      </c>
    </row>
    <row r="3" spans="1:6" x14ac:dyDescent="0.3">
      <c r="A3" s="239" t="s">
        <v>251</v>
      </c>
      <c r="B3" s="240"/>
      <c r="C3" s="240"/>
      <c r="D3" s="240"/>
      <c r="E3" s="240"/>
      <c r="F3" s="241"/>
    </row>
    <row r="4" spans="1:6" x14ac:dyDescent="0.3">
      <c r="A4" s="242" t="s">
        <v>252</v>
      </c>
      <c r="B4" s="240"/>
      <c r="C4" s="240"/>
      <c r="D4" s="240"/>
      <c r="E4" s="240"/>
      <c r="F4" s="242"/>
    </row>
    <row r="5" spans="1:6" x14ac:dyDescent="0.3">
      <c r="A5" s="243" t="s">
        <v>253</v>
      </c>
      <c r="B5" s="240"/>
      <c r="C5" s="240"/>
      <c r="D5" s="240"/>
      <c r="E5" s="240"/>
      <c r="F5" s="242"/>
    </row>
    <row r="6" spans="1:6" x14ac:dyDescent="0.3">
      <c r="A6" s="243" t="s">
        <v>254</v>
      </c>
      <c r="B6" s="240"/>
      <c r="C6" s="240"/>
      <c r="D6" s="240"/>
      <c r="E6" s="240"/>
      <c r="F6" s="242"/>
    </row>
    <row r="7" spans="1:6" x14ac:dyDescent="0.3">
      <c r="A7" s="244" t="s">
        <v>255</v>
      </c>
      <c r="B7" s="240"/>
      <c r="C7" s="240"/>
      <c r="D7" s="240"/>
      <c r="E7" s="240"/>
      <c r="F7" s="242"/>
    </row>
    <row r="8" spans="1:6" x14ac:dyDescent="0.3">
      <c r="A8" s="244" t="s">
        <v>255</v>
      </c>
      <c r="B8" s="240"/>
      <c r="C8" s="240"/>
      <c r="D8" s="240"/>
      <c r="E8" s="240"/>
      <c r="F8" s="242"/>
    </row>
    <row r="9" spans="1:6" x14ac:dyDescent="0.3">
      <c r="A9" s="255"/>
      <c r="B9" s="256"/>
      <c r="C9" s="256"/>
      <c r="D9" s="256"/>
      <c r="E9" s="256"/>
      <c r="F9" s="256"/>
    </row>
    <row r="10" spans="1:6" x14ac:dyDescent="0.3">
      <c r="A10" s="245" t="s">
        <v>256</v>
      </c>
      <c r="B10" s="243"/>
      <c r="C10" s="243"/>
      <c r="D10" s="243"/>
      <c r="E10" s="243"/>
      <c r="F10" s="243"/>
    </row>
    <row r="11" spans="1:6" x14ac:dyDescent="0.3">
      <c r="A11" s="243" t="s">
        <v>257</v>
      </c>
      <c r="B11" s="243"/>
      <c r="C11" s="243"/>
      <c r="D11" s="243"/>
      <c r="E11" s="243"/>
      <c r="F11" s="243"/>
    </row>
    <row r="12" spans="1:6" x14ac:dyDescent="0.3">
      <c r="A12" s="243" t="s">
        <v>258</v>
      </c>
      <c r="B12" s="243"/>
      <c r="C12" s="243"/>
      <c r="D12" s="243"/>
      <c r="E12" s="243"/>
      <c r="F12" s="243"/>
    </row>
    <row r="13" spans="1:6" x14ac:dyDescent="0.3">
      <c r="A13" s="243" t="s">
        <v>259</v>
      </c>
      <c r="B13" s="243"/>
      <c r="C13" s="243"/>
      <c r="D13" s="243"/>
      <c r="E13" s="243"/>
      <c r="F13" s="243"/>
    </row>
    <row r="14" spans="1:6" x14ac:dyDescent="0.3">
      <c r="A14" s="243" t="s">
        <v>260</v>
      </c>
      <c r="B14" s="243"/>
      <c r="C14" s="243"/>
      <c r="D14" s="243"/>
      <c r="E14" s="243"/>
      <c r="F14" s="243"/>
    </row>
    <row r="15" spans="1:6" x14ac:dyDescent="0.3">
      <c r="A15" s="243" t="s">
        <v>261</v>
      </c>
      <c r="B15" s="243"/>
      <c r="C15" s="243"/>
      <c r="D15" s="243"/>
      <c r="E15" s="243"/>
      <c r="F15" s="243"/>
    </row>
    <row r="16" spans="1:6" x14ac:dyDescent="0.3">
      <c r="A16" s="244" t="s">
        <v>262</v>
      </c>
      <c r="B16" s="243"/>
      <c r="C16" s="243"/>
      <c r="D16" s="243"/>
      <c r="E16" s="243"/>
      <c r="F16" s="243"/>
    </row>
    <row r="17" spans="1:13" x14ac:dyDescent="0.3">
      <c r="A17" s="244" t="s">
        <v>255</v>
      </c>
      <c r="B17" s="243"/>
      <c r="C17" s="243"/>
      <c r="D17" s="243"/>
      <c r="E17" s="243"/>
      <c r="F17" s="243"/>
    </row>
    <row r="18" spans="1:13" x14ac:dyDescent="0.3">
      <c r="A18" s="244" t="s">
        <v>255</v>
      </c>
      <c r="B18" s="243"/>
      <c r="C18" s="243"/>
      <c r="D18" s="243"/>
      <c r="E18" s="243"/>
      <c r="F18" s="243"/>
    </row>
    <row r="19" spans="1:13" x14ac:dyDescent="0.3">
      <c r="A19" s="256"/>
      <c r="B19" s="256"/>
      <c r="C19" s="256"/>
      <c r="D19" s="256"/>
      <c r="E19" s="256"/>
      <c r="F19" s="256"/>
    </row>
    <row r="20" spans="1:13" x14ac:dyDescent="0.3">
      <c r="A20" s="246" t="s">
        <v>263</v>
      </c>
      <c r="B20" s="243"/>
      <c r="C20" s="243"/>
      <c r="D20" s="243"/>
      <c r="E20" s="243"/>
      <c r="F20" s="243"/>
    </row>
    <row r="21" spans="1:13" x14ac:dyDescent="0.3">
      <c r="A21" s="244" t="s">
        <v>264</v>
      </c>
      <c r="B21" s="243"/>
      <c r="C21" s="243"/>
      <c r="D21" s="243"/>
      <c r="E21" s="243"/>
      <c r="F21" s="243"/>
    </row>
    <row r="22" spans="1:13" x14ac:dyDescent="0.3">
      <c r="A22" s="244" t="s">
        <v>265</v>
      </c>
      <c r="B22" s="243"/>
      <c r="C22" s="243"/>
      <c r="D22" s="243"/>
      <c r="E22" s="243"/>
      <c r="F22" s="243"/>
    </row>
    <row r="23" spans="1:13" x14ac:dyDescent="0.3">
      <c r="A23" s="244" t="s">
        <v>266</v>
      </c>
      <c r="B23" s="243"/>
      <c r="C23" s="243"/>
      <c r="D23" s="243"/>
      <c r="E23" s="243"/>
      <c r="F23" s="243"/>
    </row>
    <row r="24" spans="1:13" x14ac:dyDescent="0.3">
      <c r="A24" s="244" t="s">
        <v>267</v>
      </c>
      <c r="B24" s="243"/>
      <c r="C24" s="243"/>
      <c r="D24" s="243"/>
      <c r="E24" s="243"/>
      <c r="F24" s="243"/>
    </row>
    <row r="25" spans="1:13" x14ac:dyDescent="0.3">
      <c r="A25" s="244" t="s">
        <v>268</v>
      </c>
      <c r="B25" s="243"/>
      <c r="C25" s="243"/>
      <c r="D25" s="243"/>
      <c r="E25" s="243"/>
      <c r="F25" s="243"/>
    </row>
    <row r="26" spans="1:13" x14ac:dyDescent="0.3">
      <c r="A26" s="244" t="s">
        <v>269</v>
      </c>
      <c r="B26" s="243"/>
      <c r="C26" s="243"/>
      <c r="D26" s="243"/>
      <c r="E26" s="243"/>
      <c r="F26" s="243"/>
    </row>
    <row r="27" spans="1:13" x14ac:dyDescent="0.3">
      <c r="A27" s="244" t="s">
        <v>270</v>
      </c>
      <c r="B27" s="243"/>
      <c r="C27" s="243"/>
      <c r="D27" s="243"/>
      <c r="E27" s="243"/>
      <c r="F27" s="243"/>
    </row>
    <row r="28" spans="1:13" x14ac:dyDescent="0.3">
      <c r="A28" s="244" t="s">
        <v>271</v>
      </c>
      <c r="B28" s="243"/>
      <c r="C28" s="243"/>
      <c r="D28" s="243"/>
      <c r="E28" s="243"/>
      <c r="F28" s="243"/>
    </row>
    <row r="29" spans="1:13" x14ac:dyDescent="0.3">
      <c r="A29" s="244" t="s">
        <v>255</v>
      </c>
      <c r="B29" s="243"/>
      <c r="C29" s="243"/>
      <c r="D29" s="243"/>
      <c r="E29" s="243"/>
      <c r="F29" s="243"/>
    </row>
    <row r="30" spans="1:13" x14ac:dyDescent="0.3">
      <c r="A30" s="244" t="s">
        <v>255</v>
      </c>
      <c r="B30" s="243"/>
      <c r="C30" s="243"/>
      <c r="D30" s="243"/>
      <c r="E30" s="243"/>
      <c r="F30" s="243"/>
      <c r="G30" s="281"/>
      <c r="H30" s="1"/>
      <c r="I30" s="281"/>
      <c r="J30" s="281"/>
      <c r="K30" s="281"/>
      <c r="L30" s="281"/>
      <c r="M30" s="281"/>
    </row>
    <row r="31" spans="1:13" x14ac:dyDescent="0.3">
      <c r="A31" s="256"/>
      <c r="B31" s="256"/>
      <c r="C31" s="256"/>
      <c r="D31" s="256"/>
      <c r="E31" s="256"/>
      <c r="F31" s="256"/>
    </row>
    <row r="32" spans="1:13" x14ac:dyDescent="0.3">
      <c r="A32" s="246" t="s">
        <v>272</v>
      </c>
      <c r="B32" s="243"/>
      <c r="C32" s="243"/>
      <c r="D32" s="240"/>
      <c r="E32" s="240"/>
      <c r="F32" s="241"/>
    </row>
    <row r="33" spans="1:10" x14ac:dyDescent="0.3">
      <c r="A33" s="243" t="s">
        <v>273</v>
      </c>
      <c r="B33" s="247"/>
      <c r="C33" s="247"/>
      <c r="D33" s="240"/>
      <c r="E33" s="240"/>
      <c r="F33" s="241"/>
      <c r="J33" s="110"/>
    </row>
    <row r="34" spans="1:10" x14ac:dyDescent="0.3">
      <c r="A34" s="243" t="s">
        <v>274</v>
      </c>
      <c r="B34" s="247"/>
      <c r="C34" s="247"/>
      <c r="D34" s="240"/>
      <c r="E34" s="240"/>
      <c r="F34" s="241"/>
    </row>
    <row r="35" spans="1:10" x14ac:dyDescent="0.3">
      <c r="A35" s="243" t="s">
        <v>275</v>
      </c>
      <c r="B35" s="247"/>
      <c r="C35" s="247"/>
      <c r="D35" s="240"/>
      <c r="E35" s="240"/>
      <c r="F35" s="241"/>
      <c r="J35" s="110"/>
    </row>
    <row r="36" spans="1:10" x14ac:dyDescent="0.3">
      <c r="A36" s="243" t="s">
        <v>276</v>
      </c>
      <c r="B36" s="247"/>
      <c r="C36" s="247"/>
      <c r="D36" s="240"/>
      <c r="E36" s="240"/>
      <c r="F36" s="241"/>
    </row>
    <row r="37" spans="1:10" x14ac:dyDescent="0.3">
      <c r="A37" s="243" t="s">
        <v>277</v>
      </c>
      <c r="B37" s="247"/>
      <c r="C37" s="247"/>
      <c r="D37" s="243"/>
      <c r="E37" s="243"/>
      <c r="F37" s="243"/>
      <c r="J37" s="110"/>
    </row>
    <row r="38" spans="1:10" x14ac:dyDescent="0.3">
      <c r="A38" s="244" t="s">
        <v>255</v>
      </c>
      <c r="B38" s="247"/>
      <c r="C38" s="247"/>
      <c r="D38" s="243"/>
      <c r="E38" s="243"/>
      <c r="F38" s="243"/>
    </row>
    <row r="39" spans="1:10" x14ac:dyDescent="0.3">
      <c r="A39" s="244" t="s">
        <v>255</v>
      </c>
      <c r="B39" s="247"/>
      <c r="C39" s="247"/>
      <c r="D39" s="243"/>
      <c r="E39" s="243"/>
      <c r="F39" s="243"/>
      <c r="J39" s="110"/>
    </row>
    <row r="40" spans="1:10" x14ac:dyDescent="0.3">
      <c r="A40" s="256"/>
      <c r="B40" s="256"/>
      <c r="C40" s="256"/>
      <c r="D40" s="256"/>
      <c r="E40" s="256"/>
      <c r="F40" s="256"/>
    </row>
    <row r="41" spans="1:10" x14ac:dyDescent="0.3">
      <c r="A41" s="239" t="s">
        <v>278</v>
      </c>
      <c r="B41" s="243"/>
      <c r="C41" s="243"/>
      <c r="D41" s="243"/>
      <c r="E41" s="243"/>
      <c r="F41" s="243"/>
      <c r="J41" s="110"/>
    </row>
    <row r="42" spans="1:10" x14ac:dyDescent="0.3">
      <c r="A42" s="242" t="s">
        <v>279</v>
      </c>
      <c r="B42" s="240"/>
      <c r="C42" s="240"/>
      <c r="D42" s="243"/>
      <c r="E42" s="243"/>
      <c r="F42" s="243"/>
    </row>
    <row r="43" spans="1:10" x14ac:dyDescent="0.3">
      <c r="A43" s="244" t="s">
        <v>280</v>
      </c>
      <c r="B43" s="240"/>
      <c r="C43" s="248">
        <v>25</v>
      </c>
      <c r="D43" s="243"/>
      <c r="E43" s="243"/>
      <c r="F43" s="243"/>
    </row>
    <row r="44" spans="1:10" x14ac:dyDescent="0.3">
      <c r="A44" s="244" t="s">
        <v>255</v>
      </c>
      <c r="B44" s="240"/>
      <c r="C44" s="240"/>
      <c r="D44" s="243"/>
      <c r="E44" s="243"/>
      <c r="F44" s="243"/>
    </row>
    <row r="45" spans="1:10" x14ac:dyDescent="0.3">
      <c r="A45" s="244" t="s">
        <v>255</v>
      </c>
      <c r="B45" s="240"/>
      <c r="C45" s="240"/>
      <c r="D45" s="243"/>
      <c r="E45" s="243"/>
      <c r="F45" s="243"/>
    </row>
    <row r="46" spans="1:10" x14ac:dyDescent="0.3">
      <c r="A46" s="256"/>
      <c r="B46" s="256"/>
      <c r="C46" s="256"/>
      <c r="D46" s="256"/>
      <c r="E46" s="256"/>
      <c r="F46" s="256"/>
    </row>
    <row r="47" spans="1:10" x14ac:dyDescent="0.3">
      <c r="A47" s="249" t="s">
        <v>281</v>
      </c>
      <c r="B47" s="250"/>
      <c r="C47" s="250"/>
      <c r="D47" s="250">
        <f>SUM(D3:D46)</f>
        <v>0</v>
      </c>
      <c r="E47" s="250">
        <f>SUM(E3:E46)</f>
        <v>0</v>
      </c>
      <c r="F47" s="243"/>
    </row>
    <row r="48" spans="1:10" ht="28.5" customHeight="1" x14ac:dyDescent="0.3">
      <c r="D48" s="252" t="s">
        <v>282</v>
      </c>
    </row>
  </sheetData>
  <sortState xmlns:xlrd2="http://schemas.microsoft.com/office/spreadsheetml/2017/richdata2" ref="A10:A38">
    <sortCondition ref="A10:A38"/>
  </sortState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3F20-E44A-4B4B-9C6D-7868CB941A00}">
  <dimension ref="A1:G31"/>
  <sheetViews>
    <sheetView showGridLines="0" tabSelected="1" workbookViewId="0">
      <selection activeCell="J8" sqref="J8"/>
    </sheetView>
  </sheetViews>
  <sheetFormatPr defaultColWidth="9.109375" defaultRowHeight="13.8" x14ac:dyDescent="0.25"/>
  <cols>
    <col min="1" max="2" width="38.6640625" style="284" customWidth="1"/>
    <col min="3" max="3" width="14.6640625" style="284" customWidth="1"/>
    <col min="4" max="5" width="9.109375" style="284"/>
    <col min="6" max="7" width="16.88671875" style="284" customWidth="1"/>
    <col min="8" max="16384" width="9.109375" style="284"/>
  </cols>
  <sheetData>
    <row r="1" spans="1:7" ht="23.4" x14ac:dyDescent="0.45">
      <c r="A1" s="620" t="s">
        <v>336</v>
      </c>
      <c r="B1" s="620"/>
      <c r="C1" s="620"/>
      <c r="D1" s="620"/>
      <c r="E1" s="620"/>
      <c r="F1" s="620"/>
      <c r="G1" s="620"/>
    </row>
    <row r="2" spans="1:7" ht="41.4" x14ac:dyDescent="0.25">
      <c r="A2" s="611" t="s">
        <v>283</v>
      </c>
      <c r="B2" s="612" t="s">
        <v>284</v>
      </c>
      <c r="C2" s="613" t="s">
        <v>285</v>
      </c>
      <c r="D2" s="612" t="s">
        <v>286</v>
      </c>
      <c r="E2" s="613" t="s">
        <v>287</v>
      </c>
      <c r="F2" s="614" t="s">
        <v>295</v>
      </c>
      <c r="G2" s="614" t="s">
        <v>296</v>
      </c>
    </row>
    <row r="3" spans="1:7" x14ac:dyDescent="0.25">
      <c r="A3" s="243"/>
      <c r="B3" s="243"/>
      <c r="C3" s="243"/>
      <c r="D3" s="243"/>
      <c r="E3" s="243"/>
      <c r="F3" s="243"/>
      <c r="G3" s="243"/>
    </row>
    <row r="4" spans="1:7" x14ac:dyDescent="0.25">
      <c r="A4" s="243"/>
      <c r="B4" s="243"/>
      <c r="C4" s="243"/>
      <c r="D4" s="243"/>
      <c r="E4" s="243"/>
      <c r="F4" s="243"/>
      <c r="G4" s="243"/>
    </row>
    <row r="5" spans="1:7" x14ac:dyDescent="0.25">
      <c r="A5" s="243"/>
      <c r="B5" s="243"/>
      <c r="C5" s="243"/>
      <c r="D5" s="243"/>
      <c r="E5" s="243"/>
      <c r="F5" s="243"/>
      <c r="G5" s="243"/>
    </row>
    <row r="6" spans="1:7" x14ac:dyDescent="0.25">
      <c r="A6" s="243"/>
      <c r="B6" s="243"/>
      <c r="C6" s="243"/>
      <c r="D6" s="243"/>
      <c r="E6" s="243"/>
      <c r="F6" s="243"/>
      <c r="G6" s="243"/>
    </row>
    <row r="7" spans="1:7" x14ac:dyDescent="0.25">
      <c r="A7" s="243"/>
      <c r="B7" s="243"/>
      <c r="C7" s="243"/>
      <c r="D7" s="243"/>
      <c r="E7" s="243"/>
      <c r="F7" s="243"/>
      <c r="G7" s="243"/>
    </row>
    <row r="8" spans="1:7" x14ac:dyDescent="0.25">
      <c r="A8" s="243"/>
      <c r="B8" s="243"/>
      <c r="C8" s="243"/>
      <c r="D8" s="243"/>
      <c r="E8" s="243"/>
      <c r="F8" s="243"/>
      <c r="G8" s="243"/>
    </row>
    <row r="9" spans="1:7" x14ac:dyDescent="0.25">
      <c r="A9" s="243"/>
      <c r="B9" s="243"/>
      <c r="C9" s="243"/>
      <c r="D9" s="243"/>
      <c r="E9" s="243"/>
      <c r="F9" s="243"/>
      <c r="G9" s="243"/>
    </row>
    <row r="10" spans="1:7" x14ac:dyDescent="0.25">
      <c r="A10" s="243"/>
      <c r="B10" s="243"/>
      <c r="C10" s="243"/>
      <c r="D10" s="243"/>
      <c r="E10" s="243"/>
      <c r="F10" s="243"/>
      <c r="G10" s="243"/>
    </row>
    <row r="11" spans="1:7" x14ac:dyDescent="0.25">
      <c r="A11" s="243"/>
      <c r="B11" s="243"/>
      <c r="C11" s="243"/>
      <c r="D11" s="243"/>
      <c r="E11" s="243"/>
      <c r="F11" s="243"/>
      <c r="G11" s="243"/>
    </row>
    <row r="12" spans="1:7" x14ac:dyDescent="0.25">
      <c r="A12" s="243"/>
      <c r="B12" s="243"/>
      <c r="C12" s="243"/>
      <c r="D12" s="243"/>
      <c r="E12" s="243"/>
      <c r="F12" s="243"/>
      <c r="G12" s="243"/>
    </row>
    <row r="13" spans="1:7" x14ac:dyDescent="0.25">
      <c r="A13" s="243"/>
      <c r="B13" s="243"/>
      <c r="C13" s="243"/>
      <c r="D13" s="243"/>
      <c r="E13" s="243"/>
      <c r="F13" s="243"/>
      <c r="G13" s="243"/>
    </row>
    <row r="14" spans="1:7" x14ac:dyDescent="0.25">
      <c r="A14" s="243"/>
      <c r="B14" s="243"/>
      <c r="C14" s="243"/>
      <c r="D14" s="243"/>
      <c r="E14" s="243"/>
      <c r="F14" s="243"/>
      <c r="G14" s="243"/>
    </row>
    <row r="15" spans="1:7" x14ac:dyDescent="0.25">
      <c r="A15" s="243"/>
      <c r="B15" s="243"/>
      <c r="C15" s="243"/>
      <c r="D15" s="243"/>
      <c r="E15" s="243"/>
      <c r="F15" s="243"/>
      <c r="G15" s="243"/>
    </row>
    <row r="16" spans="1:7" x14ac:dyDescent="0.25">
      <c r="A16" s="243"/>
      <c r="B16" s="243"/>
      <c r="C16" s="243"/>
      <c r="D16" s="243"/>
      <c r="E16" s="243"/>
      <c r="F16" s="243"/>
      <c r="G16" s="243"/>
    </row>
    <row r="17" spans="1:7" x14ac:dyDescent="0.25">
      <c r="A17" s="243"/>
      <c r="B17" s="243"/>
      <c r="C17" s="243"/>
      <c r="D17" s="243"/>
      <c r="E17" s="243"/>
      <c r="F17" s="243"/>
      <c r="G17" s="243"/>
    </row>
    <row r="18" spans="1:7" x14ac:dyDescent="0.25">
      <c r="A18" s="243"/>
      <c r="B18" s="243"/>
      <c r="C18" s="243"/>
      <c r="D18" s="243"/>
      <c r="E18" s="243"/>
      <c r="F18" s="243"/>
      <c r="G18" s="243"/>
    </row>
    <row r="19" spans="1:7" x14ac:dyDescent="0.25">
      <c r="A19" s="243"/>
      <c r="B19" s="243"/>
      <c r="C19" s="243"/>
      <c r="D19" s="243"/>
      <c r="E19" s="243"/>
      <c r="F19" s="243"/>
      <c r="G19" s="243"/>
    </row>
    <row r="20" spans="1:7" x14ac:dyDescent="0.25">
      <c r="A20" s="243"/>
      <c r="B20" s="243"/>
      <c r="C20" s="243"/>
      <c r="D20" s="243"/>
      <c r="E20" s="243"/>
      <c r="F20" s="243"/>
      <c r="G20" s="243"/>
    </row>
    <row r="21" spans="1:7" x14ac:dyDescent="0.25">
      <c r="A21" s="243"/>
      <c r="B21" s="243"/>
      <c r="C21" s="243"/>
      <c r="D21" s="243"/>
      <c r="E21" s="243"/>
      <c r="F21" s="243"/>
      <c r="G21" s="243"/>
    </row>
    <row r="22" spans="1:7" x14ac:dyDescent="0.25">
      <c r="A22" s="243"/>
      <c r="B22" s="243"/>
      <c r="C22" s="243"/>
      <c r="D22" s="243"/>
      <c r="E22" s="243"/>
      <c r="F22" s="243"/>
      <c r="G22" s="243"/>
    </row>
    <row r="23" spans="1:7" x14ac:dyDescent="0.25">
      <c r="A23" s="243"/>
      <c r="B23" s="243"/>
      <c r="C23" s="243"/>
      <c r="D23" s="243"/>
      <c r="E23" s="243"/>
      <c r="F23" s="243"/>
      <c r="G23" s="243"/>
    </row>
    <row r="24" spans="1:7" x14ac:dyDescent="0.25">
      <c r="A24" s="243"/>
      <c r="B24" s="243"/>
      <c r="C24" s="243"/>
      <c r="D24" s="243"/>
      <c r="E24" s="243"/>
      <c r="F24" s="243"/>
      <c r="G24" s="243"/>
    </row>
    <row r="25" spans="1:7" x14ac:dyDescent="0.25">
      <c r="A25" s="243"/>
      <c r="B25" s="243"/>
      <c r="C25" s="243"/>
      <c r="D25" s="243"/>
      <c r="E25" s="243"/>
      <c r="F25" s="243"/>
      <c r="G25" s="243"/>
    </row>
    <row r="26" spans="1:7" x14ac:dyDescent="0.25">
      <c r="A26" s="243"/>
      <c r="B26" s="243"/>
      <c r="C26" s="243"/>
      <c r="D26" s="243"/>
      <c r="E26" s="243"/>
      <c r="F26" s="243"/>
      <c r="G26" s="243"/>
    </row>
    <row r="27" spans="1:7" x14ac:dyDescent="0.25">
      <c r="A27" s="243"/>
      <c r="B27" s="243"/>
      <c r="C27" s="243"/>
      <c r="D27" s="243"/>
      <c r="E27" s="243"/>
      <c r="F27" s="243"/>
      <c r="G27" s="243"/>
    </row>
    <row r="28" spans="1:7" x14ac:dyDescent="0.25">
      <c r="A28" s="243"/>
      <c r="B28" s="243"/>
      <c r="C28" s="243"/>
      <c r="D28" s="243"/>
      <c r="E28" s="243"/>
      <c r="F28" s="243"/>
      <c r="G28" s="243"/>
    </row>
    <row r="29" spans="1:7" x14ac:dyDescent="0.25">
      <c r="A29" s="243"/>
      <c r="B29" s="243"/>
      <c r="C29" s="243"/>
      <c r="D29" s="243"/>
      <c r="E29" s="243"/>
      <c r="F29" s="243"/>
      <c r="G29" s="243"/>
    </row>
    <row r="30" spans="1:7" x14ac:dyDescent="0.25">
      <c r="A30" s="243"/>
      <c r="B30" s="243"/>
      <c r="C30" s="243"/>
      <c r="D30" s="243"/>
      <c r="E30" s="243"/>
      <c r="F30" s="243"/>
      <c r="G30" s="243"/>
    </row>
    <row r="31" spans="1:7" x14ac:dyDescent="0.25">
      <c r="A31" s="243"/>
      <c r="B31" s="243"/>
      <c r="C31" s="243"/>
      <c r="D31" s="243"/>
      <c r="E31" s="243"/>
      <c r="F31" s="243"/>
      <c r="G31" s="243"/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D88E-E56C-4FC8-B251-D78DB194E901}">
  <dimension ref="A1:G10"/>
  <sheetViews>
    <sheetView showGridLines="0" workbookViewId="0">
      <selection activeCell="E10" sqref="E10"/>
    </sheetView>
  </sheetViews>
  <sheetFormatPr defaultRowHeight="13.8" x14ac:dyDescent="0.25"/>
  <cols>
    <col min="1" max="1" width="22.109375" style="284" customWidth="1"/>
    <col min="2" max="3" width="12.21875" style="284" customWidth="1"/>
    <col min="4" max="16384" width="8.88671875" style="284"/>
  </cols>
  <sheetData>
    <row r="1" spans="1:7" ht="23.4" x14ac:dyDescent="0.45">
      <c r="A1" s="621" t="s">
        <v>337</v>
      </c>
      <c r="B1" s="621"/>
      <c r="C1" s="621"/>
      <c r="D1" s="607"/>
      <c r="E1" s="607"/>
      <c r="F1" s="607"/>
      <c r="G1" s="607"/>
    </row>
    <row r="2" spans="1:7" ht="41.4" x14ac:dyDescent="0.25">
      <c r="A2" s="608"/>
      <c r="B2" s="609" t="s">
        <v>313</v>
      </c>
      <c r="C2" s="609" t="s">
        <v>314</v>
      </c>
    </row>
    <row r="3" spans="1:7" x14ac:dyDescent="0.25">
      <c r="A3" s="250" t="s">
        <v>307</v>
      </c>
      <c r="B3" s="243"/>
      <c r="C3" s="243"/>
    </row>
    <row r="4" spans="1:7" x14ac:dyDescent="0.25">
      <c r="A4" s="250" t="s">
        <v>308</v>
      </c>
      <c r="B4" s="243"/>
      <c r="C4" s="243"/>
    </row>
    <row r="5" spans="1:7" x14ac:dyDescent="0.25">
      <c r="A5" s="250" t="s">
        <v>309</v>
      </c>
      <c r="B5" s="243"/>
      <c r="C5" s="243"/>
    </row>
    <row r="6" spans="1:7" x14ac:dyDescent="0.25">
      <c r="A6" s="250" t="s">
        <v>311</v>
      </c>
      <c r="B6" s="243"/>
      <c r="C6" s="243"/>
    </row>
    <row r="7" spans="1:7" x14ac:dyDescent="0.25">
      <c r="A7" s="250" t="s">
        <v>310</v>
      </c>
      <c r="B7" s="243"/>
      <c r="C7" s="243"/>
    </row>
    <row r="8" spans="1:7" x14ac:dyDescent="0.25">
      <c r="A8" s="250" t="s">
        <v>306</v>
      </c>
      <c r="B8" s="243"/>
      <c r="C8" s="243"/>
    </row>
    <row r="9" spans="1:7" x14ac:dyDescent="0.25">
      <c r="A9" s="250" t="s">
        <v>288</v>
      </c>
      <c r="B9" s="243"/>
      <c r="C9" s="243"/>
    </row>
    <row r="10" spans="1:7" x14ac:dyDescent="0.25">
      <c r="A10" s="250" t="s">
        <v>312</v>
      </c>
      <c r="B10" s="243"/>
      <c r="C10" s="243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5" ma:contentTypeDescription="Create a new document." ma:contentTypeScope="" ma:versionID="240da43cfabb31ec4234d7432234157c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0ba3f552ba71951498148c3e89adf622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8E541-5634-4257-90F1-458F0AB5B7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D7902A-5B15-4F12-8E65-F2ECB7B91C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29357D-74F5-4A26-A1B5-747E9E3E0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Project Overview</vt:lpstr>
      <vt:lpstr>Timeline</vt:lpstr>
      <vt:lpstr>Demographics</vt:lpstr>
      <vt:lpstr>HH Data &amp; Rent Rolls</vt:lpstr>
      <vt:lpstr>Notices</vt:lpstr>
      <vt:lpstr>HH Moving Costs</vt:lpstr>
      <vt:lpstr>Budget</vt:lpstr>
      <vt:lpstr>Comparable Replacement Dwelling</vt:lpstr>
      <vt:lpstr>104d</vt:lpstr>
      <vt:lpstr>Permanent Displacement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Nagy</dc:creator>
  <cp:keywords/>
  <dc:description/>
  <cp:lastModifiedBy>Ilona Nagy</cp:lastModifiedBy>
  <cp:revision/>
  <dcterms:created xsi:type="dcterms:W3CDTF">2021-10-28T22:14:47Z</dcterms:created>
  <dcterms:modified xsi:type="dcterms:W3CDTF">2022-02-11T20:53:31Z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TriggerFlowInfo">
    <vt:lpwstr/>
  </property>
</Properties>
</file>